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K:\EC\TABELAS\SRE ARQUIVO\2023\032023\"/>
    </mc:Choice>
  </mc:AlternateContent>
  <bookViews>
    <workbookView xWindow="3450" yWindow="1680" windowWidth="22665" windowHeight="9960"/>
  </bookViews>
  <sheets>
    <sheet name="GERAL" sheetId="1" r:id="rId1"/>
    <sheet name="TOTAL-GERAL" sheetId="10" r:id="rId2"/>
    <sheet name="TOTAL-ADMINISTRAÇÃO" sheetId="8" r:id="rId3"/>
    <sheet name="TOTAL-SR-DAER" sheetId="11" r:id="rId4"/>
    <sheet name="DEFINIÇÕES" sheetId="7" r:id="rId5"/>
  </sheets>
  <definedNames>
    <definedName name="_xlnm._FilterDatabase" localSheetId="0" hidden="1">GERAL!$A$1:$AM$1543</definedName>
    <definedName name="_xlnm.Print_Area" localSheetId="4">DEFINIÇÕES!$A$1:$B$42</definedName>
    <definedName name="_xlnm.Print_Area" localSheetId="0">GERAL!$A$1:$N$1543</definedName>
    <definedName name="_xlnm.Print_Area" localSheetId="2">'TOTAL-ADMINISTRAÇÃO'!$A$3:$F$69</definedName>
    <definedName name="_xlnm.Print_Area" localSheetId="1">'TOTAL-GERAL'!$A$3:$J$22</definedName>
    <definedName name="_xlnm.Print_Area" localSheetId="3">'TOTAL-SR-DAER'!$A$3:$H$61</definedName>
    <definedName name="_xlnm.Print_Titles" localSheetId="0">GERAL!$1:$1</definedName>
  </definedNames>
  <calcPr calcId="152511" fullCalcOnLoad="1"/>
  <pivotCaches>
    <pivotCache cacheId="95" r:id="rId6"/>
  </pivotCaches>
</workbook>
</file>

<file path=xl/calcChain.xml><?xml version="1.0" encoding="utf-8"?>
<calcChain xmlns="http://schemas.openxmlformats.org/spreadsheetml/2006/main">
  <c r="AK1429" i="1" l="1"/>
  <c r="AK1007" i="1"/>
  <c r="AK882" i="1"/>
  <c r="AK873" i="1"/>
  <c r="AK554" i="1"/>
  <c r="AK455" i="1"/>
  <c r="AK217" i="1"/>
  <c r="AK191" i="1"/>
  <c r="AK68" i="1"/>
  <c r="AK4" i="1"/>
  <c r="AK3" i="1"/>
  <c r="AK2" i="1"/>
  <c r="S1543" i="1"/>
  <c r="S1542" i="1"/>
  <c r="S1541" i="1"/>
  <c r="S1540" i="1"/>
  <c r="S1538" i="1"/>
  <c r="S1537" i="1"/>
  <c r="S1536" i="1"/>
  <c r="S1535" i="1"/>
  <c r="S1534" i="1"/>
  <c r="S1533" i="1"/>
  <c r="S1532" i="1"/>
  <c r="S1531" i="1"/>
  <c r="S1530" i="1"/>
  <c r="S1528" i="1"/>
  <c r="S1527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69" i="1"/>
  <c r="S1468" i="1"/>
  <c r="S1467" i="1"/>
  <c r="S1466" i="1"/>
  <c r="S1465" i="1"/>
  <c r="S1464" i="1"/>
  <c r="S1463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8" i="1"/>
  <c r="S1437" i="1"/>
  <c r="S1436" i="1"/>
  <c r="S1435" i="1"/>
  <c r="S1434" i="1"/>
  <c r="S1433" i="1"/>
  <c r="S1432" i="1"/>
  <c r="S1431" i="1"/>
  <c r="S1430" i="1"/>
  <c r="S1429" i="1"/>
  <c r="S1427" i="1"/>
  <c r="S1426" i="1"/>
  <c r="S1425" i="1"/>
  <c r="S1420" i="1"/>
  <c r="S1419" i="1"/>
  <c r="S1418" i="1"/>
  <c r="S1417" i="1"/>
  <c r="S1416" i="1"/>
  <c r="S1414" i="1"/>
  <c r="S1409" i="1"/>
  <c r="S1408" i="1"/>
  <c r="S1406" i="1"/>
  <c r="S1405" i="1"/>
  <c r="S1404" i="1"/>
  <c r="S1403" i="1"/>
  <c r="S1402" i="1"/>
  <c r="S1401" i="1"/>
  <c r="S1400" i="1"/>
  <c r="S1399" i="1"/>
  <c r="S1397" i="1"/>
  <c r="S1396" i="1"/>
  <c r="S1395" i="1"/>
  <c r="S1393" i="1"/>
  <c r="S1392" i="1"/>
  <c r="S1391" i="1"/>
  <c r="S1390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0" i="1"/>
  <c r="S1369" i="1"/>
  <c r="S1368" i="1"/>
  <c r="S1367" i="1"/>
  <c r="S1366" i="1"/>
  <c r="S1365" i="1"/>
  <c r="S1364" i="1"/>
  <c r="S1363" i="1"/>
  <c r="S1362" i="1"/>
  <c r="S1361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1" i="1"/>
  <c r="S1250" i="1"/>
  <c r="S1249" i="1"/>
  <c r="S1248" i="1"/>
  <c r="S1243" i="1"/>
  <c r="S1242" i="1"/>
  <c r="S1241" i="1"/>
  <c r="S1209" i="1"/>
  <c r="S1208" i="1"/>
  <c r="S1207" i="1"/>
  <c r="S1206" i="1"/>
  <c r="S1200" i="1"/>
  <c r="S1199" i="1"/>
  <c r="S1198" i="1"/>
  <c r="S1197" i="1"/>
  <c r="S1195" i="1"/>
  <c r="S1194" i="1"/>
  <c r="S1192" i="1"/>
  <c r="S1191" i="1"/>
  <c r="S1190" i="1"/>
  <c r="S1188" i="1"/>
  <c r="S1187" i="1"/>
  <c r="S1179" i="1"/>
  <c r="S1178" i="1"/>
  <c r="S1177" i="1"/>
  <c r="S1176" i="1"/>
  <c r="S1175" i="1"/>
  <c r="S1174" i="1"/>
  <c r="S1173" i="1"/>
  <c r="S1172" i="1"/>
  <c r="S1171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0" i="1"/>
  <c r="S1149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997" i="1"/>
  <c r="S996" i="1"/>
  <c r="S995" i="1"/>
  <c r="S994" i="1"/>
  <c r="S993" i="1"/>
  <c r="S948" i="1"/>
  <c r="S947" i="1"/>
  <c r="S946" i="1"/>
  <c r="S945" i="1"/>
  <c r="S944" i="1"/>
  <c r="S943" i="1"/>
  <c r="S940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6" i="1"/>
  <c r="S845" i="1"/>
  <c r="S844" i="1"/>
  <c r="S843" i="1"/>
  <c r="S842" i="1"/>
  <c r="S841" i="1"/>
  <c r="S840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08" i="1"/>
  <c r="S584" i="1"/>
  <c r="S583" i="1"/>
  <c r="S582" i="1"/>
  <c r="S581" i="1"/>
  <c r="S560" i="1"/>
  <c r="S559" i="1"/>
  <c r="S557" i="1"/>
  <c r="S556" i="1"/>
  <c r="S555" i="1"/>
  <c r="S554" i="1"/>
  <c r="S553" i="1"/>
  <c r="S552" i="1"/>
  <c r="S551" i="1"/>
  <c r="S529" i="1"/>
  <c r="S528" i="1"/>
  <c r="S527" i="1"/>
  <c r="S526" i="1"/>
  <c r="S52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60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1" i="1"/>
  <c r="S380" i="1"/>
  <c r="S379" i="1"/>
  <c r="S378" i="1"/>
  <c r="S377" i="1"/>
  <c r="S376" i="1"/>
  <c r="S375" i="1"/>
  <c r="S374" i="1"/>
  <c r="S373" i="1"/>
  <c r="S372" i="1"/>
  <c r="S370" i="1"/>
  <c r="S369" i="1"/>
  <c r="S368" i="1"/>
  <c r="S367" i="1"/>
  <c r="S325" i="1"/>
  <c r="S324" i="1"/>
  <c r="S323" i="1"/>
  <c r="S322" i="1"/>
  <c r="S321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38" i="1"/>
  <c r="S237" i="1"/>
  <c r="S235" i="1"/>
  <c r="S230" i="1"/>
  <c r="S229" i="1"/>
  <c r="S228" i="1"/>
  <c r="S227" i="1"/>
  <c r="S226" i="1"/>
  <c r="S225" i="1"/>
  <c r="S224" i="1"/>
  <c r="S223" i="1"/>
  <c r="S217" i="1"/>
  <c r="S216" i="1"/>
  <c r="S215" i="1"/>
  <c r="S214" i="1"/>
  <c r="S213" i="1"/>
  <c r="S212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89" i="1"/>
  <c r="S188" i="1"/>
  <c r="S164" i="1"/>
  <c r="S163" i="1"/>
  <c r="S162" i="1"/>
  <c r="S161" i="1"/>
  <c r="S160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70" i="1"/>
  <c r="S69" i="1"/>
  <c r="S68" i="1"/>
  <c r="S67" i="1"/>
  <c r="S66" i="1"/>
  <c r="S65" i="1"/>
  <c r="S64" i="1"/>
  <c r="S63" i="1"/>
  <c r="S62" i="1"/>
  <c r="S61" i="1"/>
  <c r="S60" i="1"/>
  <c r="S58" i="1"/>
  <c r="S57" i="1"/>
  <c r="S56" i="1"/>
  <c r="S55" i="1"/>
  <c r="S54" i="1"/>
  <c r="S53" i="1"/>
  <c r="S52" i="1"/>
  <c r="S51" i="1"/>
  <c r="S42" i="1"/>
  <c r="S41" i="1"/>
  <c r="S40" i="1"/>
  <c r="S39" i="1"/>
  <c r="S38" i="1"/>
  <c r="S37" i="1"/>
  <c r="S36" i="1"/>
  <c r="S35" i="1"/>
  <c r="S33" i="1"/>
  <c r="S32" i="1"/>
  <c r="S31" i="1"/>
  <c r="S30" i="1"/>
  <c r="S29" i="1"/>
  <c r="S28" i="1"/>
  <c r="S27" i="1"/>
  <c r="S26" i="1"/>
  <c r="S25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Q1543" i="1"/>
  <c r="Q1542" i="1"/>
  <c r="Q1541" i="1"/>
  <c r="Q1540" i="1"/>
  <c r="Q1538" i="1"/>
  <c r="Q1537" i="1"/>
  <c r="Q1536" i="1"/>
  <c r="Q1535" i="1"/>
  <c r="Q1534" i="1"/>
  <c r="Q1533" i="1"/>
  <c r="Q1532" i="1"/>
  <c r="Q1531" i="1"/>
  <c r="Q1530" i="1"/>
  <c r="Q1528" i="1"/>
  <c r="Q1527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69" i="1"/>
  <c r="Q1468" i="1"/>
  <c r="Q1467" i="1"/>
  <c r="Q1466" i="1"/>
  <c r="Q1465" i="1"/>
  <c r="Q1464" i="1"/>
  <c r="Q1463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8" i="1"/>
  <c r="Q1437" i="1"/>
  <c r="Q1436" i="1"/>
  <c r="Q1435" i="1"/>
  <c r="Q1434" i="1"/>
  <c r="Q1433" i="1"/>
  <c r="Q1432" i="1"/>
  <c r="Q1431" i="1"/>
  <c r="Q1430" i="1"/>
  <c r="Q1429" i="1"/>
  <c r="Q1427" i="1"/>
  <c r="Q1426" i="1"/>
  <c r="Q1425" i="1"/>
  <c r="Q1420" i="1"/>
  <c r="Q1419" i="1"/>
  <c r="Q1418" i="1"/>
  <c r="Q1417" i="1"/>
  <c r="Q1416" i="1"/>
  <c r="Q1414" i="1"/>
  <c r="Q1409" i="1"/>
  <c r="Q1408" i="1"/>
  <c r="Q1406" i="1"/>
  <c r="Q1405" i="1"/>
  <c r="Q1404" i="1"/>
  <c r="Q1403" i="1"/>
  <c r="Q1402" i="1"/>
  <c r="Q1401" i="1"/>
  <c r="Q1400" i="1"/>
  <c r="Q1399" i="1"/>
  <c r="Q1397" i="1"/>
  <c r="Q1396" i="1"/>
  <c r="Q1395" i="1"/>
  <c r="Q1393" i="1"/>
  <c r="Q1392" i="1"/>
  <c r="Q1391" i="1"/>
  <c r="Q1390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0" i="1"/>
  <c r="Q1369" i="1"/>
  <c r="Q1368" i="1"/>
  <c r="Q1367" i="1"/>
  <c r="Q1366" i="1"/>
  <c r="Q1365" i="1"/>
  <c r="Q1364" i="1"/>
  <c r="Q1363" i="1"/>
  <c r="Q1362" i="1"/>
  <c r="Q1361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1" i="1"/>
  <c r="Q1250" i="1"/>
  <c r="Q1249" i="1"/>
  <c r="Q1248" i="1"/>
  <c r="Q1243" i="1"/>
  <c r="Q1242" i="1"/>
  <c r="Q1241" i="1"/>
  <c r="Q1209" i="1"/>
  <c r="Q1208" i="1"/>
  <c r="Q1207" i="1"/>
  <c r="Q1206" i="1"/>
  <c r="Q1200" i="1"/>
  <c r="Q1199" i="1"/>
  <c r="Q1198" i="1"/>
  <c r="Q1197" i="1"/>
  <c r="Q1195" i="1"/>
  <c r="Q1194" i="1"/>
  <c r="Q1192" i="1"/>
  <c r="Q1191" i="1"/>
  <c r="Q1190" i="1"/>
  <c r="Q1188" i="1"/>
  <c r="Q1187" i="1"/>
  <c r="Q1179" i="1"/>
  <c r="Q1178" i="1"/>
  <c r="Q1177" i="1"/>
  <c r="Q1176" i="1"/>
  <c r="Q1175" i="1"/>
  <c r="Q1174" i="1"/>
  <c r="Q1173" i="1"/>
  <c r="Q1172" i="1"/>
  <c r="Q1171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0" i="1"/>
  <c r="Q1149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997" i="1"/>
  <c r="Q996" i="1"/>
  <c r="Q995" i="1"/>
  <c r="Q994" i="1"/>
  <c r="Q993" i="1"/>
  <c r="Q948" i="1"/>
  <c r="Q947" i="1"/>
  <c r="Q946" i="1"/>
  <c r="Q945" i="1"/>
  <c r="Q944" i="1"/>
  <c r="Q943" i="1"/>
  <c r="Q940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08" i="1"/>
  <c r="Q584" i="1"/>
  <c r="Q583" i="1"/>
  <c r="Q582" i="1"/>
  <c r="Q581" i="1"/>
  <c r="Q560" i="1"/>
  <c r="Q559" i="1"/>
  <c r="Q557" i="1"/>
  <c r="Q556" i="1"/>
  <c r="Q555" i="1"/>
  <c r="Q554" i="1"/>
  <c r="Q553" i="1"/>
  <c r="Q552" i="1"/>
  <c r="Q551" i="1"/>
  <c r="Q529" i="1"/>
  <c r="Q528" i="1"/>
  <c r="Q527" i="1"/>
  <c r="Q526" i="1"/>
  <c r="Q52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60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0" i="1"/>
  <c r="Q369" i="1"/>
  <c r="Q368" i="1"/>
  <c r="Q367" i="1"/>
  <c r="Q325" i="1"/>
  <c r="Q324" i="1"/>
  <c r="Q323" i="1"/>
  <c r="Q322" i="1"/>
  <c r="Q321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38" i="1"/>
  <c r="Q237" i="1"/>
  <c r="Q235" i="1"/>
  <c r="Q230" i="1"/>
  <c r="Q229" i="1"/>
  <c r="Q228" i="1"/>
  <c r="Q227" i="1"/>
  <c r="Q226" i="1"/>
  <c r="Q225" i="1"/>
  <c r="Q224" i="1"/>
  <c r="Q223" i="1"/>
  <c r="Q217" i="1"/>
  <c r="Q216" i="1"/>
  <c r="Q215" i="1"/>
  <c r="Q214" i="1"/>
  <c r="Q213" i="1"/>
  <c r="Q212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89" i="1"/>
  <c r="Q188" i="1"/>
  <c r="Q164" i="1"/>
  <c r="Q163" i="1"/>
  <c r="Q162" i="1"/>
  <c r="Q161" i="1"/>
  <c r="Q160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70" i="1"/>
  <c r="Q69" i="1"/>
  <c r="Q68" i="1"/>
  <c r="Q67" i="1"/>
  <c r="Q66" i="1"/>
  <c r="Q65" i="1"/>
  <c r="Q64" i="1"/>
  <c r="Q63" i="1"/>
  <c r="Q62" i="1"/>
  <c r="Q61" i="1"/>
  <c r="Q60" i="1"/>
  <c r="Q58" i="1"/>
  <c r="Q57" i="1"/>
  <c r="Q56" i="1"/>
  <c r="Q55" i="1"/>
  <c r="Q54" i="1"/>
  <c r="Q53" i="1"/>
  <c r="Q52" i="1"/>
  <c r="Q51" i="1"/>
  <c r="Q42" i="1"/>
  <c r="Q41" i="1"/>
  <c r="Q40" i="1"/>
  <c r="Q39" i="1"/>
  <c r="Q38" i="1"/>
  <c r="Q37" i="1"/>
  <c r="Q36" i="1"/>
  <c r="Q35" i="1"/>
  <c r="Q33" i="1"/>
  <c r="Q32" i="1"/>
  <c r="Q31" i="1"/>
  <c r="Q30" i="1"/>
  <c r="Q29" i="1"/>
  <c r="Q28" i="1"/>
  <c r="Q27" i="1"/>
  <c r="Q26" i="1"/>
  <c r="Q25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2" i="1"/>
</calcChain>
</file>

<file path=xl/comments1.xml><?xml version="1.0" encoding="utf-8"?>
<comments xmlns="http://schemas.openxmlformats.org/spreadsheetml/2006/main">
  <authors>
    <author>ALINE DRUZINA</author>
    <author>DAER</author>
  </authors>
  <commentList>
    <comment ref="O1" authorId="0" shapeId="0">
      <text>
        <r>
          <rPr>
            <b/>
            <sz val="8"/>
            <color indexed="81"/>
            <rFont val="Segoe UI"/>
            <family val="2"/>
          </rPr>
          <t>Clicar no hiperlink para visualizar a OAE no Mapa Rodoviário Interativo do RS.  
Esta ferramenta funciona com navegador WEB padrão de última geração tais como: Google Chrome; Mozilla Firefox; Microsoft Edge.</t>
        </r>
        <r>
          <rPr>
            <b/>
            <sz val="9"/>
            <color indexed="81"/>
            <rFont val="Segoe UI"/>
            <family val="2"/>
          </rPr>
          <t xml:space="preserve">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1" authorId="0" shapeId="0">
      <text>
        <r>
          <rPr>
            <b/>
            <sz val="9"/>
            <color indexed="81"/>
            <rFont val="Segoe UI"/>
            <family val="2"/>
          </rPr>
          <t xml:space="preserve">Clicar no hiperlink para visualizar a Foto 1 da OAE.  
Esta ferramenta funciona com navegador WEB padrão de última geração tais como: Google Chrome; Mozilla Firefox; Microsoft Edge.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S1" authorId="0" shapeId="0">
      <text>
        <r>
          <rPr>
            <b/>
            <sz val="9"/>
            <color indexed="81"/>
            <rFont val="Segoe UI"/>
            <family val="2"/>
          </rPr>
          <t>Clicar no hiperlink para visualizar a Foto 2 da OAE.  
Esta ferramenta funciona com navegador WEB padrão de última geração tais como: Google Chrome; Mozilla Firefox; Microsoft Edge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K1" authorId="1" shapeId="0">
      <text>
        <r>
          <rPr>
            <b/>
            <sz val="9"/>
            <color indexed="81"/>
            <rFont val="Segoe UI"/>
            <family val="2"/>
          </rPr>
          <t>Clicar no hiperlink para abrir a Lei de Denominação da Rodovia a Vultos Importantes</t>
        </r>
      </text>
    </comment>
  </commentList>
</comments>
</file>

<file path=xl/sharedStrings.xml><?xml version="1.0" encoding="utf-8"?>
<sst xmlns="http://schemas.openxmlformats.org/spreadsheetml/2006/main" count="33704" uniqueCount="9489">
  <si>
    <t>0900</t>
  </si>
  <si>
    <t>PONTE</t>
  </si>
  <si>
    <t>PO</t>
  </si>
  <si>
    <t>PONTE S/ RIO DO OURO</t>
  </si>
  <si>
    <t>RIO</t>
  </si>
  <si>
    <t>DO OURO</t>
  </si>
  <si>
    <t>RIO DO OURO</t>
  </si>
  <si>
    <t>ERS-484</t>
  </si>
  <si>
    <t>484ERS0050</t>
  </si>
  <si>
    <t>CONCRETO</t>
  </si>
  <si>
    <t>CO</t>
  </si>
  <si>
    <t>ESTADUAL-DAER</t>
  </si>
  <si>
    <t>DAER</t>
  </si>
  <si>
    <t>ESTADUAL</t>
  </si>
  <si>
    <t>SR-16</t>
  </si>
  <si>
    <t>OSÓRIO</t>
  </si>
  <si>
    <t>1617</t>
  </si>
  <si>
    <t>PONTE S/ ARROIO DOS BORGES</t>
  </si>
  <si>
    <t>ARROIO</t>
  </si>
  <si>
    <t>DOS BORGES</t>
  </si>
  <si>
    <t>ARROIO DOS BORGES</t>
  </si>
  <si>
    <t>BRS-392</t>
  </si>
  <si>
    <t>392BRS0110</t>
  </si>
  <si>
    <t>FEDERAL-CONCESSIONADA</t>
  </si>
  <si>
    <t>CF</t>
  </si>
  <si>
    <t>FEDERAL</t>
  </si>
  <si>
    <t>SR-07</t>
  </si>
  <si>
    <t>PELOTAS</t>
  </si>
  <si>
    <t>1502</t>
  </si>
  <si>
    <t>PONTE S/ VÁRZEA DO ARROIO DOS RATOS I</t>
  </si>
  <si>
    <t>VÁRZEA</t>
  </si>
  <si>
    <t>ARROIO DOS RATOS</t>
  </si>
  <si>
    <t>VÁRZEA DO ARROIO DOS RATOS</t>
  </si>
  <si>
    <t>BRS-290</t>
  </si>
  <si>
    <t>290BRS0150</t>
  </si>
  <si>
    <t>FEDERAL-DNIT</t>
  </si>
  <si>
    <t>DNIT</t>
  </si>
  <si>
    <t>SR-03</t>
  </si>
  <si>
    <t>SANTA CRUZ DO SUL</t>
  </si>
  <si>
    <t>1691</t>
  </si>
  <si>
    <t>PONTE S/ ARROIO DO SALSO</t>
  </si>
  <si>
    <t>DO SALSO</t>
  </si>
  <si>
    <t>ARROIO DO SALSO</t>
  </si>
  <si>
    <t>290BRS0260</t>
  </si>
  <si>
    <t>SR-04</t>
  </si>
  <si>
    <t>SANTA MARIA</t>
  </si>
  <si>
    <t>1121</t>
  </si>
  <si>
    <t>1694</t>
  </si>
  <si>
    <t>VIADUTO</t>
  </si>
  <si>
    <t>VI</t>
  </si>
  <si>
    <t>VIADUTO S/ FERROVIA I</t>
  </si>
  <si>
    <t>290BRS0290</t>
  </si>
  <si>
    <t>1124</t>
  </si>
  <si>
    <t>1695</t>
  </si>
  <si>
    <t>VIADUTO S/ FERROVIA II</t>
  </si>
  <si>
    <t>1125</t>
  </si>
  <si>
    <t>0515</t>
  </si>
  <si>
    <t>VIADUTO S/ VÁRZEA DO RIO JACUÍ I</t>
  </si>
  <si>
    <t>DO RIO JACUÍ</t>
  </si>
  <si>
    <t>VÁRZEA DO RIO JACUÍ</t>
  </si>
  <si>
    <t>RSC-287</t>
  </si>
  <si>
    <t>287RSC0175</t>
  </si>
  <si>
    <t>SR-10</t>
  </si>
  <si>
    <t>CACHOEIRA DO SUL</t>
  </si>
  <si>
    <t>1781</t>
  </si>
  <si>
    <t>PONTE S/ SANGA JOÃO ANTÔNIO</t>
  </si>
  <si>
    <t>SANGA</t>
  </si>
  <si>
    <t>JOÃO ANTÒNIO</t>
  </si>
  <si>
    <t>SANGA JOÃO ANTÔNIO</t>
  </si>
  <si>
    <t>BRS-293</t>
  </si>
  <si>
    <t>293BRS0090</t>
  </si>
  <si>
    <t>SR-08</t>
  </si>
  <si>
    <t>BAGÉ</t>
  </si>
  <si>
    <t>1209</t>
  </si>
  <si>
    <t>1685</t>
  </si>
  <si>
    <t>VIADUTO S/ BRS-392</t>
  </si>
  <si>
    <t>290BRS0250</t>
  </si>
  <si>
    <t>1561</t>
  </si>
  <si>
    <t>PONTE S/ RIO PADRE</t>
  </si>
  <si>
    <t>PADRE</t>
  </si>
  <si>
    <t>RIO PADRE</t>
  </si>
  <si>
    <t>BRS-153</t>
  </si>
  <si>
    <t>153BRS1664</t>
  </si>
  <si>
    <t>SR-13</t>
  </si>
  <si>
    <t>ERECHIM</t>
  </si>
  <si>
    <t>1470</t>
  </si>
  <si>
    <t>VIADUTO DE ACESSO AO PARQUE DOS ANJOS (LD)</t>
  </si>
  <si>
    <t>290BRS0040</t>
  </si>
  <si>
    <t>SR-01</t>
  </si>
  <si>
    <t>ESTEIO</t>
  </si>
  <si>
    <t>2128</t>
  </si>
  <si>
    <t>PONTE I</t>
  </si>
  <si>
    <t>ERS-711</t>
  </si>
  <si>
    <t>711ERS0010</t>
  </si>
  <si>
    <t>MADEIRA</t>
  </si>
  <si>
    <t>MA</t>
  </si>
  <si>
    <t>1537</t>
  </si>
  <si>
    <t>1989</t>
  </si>
  <si>
    <t>PONTE S/ RIO DOIS LAJEADOS</t>
  </si>
  <si>
    <t>DOIS LAJEADOS</t>
  </si>
  <si>
    <t>RIO DOIS LAJEADOS</t>
  </si>
  <si>
    <t>BRS-472</t>
  </si>
  <si>
    <t>472BRS0110</t>
  </si>
  <si>
    <t>SR-14</t>
  </si>
  <si>
    <t>SANTA ROSA</t>
  </si>
  <si>
    <t>1413</t>
  </si>
  <si>
    <t>1987</t>
  </si>
  <si>
    <t>PONTE S/ RIO SANTO CRISTO</t>
  </si>
  <si>
    <t>SANTO CRISTO</t>
  </si>
  <si>
    <t>RIO SANTO CRISTO</t>
  </si>
  <si>
    <t>1504</t>
  </si>
  <si>
    <t>PONTE S/ ARROIO DOS RATOS</t>
  </si>
  <si>
    <t>DOS RATOS</t>
  </si>
  <si>
    <t>1633</t>
  </si>
  <si>
    <t>PONTE S/ RIO PASSO FUNDO</t>
  </si>
  <si>
    <t>PASSO FUNDO</t>
  </si>
  <si>
    <t>RIO PASSO FUNDO</t>
  </si>
  <si>
    <t>BRS-116</t>
  </si>
  <si>
    <t>116BRS3275</t>
  </si>
  <si>
    <t>1635</t>
  </si>
  <si>
    <t>PONTE S/ ARROIO PASSO GRANDE</t>
  </si>
  <si>
    <t>PASSO GRANDE</t>
  </si>
  <si>
    <t>ARROIO PASSO GRANDE</t>
  </si>
  <si>
    <t>1066</t>
  </si>
  <si>
    <t>1501</t>
  </si>
  <si>
    <t>1668</t>
  </si>
  <si>
    <t>PONTE S/ ARROIO CAMBARÁ</t>
  </si>
  <si>
    <t>CAMBARÁ</t>
  </si>
  <si>
    <t>ARROIO CAMBARÁ</t>
  </si>
  <si>
    <t>290BRS0220</t>
  </si>
  <si>
    <t>1099</t>
  </si>
  <si>
    <t>1667</t>
  </si>
  <si>
    <t>PONTE S/ ARROIO IRAPUÃ IV</t>
  </si>
  <si>
    <t>IRAPUÃ</t>
  </si>
  <si>
    <t>ARROIO IRAPUÃ</t>
  </si>
  <si>
    <t>1666</t>
  </si>
  <si>
    <t>PONTE S/ ARROIO IRAPUÃ III</t>
  </si>
  <si>
    <t>1097</t>
  </si>
  <si>
    <t>1513</t>
  </si>
  <si>
    <t>PONTE S/ ARROIO PIQUIRI A</t>
  </si>
  <si>
    <t>PIQUIRI</t>
  </si>
  <si>
    <t>ARROIO PIQUIRI</t>
  </si>
  <si>
    <t>290BRS0190</t>
  </si>
  <si>
    <t>1664</t>
  </si>
  <si>
    <t>PONTE S/ ARROIO IRAPUÃ I</t>
  </si>
  <si>
    <t>1095</t>
  </si>
  <si>
    <t>1649</t>
  </si>
  <si>
    <t>PONTE S/ ARROIO VIÚVA TEREZA</t>
  </si>
  <si>
    <t>VIÚVA TEREZA</t>
  </si>
  <si>
    <t>ARROIO VIÚVA TEREZA</t>
  </si>
  <si>
    <t>116BRS3350</t>
  </si>
  <si>
    <t>1977</t>
  </si>
  <si>
    <t>PONTE S/ RIO URUGUAI</t>
  </si>
  <si>
    <t>URUGUAI</t>
  </si>
  <si>
    <t>RIO URUGUAI</t>
  </si>
  <si>
    <t>BRS-285</t>
  </si>
  <si>
    <t>285BRS9010</t>
  </si>
  <si>
    <t>SR-12</t>
  </si>
  <si>
    <t>SANTIAGO</t>
  </si>
  <si>
    <t>1401</t>
  </si>
  <si>
    <t>1976</t>
  </si>
  <si>
    <t>PONTE S/ RIO GUABIJU</t>
  </si>
  <si>
    <t>GUABIJU</t>
  </si>
  <si>
    <t>RIO GUABIJU</t>
  </si>
  <si>
    <t>285BRS0390</t>
  </si>
  <si>
    <t>1400</t>
  </si>
  <si>
    <t>1872</t>
  </si>
  <si>
    <t>PONTE S/ RIO CATY</t>
  </si>
  <si>
    <t>CATY</t>
  </si>
  <si>
    <t>RIO CATY</t>
  </si>
  <si>
    <t>293BRS0200</t>
  </si>
  <si>
    <t>SR-09</t>
  </si>
  <si>
    <t>ALEGRETE</t>
  </si>
  <si>
    <t>1300</t>
  </si>
  <si>
    <t>1876</t>
  </si>
  <si>
    <t>PONTE S/ SANGA DO MEIO</t>
  </si>
  <si>
    <t>DO MEIO</t>
  </si>
  <si>
    <t>SANGA DO MEIO</t>
  </si>
  <si>
    <t>472BRS0230</t>
  </si>
  <si>
    <t>1304</t>
  </si>
  <si>
    <t>1975</t>
  </si>
  <si>
    <t>PONTE S/ SANGA DAS CARRETAS</t>
  </si>
  <si>
    <t>DAS CARRETAS</t>
  </si>
  <si>
    <t>SANGA DAS CARRETAS</t>
  </si>
  <si>
    <t>1399</t>
  </si>
  <si>
    <t>1974</t>
  </si>
  <si>
    <t>PONTE S/ RIO ICAMAQUÃ</t>
  </si>
  <si>
    <t>ICAMAQUÃ</t>
  </si>
  <si>
    <t>RIO ICAMAQUÃ</t>
  </si>
  <si>
    <t>1398</t>
  </si>
  <si>
    <t>1973</t>
  </si>
  <si>
    <t>PONTE S/ RIO URUCUTAÍ</t>
  </si>
  <si>
    <t>URUCUTAÍ</t>
  </si>
  <si>
    <t>RIO URUCUTAÍ</t>
  </si>
  <si>
    <t>285BRS0370</t>
  </si>
  <si>
    <t>1397</t>
  </si>
  <si>
    <t>1972</t>
  </si>
  <si>
    <t>PONTE S/ RIO PESSEGUEIRO</t>
  </si>
  <si>
    <t>PESSEGUEIRO</t>
  </si>
  <si>
    <t>RIO PESSEGUEIRO</t>
  </si>
  <si>
    <t>1396</t>
  </si>
  <si>
    <t>1971</t>
  </si>
  <si>
    <t>PONTE S/ RIO PIRATINI</t>
  </si>
  <si>
    <t>PIRATINI</t>
  </si>
  <si>
    <t>RIO PIRATINI</t>
  </si>
  <si>
    <t>1395</t>
  </si>
  <si>
    <t>1969</t>
  </si>
  <si>
    <t>PONTE S/ RIO URUCUÁ</t>
  </si>
  <si>
    <t>URUCUÁ</t>
  </si>
  <si>
    <t>RIO URUCUÁ</t>
  </si>
  <si>
    <t>285BRS0360</t>
  </si>
  <si>
    <t>1393</t>
  </si>
  <si>
    <t>1968</t>
  </si>
  <si>
    <t>PONTE S/ RIO URUBUCARU</t>
  </si>
  <si>
    <t>URUBUCARU</t>
  </si>
  <si>
    <t>RIO URUBURARU</t>
  </si>
  <si>
    <t>285BRS0350</t>
  </si>
  <si>
    <t>1392</t>
  </si>
  <si>
    <t>1967</t>
  </si>
  <si>
    <t>PONTE S/ RIO IBICUÁ</t>
  </si>
  <si>
    <t>IBICUÁ</t>
  </si>
  <si>
    <t>RIO IBICUÁ</t>
  </si>
  <si>
    <t>1391</t>
  </si>
  <si>
    <t>2135</t>
  </si>
  <si>
    <t>ERS-118</t>
  </si>
  <si>
    <t>118ERS0070</t>
  </si>
  <si>
    <t>MISTA</t>
  </si>
  <si>
    <t>MI</t>
  </si>
  <si>
    <t>1544</t>
  </si>
  <si>
    <t>1984</t>
  </si>
  <si>
    <t>PONTE S/ RIO TURVO</t>
  </si>
  <si>
    <t>TURVO</t>
  </si>
  <si>
    <t>RIO TURVO</t>
  </si>
  <si>
    <t>BRS-468</t>
  </si>
  <si>
    <t>468BRS0060</t>
  </si>
  <si>
    <t>SR-17</t>
  </si>
  <si>
    <t>PALMEIRA DAS MISSÕES</t>
  </si>
  <si>
    <t>1408</t>
  </si>
  <si>
    <t>1471</t>
  </si>
  <si>
    <t>PONTE S/ ARROIO DEMÉTRIO</t>
  </si>
  <si>
    <t>DEMÉTRIO</t>
  </si>
  <si>
    <t>ARROIO DEMÉTRIO</t>
  </si>
  <si>
    <t>1644</t>
  </si>
  <si>
    <t>PONTE S/ ARROIO DURO</t>
  </si>
  <si>
    <t>DURO</t>
  </si>
  <si>
    <t>ARROIO DURO</t>
  </si>
  <si>
    <t>116BRS3320</t>
  </si>
  <si>
    <t>1144</t>
  </si>
  <si>
    <t>PONTE S/ ARROIO GRANDE LE</t>
  </si>
  <si>
    <t>GRANDE</t>
  </si>
  <si>
    <t>ARROIO GRANDE</t>
  </si>
  <si>
    <t>ERS-239</t>
  </si>
  <si>
    <t>239ERS0050</t>
  </si>
  <si>
    <t>ESTADUAL-EGR</t>
  </si>
  <si>
    <t>EGR</t>
  </si>
  <si>
    <t>ERS-218</t>
  </si>
  <si>
    <t>0066</t>
  </si>
  <si>
    <t>PONTE S/ ARROIO FORROMECO (LD)</t>
  </si>
  <si>
    <t>FORROMECO</t>
  </si>
  <si>
    <t>ARROIO FORROMECO</t>
  </si>
  <si>
    <t>ERS-122</t>
  </si>
  <si>
    <t>122ERS0050</t>
  </si>
  <si>
    <t>SR-02</t>
  </si>
  <si>
    <t>BENTO GONÇALVES</t>
  </si>
  <si>
    <t>1988</t>
  </si>
  <si>
    <t>PONTE S/ RIO LAJEADO DAS ANTAS</t>
  </si>
  <si>
    <t>LAJEADO DAS ANTAS</t>
  </si>
  <si>
    <t>RIO LAJEADO DAS ANTAS</t>
  </si>
  <si>
    <t>1986</t>
  </si>
  <si>
    <t>PONTE S/ RIO SANTA ROSA</t>
  </si>
  <si>
    <t>RIO SANTA ROSA</t>
  </si>
  <si>
    <t>472BRS0090</t>
  </si>
  <si>
    <t>1410</t>
  </si>
  <si>
    <t>1985</t>
  </si>
  <si>
    <t>PONTE S/ RIO BURICÁ</t>
  </si>
  <si>
    <t>BURICÁ</t>
  </si>
  <si>
    <t>RIO BURICÁ</t>
  </si>
  <si>
    <t>472BRS0070</t>
  </si>
  <si>
    <t>1409</t>
  </si>
  <si>
    <t>1508</t>
  </si>
  <si>
    <t>PONTE S/ ARROIO CAPIVARI</t>
  </si>
  <si>
    <t>CAPIVARI</t>
  </si>
  <si>
    <t>ARROIO CAPIVARI</t>
  </si>
  <si>
    <t>290BRS0180</t>
  </si>
  <si>
    <t>1983</t>
  </si>
  <si>
    <t>PONTE S/ RIO GUARITA</t>
  </si>
  <si>
    <t>GUARITA</t>
  </si>
  <si>
    <t>RIO GUARITA</t>
  </si>
  <si>
    <t>468BRS0050</t>
  </si>
  <si>
    <t>1966</t>
  </si>
  <si>
    <t>PONTE S/ RIO MOINHO</t>
  </si>
  <si>
    <t>MOINHO</t>
  </si>
  <si>
    <t>RIO MOINHO</t>
  </si>
  <si>
    <t>1965</t>
  </si>
  <si>
    <t>PONTE S/ RIO IJUÍZINHO</t>
  </si>
  <si>
    <t>IJUÍZINHO</t>
  </si>
  <si>
    <t>RIO IJUÍZINHO</t>
  </si>
  <si>
    <t>1389</t>
  </si>
  <si>
    <t>1964</t>
  </si>
  <si>
    <t>PONTE S/ RIO LAJEADO GRANDE</t>
  </si>
  <si>
    <t>LAJEADO GRANDE</t>
  </si>
  <si>
    <t>RIO LAJEADO GRANDE</t>
  </si>
  <si>
    <t>285BRS0330</t>
  </si>
  <si>
    <t>1963</t>
  </si>
  <si>
    <t>PONTE S/ RIO PULADOR</t>
  </si>
  <si>
    <t>PULADOR</t>
  </si>
  <si>
    <t>RIO PULADOR</t>
  </si>
  <si>
    <t>1962</t>
  </si>
  <si>
    <t>PONTE S/ RIO CONCEIÇÃO</t>
  </si>
  <si>
    <t>CONCEIÇÃO</t>
  </si>
  <si>
    <t>RIO CONCEIÇÃO</t>
  </si>
  <si>
    <t>1386</t>
  </si>
  <si>
    <t>1959</t>
  </si>
  <si>
    <t>PONTE S/ RIO POTIRIBU</t>
  </si>
  <si>
    <t>POTIRIBU</t>
  </si>
  <si>
    <t>RIO POTIRIBU</t>
  </si>
  <si>
    <t>285BRS0315</t>
  </si>
  <si>
    <t>SR-05</t>
  </si>
  <si>
    <t>CRUZ ALTA</t>
  </si>
  <si>
    <t>1383</t>
  </si>
  <si>
    <t>1960</t>
  </si>
  <si>
    <t>PONTE S/ RIO CAXAMBU</t>
  </si>
  <si>
    <t>CAXAMBU</t>
  </si>
  <si>
    <t>RIO CAXAMBU</t>
  </si>
  <si>
    <t>285BRS0310</t>
  </si>
  <si>
    <t>1948</t>
  </si>
  <si>
    <t>BRS-158</t>
  </si>
  <si>
    <t>158BRS1110</t>
  </si>
  <si>
    <t>1956</t>
  </si>
  <si>
    <t>BRS-386</t>
  </si>
  <si>
    <t>386BRS0155</t>
  </si>
  <si>
    <t>1955</t>
  </si>
  <si>
    <t>PONTE S/ RIO DA VÁRZEA</t>
  </si>
  <si>
    <t>DA VÁRZEA</t>
  </si>
  <si>
    <t>RIO DA VÁRZEA</t>
  </si>
  <si>
    <t>386BRS0130</t>
  </si>
  <si>
    <t>1954</t>
  </si>
  <si>
    <t>PONTE S/ LAJEADO LIBERATO</t>
  </si>
  <si>
    <t>OUTROS</t>
  </si>
  <si>
    <t>LAJEADO LIBERATO</t>
  </si>
  <si>
    <t>1378</t>
  </si>
  <si>
    <t>1958</t>
  </si>
  <si>
    <t>PONTE S/ LAJEADO ESPINILHO</t>
  </si>
  <si>
    <t>LAJEADO ESPINILHO</t>
  </si>
  <si>
    <t>1953</t>
  </si>
  <si>
    <t>PONTE S/ RIO RIBEIRÃO BONITO</t>
  </si>
  <si>
    <t>RIBEIRÃO BONITO</t>
  </si>
  <si>
    <t>RIO RIBEIRÃO BONITO</t>
  </si>
  <si>
    <t>1377</t>
  </si>
  <si>
    <t>1952</t>
  </si>
  <si>
    <t>PONTE S/ ARROIO LAJEADO CHIQUINHA</t>
  </si>
  <si>
    <t>LAJEADO CHIQUINHA</t>
  </si>
  <si>
    <t>ARROIO LAJEADO CHIQUINHA</t>
  </si>
  <si>
    <t>158BRS1140</t>
  </si>
  <si>
    <t>1951</t>
  </si>
  <si>
    <t>PONTE S/ RIO DA VÁRZEA I</t>
  </si>
  <si>
    <t>158BRS1130</t>
  </si>
  <si>
    <t>1950</t>
  </si>
  <si>
    <t>PONTE S/ RIO GUABIROBA</t>
  </si>
  <si>
    <t>GUABIROBA</t>
  </si>
  <si>
    <t>RIO GUABIROBA</t>
  </si>
  <si>
    <t>1949</t>
  </si>
  <si>
    <t>PONTE S/ RIO DO MEL</t>
  </si>
  <si>
    <t>DO MEL</t>
  </si>
  <si>
    <t>RIO DO MEL</t>
  </si>
  <si>
    <t>158BRS1120</t>
  </si>
  <si>
    <t>1957</t>
  </si>
  <si>
    <t>1381</t>
  </si>
  <si>
    <t>1970</t>
  </si>
  <si>
    <t>VIADUTO S/ FERROVIA</t>
  </si>
  <si>
    <t>285BRS0362</t>
  </si>
  <si>
    <t>1936</t>
  </si>
  <si>
    <t>PONTE S/ ARROIO DO SALSO I</t>
  </si>
  <si>
    <t>472BRS0215</t>
  </si>
  <si>
    <t>1361</t>
  </si>
  <si>
    <t>1935</t>
  </si>
  <si>
    <t>PONTE S/ ARROIO IMBAÁ II</t>
  </si>
  <si>
    <t>IMBAÁ</t>
  </si>
  <si>
    <t>ARROIO IMBAÁ</t>
  </si>
  <si>
    <t>1934</t>
  </si>
  <si>
    <t>PONTE S/ ARROIO IMBAÁ</t>
  </si>
  <si>
    <t>1359</t>
  </si>
  <si>
    <t>1933</t>
  </si>
  <si>
    <t>PONTE S/ ARROIO DIVISA</t>
  </si>
  <si>
    <t>DIVISA</t>
  </si>
  <si>
    <t>ARROIO DIVISA</t>
  </si>
  <si>
    <t>1932</t>
  </si>
  <si>
    <t>PONTE S/ ARROIO TOURO PASSO</t>
  </si>
  <si>
    <t>TOURO PASSO</t>
  </si>
  <si>
    <t>ARROIO TOURO PASSO</t>
  </si>
  <si>
    <t>1931</t>
  </si>
  <si>
    <t>BARRAGEM SANCHURI</t>
  </si>
  <si>
    <t>SANCHURI</t>
  </si>
  <si>
    <t>ARROIO SANCHURI</t>
  </si>
  <si>
    <t>1930</t>
  </si>
  <si>
    <t>PONTE S/ ARROIO PUTIÁ</t>
  </si>
  <si>
    <t>PUTIÁ</t>
  </si>
  <si>
    <t>ARROIO PUTIÁ</t>
  </si>
  <si>
    <t>472BRS0210</t>
  </si>
  <si>
    <t>1355</t>
  </si>
  <si>
    <t>1929</t>
  </si>
  <si>
    <t>PONTE S/ VÁRZEA DO RIO IBICUÍ</t>
  </si>
  <si>
    <t>DO RIO IBICUÍ</t>
  </si>
  <si>
    <t>VÁRZEA DO RIO IBICUÍ</t>
  </si>
  <si>
    <t>1928</t>
  </si>
  <si>
    <t>PONTE S/ RIO IBICUÍ</t>
  </si>
  <si>
    <t>IBICUÍ</t>
  </si>
  <si>
    <t>RIO IBICUÍ</t>
  </si>
  <si>
    <t>1353</t>
  </si>
  <si>
    <t>1927</t>
  </si>
  <si>
    <t>PONTE S/ BANHADO DOS PINTOS</t>
  </si>
  <si>
    <t>BANHADO</t>
  </si>
  <si>
    <t>DOS PINTOS</t>
  </si>
  <si>
    <t>BANHADO DOS PINTOS</t>
  </si>
  <si>
    <t>1352</t>
  </si>
  <si>
    <t>1925</t>
  </si>
  <si>
    <t>PONTE S/ ARROIO CAMBAÍ</t>
  </si>
  <si>
    <t>CAMBAÍ</t>
  </si>
  <si>
    <t>ARROIO CAMBAÍ</t>
  </si>
  <si>
    <t>472BRS0200</t>
  </si>
  <si>
    <t>1350</t>
  </si>
  <si>
    <t>1923</t>
  </si>
  <si>
    <t>PONTE S/ ARROIO PITANGUEIRA</t>
  </si>
  <si>
    <t>PITANGUEIRA</t>
  </si>
  <si>
    <t>ARROIO PITANGUEIRA</t>
  </si>
  <si>
    <t>472BRS0190</t>
  </si>
  <si>
    <t>1348</t>
  </si>
  <si>
    <t>1922</t>
  </si>
  <si>
    <t>PONTE S/ BANHADO SÃO DONATO</t>
  </si>
  <si>
    <t>SÃO DONATO</t>
  </si>
  <si>
    <t>BANHADO SÃO DONATO</t>
  </si>
  <si>
    <t>1347</t>
  </si>
  <si>
    <t>1940</t>
  </si>
  <si>
    <t>PONTE S/ ARROIO BUTUÍ</t>
  </si>
  <si>
    <t>BUTUÍ</t>
  </si>
  <si>
    <t>ARROIO BUTUÍ</t>
  </si>
  <si>
    <t>1937</t>
  </si>
  <si>
    <t>PONTE S/ ARROIO IVAÍ</t>
  </si>
  <si>
    <t>IVAÍ</t>
  </si>
  <si>
    <t>ARROIO AVAÍ</t>
  </si>
  <si>
    <t>1362</t>
  </si>
  <si>
    <t>1939</t>
  </si>
  <si>
    <t>PONTE S/ BANHADO GRANDE</t>
  </si>
  <si>
    <t>BANHADO GRANDE</t>
  </si>
  <si>
    <t>1364</t>
  </si>
  <si>
    <t>1921</t>
  </si>
  <si>
    <t>PONTE S/ ARROIO IGUARIAÇÁ</t>
  </si>
  <si>
    <t>IGUARIAÇÁ</t>
  </si>
  <si>
    <t>ARROIO IGUARIAÇÁ</t>
  </si>
  <si>
    <t>BRS-287</t>
  </si>
  <si>
    <t>287BRS0370</t>
  </si>
  <si>
    <t>1346</t>
  </si>
  <si>
    <t>1895</t>
  </si>
  <si>
    <t>PONTE S/ RIO DOS SINOS (LE)</t>
  </si>
  <si>
    <t>DOS SINOS</t>
  </si>
  <si>
    <t>RIO DOS SINOS</t>
  </si>
  <si>
    <t>386BRS0350</t>
  </si>
  <si>
    <t>1323</t>
  </si>
  <si>
    <t>1918</t>
  </si>
  <si>
    <t>PONTE S/ RIO ROSÁRIO</t>
  </si>
  <si>
    <t>ROSÁRIO</t>
  </si>
  <si>
    <t>RIO ROSÁRIO</t>
  </si>
  <si>
    <t>287BRS0335</t>
  </si>
  <si>
    <t>1917</t>
  </si>
  <si>
    <t>PONTE S/ ARROIO SANGA DA AREIA</t>
  </si>
  <si>
    <t>SANGA DA AREIA</t>
  </si>
  <si>
    <t>ARROIO SANGA DA AREIA</t>
  </si>
  <si>
    <t>1342</t>
  </si>
  <si>
    <t>1919</t>
  </si>
  <si>
    <t>287BRS0340</t>
  </si>
  <si>
    <t>1920</t>
  </si>
  <si>
    <t>1345</t>
  </si>
  <si>
    <t>1938</t>
  </si>
  <si>
    <t>472BRS0185</t>
  </si>
  <si>
    <t>1363</t>
  </si>
  <si>
    <t>1916</t>
  </si>
  <si>
    <t>PONTE S/ ARROIO DO TIGRE</t>
  </si>
  <si>
    <t>DO TIGRE</t>
  </si>
  <si>
    <t>ARROIO DO TIGRE</t>
  </si>
  <si>
    <t>287BRS0330</t>
  </si>
  <si>
    <t>1341</t>
  </si>
  <si>
    <t>1915</t>
  </si>
  <si>
    <t>PONTE S/ RIO JAGUARI</t>
  </si>
  <si>
    <t>JAGUARI</t>
  </si>
  <si>
    <t>RIO JAGUARI</t>
  </si>
  <si>
    <t>1340</t>
  </si>
  <si>
    <t>1914</t>
  </si>
  <si>
    <t>PONTE S/ VÁRZEA DO RIO JAGUARI</t>
  </si>
  <si>
    <t>DO RIO JAGUARI</t>
  </si>
  <si>
    <t>VÁRZEA DO RIO JAGUARI</t>
  </si>
  <si>
    <t>1339</t>
  </si>
  <si>
    <t>1924</t>
  </si>
  <si>
    <t>PONTE S/ BANHADO SANTA LUZIA</t>
  </si>
  <si>
    <t>SANTA LUZIA</t>
  </si>
  <si>
    <t>BANHADO SANTA LUZIA</t>
  </si>
  <si>
    <t>1911</t>
  </si>
  <si>
    <t>287BRS0310</t>
  </si>
  <si>
    <t>1336</t>
  </si>
  <si>
    <t>1910</t>
  </si>
  <si>
    <t>PONTE S/ VÁRZEA DO RIO TOROPI</t>
  </si>
  <si>
    <t>DO RIO TOROPI</t>
  </si>
  <si>
    <t>VÁRZEA DO RIO TOROPI</t>
  </si>
  <si>
    <t>287BRS0270</t>
  </si>
  <si>
    <t>1335</t>
  </si>
  <si>
    <t>1909</t>
  </si>
  <si>
    <t>PONTE S/ RIO TOROPI</t>
  </si>
  <si>
    <t>TOROPI</t>
  </si>
  <si>
    <t>RIO TOROPI</t>
  </si>
  <si>
    <t>1908</t>
  </si>
  <si>
    <t>PONTE S/ ARROIO TAQUARA</t>
  </si>
  <si>
    <t>TAQUARA</t>
  </si>
  <si>
    <t>ARROIO TAQUARA</t>
  </si>
  <si>
    <t>1333</t>
  </si>
  <si>
    <t>1512</t>
  </si>
  <si>
    <t>PONTE S/ RIO DAS PALMAS</t>
  </si>
  <si>
    <t>DAS PALMAS</t>
  </si>
  <si>
    <t>RIO DAS PALMAS</t>
  </si>
  <si>
    <t>1906</t>
  </si>
  <si>
    <t>PONTE S/ ARROIO INHAMANDÁ</t>
  </si>
  <si>
    <t>INHAMANDÁ</t>
  </si>
  <si>
    <t>ARROIO INHAMANDÁ</t>
  </si>
  <si>
    <t>287BRS0250</t>
  </si>
  <si>
    <t>1331</t>
  </si>
  <si>
    <t>1905</t>
  </si>
  <si>
    <t>PONTE S/ RIO IBICUÍ MIRIM</t>
  </si>
  <si>
    <t>IBICUÍ MIRIM</t>
  </si>
  <si>
    <t>RIO IBICUÍ MIRIM</t>
  </si>
  <si>
    <t>1330</t>
  </si>
  <si>
    <t>1903</t>
  </si>
  <si>
    <t>1328</t>
  </si>
  <si>
    <t>1902</t>
  </si>
  <si>
    <t>PONTE S/ ARROIO FERREIRA</t>
  </si>
  <si>
    <t>FERREIRA</t>
  </si>
  <si>
    <t>ARROIO FERREIRA</t>
  </si>
  <si>
    <t>1327</t>
  </si>
  <si>
    <t>1684</t>
  </si>
  <si>
    <t>PONTE S/ ARROIO LAJEADINHO</t>
  </si>
  <si>
    <t>LAJEADINHO</t>
  </si>
  <si>
    <t>ARROIO LAJEADINHO</t>
  </si>
  <si>
    <t>1801</t>
  </si>
  <si>
    <t>PONTE S/ ARROIO QUEBRACHINHO</t>
  </si>
  <si>
    <t>QUEBRACHINHO</t>
  </si>
  <si>
    <t>ARROIO QUEBRACHINHO</t>
  </si>
  <si>
    <t>153BRS1920</t>
  </si>
  <si>
    <t>1229</t>
  </si>
  <si>
    <t>1802</t>
  </si>
  <si>
    <t>PONTE S/ ARROIO BAGÉ</t>
  </si>
  <si>
    <t>ARROIO BAGÉ</t>
  </si>
  <si>
    <t>1230</t>
  </si>
  <si>
    <t>1803</t>
  </si>
  <si>
    <t>PONTE S/ RIO NEGRO</t>
  </si>
  <si>
    <t>NEGRO</t>
  </si>
  <si>
    <t>RIO NEGRO</t>
  </si>
  <si>
    <t>153BRS1930</t>
  </si>
  <si>
    <t>1231</t>
  </si>
  <si>
    <t>1804</t>
  </si>
  <si>
    <t>1805</t>
  </si>
  <si>
    <t>PONTE S/ ARROIO MINUANO I</t>
  </si>
  <si>
    <t>MINUANO</t>
  </si>
  <si>
    <t>ARROIO MINUANO</t>
  </si>
  <si>
    <t>153BRS1940</t>
  </si>
  <si>
    <t>1233</t>
  </si>
  <si>
    <t>1493</t>
  </si>
  <si>
    <t>PONTE S/ RIO JACUÍ (LD)</t>
  </si>
  <si>
    <t>JACUÍ</t>
  </si>
  <si>
    <t>RIO JACUÍ</t>
  </si>
  <si>
    <t>290BRS0100</t>
  </si>
  <si>
    <t>1904</t>
  </si>
  <si>
    <t>1329</t>
  </si>
  <si>
    <t>1907</t>
  </si>
  <si>
    <t>1332</t>
  </si>
  <si>
    <t>1913</t>
  </si>
  <si>
    <t>1887</t>
  </si>
  <si>
    <t>RSC-473</t>
  </si>
  <si>
    <t>473RSC0110</t>
  </si>
  <si>
    <t>1315</t>
  </si>
  <si>
    <t>1845</t>
  </si>
  <si>
    <t>293BRS0110</t>
  </si>
  <si>
    <t>1273</t>
  </si>
  <si>
    <t>1846</t>
  </si>
  <si>
    <t>1274</t>
  </si>
  <si>
    <t>1849</t>
  </si>
  <si>
    <t>PONTE S/ ARROIO SANTA TECLA</t>
  </si>
  <si>
    <t>SANTA TECLA</t>
  </si>
  <si>
    <t>ARROIO SANTA TECLA</t>
  </si>
  <si>
    <t>1277</t>
  </si>
  <si>
    <t>1752</t>
  </si>
  <si>
    <t>PONTE S/ RIO JAGUARÃO/INTERNACIONAL</t>
  </si>
  <si>
    <t>JAGUARÃO</t>
  </si>
  <si>
    <t>RIO JAGUARÃO</t>
  </si>
  <si>
    <t>116BRS3450</t>
  </si>
  <si>
    <t>1182</t>
  </si>
  <si>
    <t>1912</t>
  </si>
  <si>
    <t>ARROIO DA DIVISA</t>
  </si>
  <si>
    <t>1337</t>
  </si>
  <si>
    <t>1850</t>
  </si>
  <si>
    <t>PONTE S/ ARROIO</t>
  </si>
  <si>
    <t>293BRS0130</t>
  </si>
  <si>
    <t>1278</t>
  </si>
  <si>
    <t>1852</t>
  </si>
  <si>
    <t>PONTE S/ ARROIO CAMBUÇU</t>
  </si>
  <si>
    <t>CAMBUÇU</t>
  </si>
  <si>
    <t>ARROIO CAMBUÇU</t>
  </si>
  <si>
    <t>1853</t>
  </si>
  <si>
    <t>PONTE S/ ARROIO PIRAÍ</t>
  </si>
  <si>
    <t>PIRAI</t>
  </si>
  <si>
    <t>ARROIO PIRAÍ</t>
  </si>
  <si>
    <t>1281</t>
  </si>
  <si>
    <t>1854</t>
  </si>
  <si>
    <t>PONTE S/ RIO SANTA MARIA</t>
  </si>
  <si>
    <t>RIO SANTA MARIA</t>
  </si>
  <si>
    <t>1282</t>
  </si>
  <si>
    <t>1855</t>
  </si>
  <si>
    <t>PONTE S/ ARROIO SANTA MARIA-CHICO</t>
  </si>
  <si>
    <t>SANTA MARIA-CHICO</t>
  </si>
  <si>
    <t>ARROIO SANTA MARIA-CHICO</t>
  </si>
  <si>
    <t>1856</t>
  </si>
  <si>
    <t>1284</t>
  </si>
  <si>
    <t>1857</t>
  </si>
  <si>
    <t>293BRS0150</t>
  </si>
  <si>
    <t>1858</t>
  </si>
  <si>
    <t>1286</t>
  </si>
  <si>
    <t>1859</t>
  </si>
  <si>
    <t>PONTE S/ SANGA DOS ANASTÁCIOS</t>
  </si>
  <si>
    <t>DOS ANASTÁCIO</t>
  </si>
  <si>
    <t>SANGA DOS ANASTÁCIOS</t>
  </si>
  <si>
    <t>1860</t>
  </si>
  <si>
    <t>1862</t>
  </si>
  <si>
    <t>1851</t>
  </si>
  <si>
    <t>1863</t>
  </si>
  <si>
    <t>1813</t>
  </si>
  <si>
    <t>PONTE S/ ARROIO SCHILLING</t>
  </si>
  <si>
    <t>SCHILLING</t>
  </si>
  <si>
    <t>ARROIO SCHILLING</t>
  </si>
  <si>
    <t>158BRS1390</t>
  </si>
  <si>
    <t>1241</t>
  </si>
  <si>
    <t>1814</t>
  </si>
  <si>
    <t>PONTE S/ RIO FAXINA</t>
  </si>
  <si>
    <t>FAXINA</t>
  </si>
  <si>
    <t>RIO FAXINA</t>
  </si>
  <si>
    <t>1242</t>
  </si>
  <si>
    <t>1817</t>
  </si>
  <si>
    <t>PONTE S/ ARROIO CAROLINA</t>
  </si>
  <si>
    <t>CAROLINA</t>
  </si>
  <si>
    <t>ARROIO CAROLINA</t>
  </si>
  <si>
    <t>158BRS1410</t>
  </si>
  <si>
    <t>1245</t>
  </si>
  <si>
    <t>1864</t>
  </si>
  <si>
    <t>PONTE S/ ARROIO PASSO DO MINGOTE</t>
  </si>
  <si>
    <t>PASSO DO MINGOTE</t>
  </si>
  <si>
    <t>293BRS0190</t>
  </si>
  <si>
    <t>1292</t>
  </si>
  <si>
    <t>1815</t>
  </si>
  <si>
    <t>1848</t>
  </si>
  <si>
    <t>1276</t>
  </si>
  <si>
    <t>1866</t>
  </si>
  <si>
    <t>PONTE S/ RIO IBIRAPUITÃ</t>
  </si>
  <si>
    <t>IBIRAPUITÃ</t>
  </si>
  <si>
    <t>RIO IBIRAPUITÃ</t>
  </si>
  <si>
    <t>1867</t>
  </si>
  <si>
    <t>PONTE S/ ARROIO SARANDI I</t>
  </si>
  <si>
    <t>SARANDI</t>
  </si>
  <si>
    <t>ARROIO SARANDI</t>
  </si>
  <si>
    <t>0400</t>
  </si>
  <si>
    <t>PONTE S/ ARROIO SANTO ANTÔNIO</t>
  </si>
  <si>
    <t>SANTO ANTÔNIO</t>
  </si>
  <si>
    <t>ARROIO SANTO ANTÔNIO</t>
  </si>
  <si>
    <t>ERS-430</t>
  </si>
  <si>
    <t>430ERS0010</t>
  </si>
  <si>
    <t>SR-06</t>
  </si>
  <si>
    <t>1847</t>
  </si>
  <si>
    <t>PONTE S/ ARROIO SANGA RASA</t>
  </si>
  <si>
    <t>SANGA RASA</t>
  </si>
  <si>
    <t>ARROIO SANGA RASA</t>
  </si>
  <si>
    <t>1275</t>
  </si>
  <si>
    <t>1868</t>
  </si>
  <si>
    <t>PONTE S/ ARROIO SARANDI II</t>
  </si>
  <si>
    <t>1869</t>
  </si>
  <si>
    <t>PONTE S/ ARROIO SARANDI III</t>
  </si>
  <si>
    <t>1870</t>
  </si>
  <si>
    <t>PONTE S/ ARROIO SARANDI IV</t>
  </si>
  <si>
    <t>1871</t>
  </si>
  <si>
    <t>PONTE S/ ARROIO SARANDI V</t>
  </si>
  <si>
    <t>1873</t>
  </si>
  <si>
    <t>PONTE S/ ARROIO AREAL</t>
  </si>
  <si>
    <t>AREAL</t>
  </si>
  <si>
    <t>ARROIO AREAL</t>
  </si>
  <si>
    <t>1301</t>
  </si>
  <si>
    <t>1874</t>
  </si>
  <si>
    <t>PONTE S/ SANGA DO LAJEADO</t>
  </si>
  <si>
    <t>DO LAJEADO</t>
  </si>
  <si>
    <t>SANGA DO LAJEADO</t>
  </si>
  <si>
    <t>1835</t>
  </si>
  <si>
    <t>PONTE S/ RIO IBIROCAÍ</t>
  </si>
  <si>
    <t>IBIROCAI</t>
  </si>
  <si>
    <t>RIO IBIROCAÍ</t>
  </si>
  <si>
    <t>290BRS0370</t>
  </si>
  <si>
    <t>1263</t>
  </si>
  <si>
    <t>1834</t>
  </si>
  <si>
    <t>PONTE S/ ARROIO IBIROCAÍ-MIRIM</t>
  </si>
  <si>
    <t>IBIROCAÍ-MIRIM</t>
  </si>
  <si>
    <t>ARROIO IBIROCAÍ-MIRIM</t>
  </si>
  <si>
    <t>1262</t>
  </si>
  <si>
    <t>1833</t>
  </si>
  <si>
    <t>PONTE S/ ARROIO IBIROCAIZINHO</t>
  </si>
  <si>
    <t>IBIROCAIZINHO</t>
  </si>
  <si>
    <t>ARROIO IBIROCAIZINHO</t>
  </si>
  <si>
    <t>1832</t>
  </si>
  <si>
    <t>PONTE S/ RIO INHANDUÍ</t>
  </si>
  <si>
    <t>INHANDUÍ</t>
  </si>
  <si>
    <t>RIO INHANDUÍ</t>
  </si>
  <si>
    <t>290BRS0350</t>
  </si>
  <si>
    <t>1831</t>
  </si>
  <si>
    <t>PONTE S/ SANGA SINASSINA</t>
  </si>
  <si>
    <t>SINASSINA</t>
  </si>
  <si>
    <t>SANGA SINASSINA</t>
  </si>
  <si>
    <t>1830</t>
  </si>
  <si>
    <t>PONTE S/ SANGA DO BLÁS</t>
  </si>
  <si>
    <t>DO BLÁS</t>
  </si>
  <si>
    <t>SANGA DO BLÁS</t>
  </si>
  <si>
    <t>1829</t>
  </si>
  <si>
    <t>PONTE S/ SANGA DO LEAL</t>
  </si>
  <si>
    <t>DO LEAL</t>
  </si>
  <si>
    <t>SANGA DO LEAL</t>
  </si>
  <si>
    <t>1257</t>
  </si>
  <si>
    <t>1828</t>
  </si>
  <si>
    <t>PONTE S/ ARROIO CAPIVARI II</t>
  </si>
  <si>
    <t>1256</t>
  </si>
  <si>
    <t>1827</t>
  </si>
  <si>
    <t>PONTE S/ ARROIO BRAÇO DO CAPIVARI I</t>
  </si>
  <si>
    <t>BRAÇO DO CAPIVARI</t>
  </si>
  <si>
    <t>ARROIO BRAÇO DO CAPIVARI</t>
  </si>
  <si>
    <t>1255</t>
  </si>
  <si>
    <t>1826</t>
  </si>
  <si>
    <t>PONTE S/ ARROIO REGALADO</t>
  </si>
  <si>
    <t>REGALADO</t>
  </si>
  <si>
    <t>ARROIO REGALADO</t>
  </si>
  <si>
    <t>1254</t>
  </si>
  <si>
    <t>1825</t>
  </si>
  <si>
    <t>1253</t>
  </si>
  <si>
    <t>1836</t>
  </si>
  <si>
    <t>PONTE S/ RIO CAMOATIM</t>
  </si>
  <si>
    <t>CAMOATIM</t>
  </si>
  <si>
    <t>RIO CAMOTIM</t>
  </si>
  <si>
    <t>290BRS0390</t>
  </si>
  <si>
    <t>1264</t>
  </si>
  <si>
    <t>1837</t>
  </si>
  <si>
    <t>PONTE S/ ARROIO CAIBOATÉ I</t>
  </si>
  <si>
    <t>CAIBOATÉ</t>
  </si>
  <si>
    <t>ARROIO CAIBOATÉ</t>
  </si>
  <si>
    <t>1265</t>
  </si>
  <si>
    <t>0923</t>
  </si>
  <si>
    <t>PONTE S/ ARROIO SANTO ANTÔNIO I</t>
  </si>
  <si>
    <t>ERS-630</t>
  </si>
  <si>
    <t>630ERS0010</t>
  </si>
  <si>
    <t>1865</t>
  </si>
  <si>
    <t>PONTE S/ ARROIO CANELEIRA</t>
  </si>
  <si>
    <t>CANELEIRA</t>
  </si>
  <si>
    <t>ARROIO CANELEIRA</t>
  </si>
  <si>
    <t>1838</t>
  </si>
  <si>
    <t>PONTE S/ ARROIO CAIBOATÉ II</t>
  </si>
  <si>
    <t>1266</t>
  </si>
  <si>
    <t>1839</t>
  </si>
  <si>
    <t>PONTE S/ ARROIO CAIBOATÉ III</t>
  </si>
  <si>
    <t>1840</t>
  </si>
  <si>
    <t>PONTE S/ ARROIO CAIBOATÉ IV</t>
  </si>
  <si>
    <t>1268</t>
  </si>
  <si>
    <t>1841</t>
  </si>
  <si>
    <t>PONTE S/ ARROIO ITAPITOCAÍ</t>
  </si>
  <si>
    <t>ITAPITOCAÍ</t>
  </si>
  <si>
    <t>ARROIO ITAPITOCAÍ</t>
  </si>
  <si>
    <t>290BRS0410</t>
  </si>
  <si>
    <t>1269</t>
  </si>
  <si>
    <t>1875</t>
  </si>
  <si>
    <t>PONTE S/ ARROIO DO SALSO II</t>
  </si>
  <si>
    <t>1877</t>
  </si>
  <si>
    <t>PONTE S/ SANGA DO FELIZARDO</t>
  </si>
  <si>
    <t>DO FELIZARDO</t>
  </si>
  <si>
    <t>SANGA DO FELIZARDO</t>
  </si>
  <si>
    <t>1305</t>
  </si>
  <si>
    <t>1878</t>
  </si>
  <si>
    <t>PONTE S/ ARROIO ITAPITOCAÍ I</t>
  </si>
  <si>
    <t>1879</t>
  </si>
  <si>
    <t>VIADUTO S/ VÁRZEA DO ARROIO ITAPITOCAÍ II</t>
  </si>
  <si>
    <t>DO ARROIO ITAPITOCAÍ</t>
  </si>
  <si>
    <t>VÁRZEA DO ARROIO ITAPITOCAÍ</t>
  </si>
  <si>
    <t>1880</t>
  </si>
  <si>
    <t>VIADUTO S/ VÁRZEA DO ARROIO ITAPITOCAÍ III</t>
  </si>
  <si>
    <t>1881</t>
  </si>
  <si>
    <t>PONTE S/ ARROIO GARAPUITÃ</t>
  </si>
  <si>
    <t>GARAPUITÃ</t>
  </si>
  <si>
    <t>ARROIO GARAPUITÃ</t>
  </si>
  <si>
    <t>1309</t>
  </si>
  <si>
    <t>1882</t>
  </si>
  <si>
    <t>PONTE S/ SANGA DO BETO</t>
  </si>
  <si>
    <t>DO BETO</t>
  </si>
  <si>
    <t>SANGA DO BETO</t>
  </si>
  <si>
    <t>1310</t>
  </si>
  <si>
    <t>1883</t>
  </si>
  <si>
    <t>PONTE S/ SANGA DO POLIBÓRIO</t>
  </si>
  <si>
    <t>DO POLIBÓRIO</t>
  </si>
  <si>
    <t>SANGA DO POLIBÓRIO</t>
  </si>
  <si>
    <t>1311</t>
  </si>
  <si>
    <t>1884</t>
  </si>
  <si>
    <t>PONTE S/ SANGA DO MATAPI</t>
  </si>
  <si>
    <t>DO MATAPI</t>
  </si>
  <si>
    <t>SANGA DO MATAPI</t>
  </si>
  <si>
    <t>1885</t>
  </si>
  <si>
    <t>PONTE S/ ARROIO QUARAÍ-CHICO</t>
  </si>
  <si>
    <t>QUARAÍ-CHICO</t>
  </si>
  <si>
    <t>ARROIO QUARAÍ-CHICO</t>
  </si>
  <si>
    <t>1313</t>
  </si>
  <si>
    <t>1418</t>
  </si>
  <si>
    <t>PONTE S/ CANAL CAIUBÁ</t>
  </si>
  <si>
    <t>CANAL</t>
  </si>
  <si>
    <t>CAIUBÁ</t>
  </si>
  <si>
    <t>CANAL CAIUBÁ</t>
  </si>
  <si>
    <t>BRS-471</t>
  </si>
  <si>
    <t>471BRS0230</t>
  </si>
  <si>
    <t>1844</t>
  </si>
  <si>
    <t>PONTE INTERNACIONAL S/ RIO URUGUAI</t>
  </si>
  <si>
    <t>290BRS0430</t>
  </si>
  <si>
    <t>1272</t>
  </si>
  <si>
    <t>1824</t>
  </si>
  <si>
    <t>290BRS0340</t>
  </si>
  <si>
    <t>1823</t>
  </si>
  <si>
    <t>PONTE S/ ARROIO MALEVA</t>
  </si>
  <si>
    <t>MALEVA</t>
  </si>
  <si>
    <t>ARROIO MALEVA</t>
  </si>
  <si>
    <t>1251</t>
  </si>
  <si>
    <t>1822</t>
  </si>
  <si>
    <t>PONTE S/ ARROIO ITAPEVI</t>
  </si>
  <si>
    <t>ITAPEVI</t>
  </si>
  <si>
    <t>ARROIO ITAPEVI</t>
  </si>
  <si>
    <t>290BRS0330</t>
  </si>
  <si>
    <t>1250</t>
  </si>
  <si>
    <t>1821</t>
  </si>
  <si>
    <t>PONTE S/ ARROIO SAICÃ</t>
  </si>
  <si>
    <t>SAICÃ</t>
  </si>
  <si>
    <t>ARROIO SAICÃ</t>
  </si>
  <si>
    <t>1249</t>
  </si>
  <si>
    <t>1820</t>
  </si>
  <si>
    <t>PONTE S/ ARROIO BOM RETIRO</t>
  </si>
  <si>
    <t>BOM RETIRO</t>
  </si>
  <si>
    <t>ARROIO BOM RETIRO</t>
  </si>
  <si>
    <t>1248</t>
  </si>
  <si>
    <t>1819</t>
  </si>
  <si>
    <t>PONTE S/ ARROIO SAICAZINHO</t>
  </si>
  <si>
    <t>SAICAZINHO</t>
  </si>
  <si>
    <t>ARROIO SAICAZINHO</t>
  </si>
  <si>
    <t>1247</t>
  </si>
  <si>
    <t>1842</t>
  </si>
  <si>
    <t>VIADUTO S/ ACESSO TERMINAL DE CARGAS</t>
  </si>
  <si>
    <t>1818</t>
  </si>
  <si>
    <t>PONTE S/ ARROIO CHANOTA</t>
  </si>
  <si>
    <t>CHANOTA</t>
  </si>
  <si>
    <t>ARROIO CHANOTA</t>
  </si>
  <si>
    <t>1246</t>
  </si>
  <si>
    <t>1808</t>
  </si>
  <si>
    <t>158BRS1370</t>
  </si>
  <si>
    <t>1236</t>
  </si>
  <si>
    <t>1809</t>
  </si>
  <si>
    <t>PONTE S/ ARROIO SALSO</t>
  </si>
  <si>
    <t>SALSO</t>
  </si>
  <si>
    <t>ARROIO SALSO</t>
  </si>
  <si>
    <t>1237</t>
  </si>
  <si>
    <t>1811</t>
  </si>
  <si>
    <t>PONTE S/ RIO VACACUÁ</t>
  </si>
  <si>
    <t>VACAQUÁ</t>
  </si>
  <si>
    <t>RIO VACAQUÁ</t>
  </si>
  <si>
    <t>1239</t>
  </si>
  <si>
    <t>1812</t>
  </si>
  <si>
    <t>1240</t>
  </si>
  <si>
    <t>1807</t>
  </si>
  <si>
    <t>158BRS1360</t>
  </si>
  <si>
    <t>1235</t>
  </si>
  <si>
    <t>1602</t>
  </si>
  <si>
    <t>PONTE S/ SANGA PICADA MAY</t>
  </si>
  <si>
    <t>PICADA MAY</t>
  </si>
  <si>
    <t>SANGA PICADA MAY</t>
  </si>
  <si>
    <t>386BRS0240</t>
  </si>
  <si>
    <t>SR-11</t>
  </si>
  <si>
    <t>LAJEADO</t>
  </si>
  <si>
    <t>1033</t>
  </si>
  <si>
    <t>1797</t>
  </si>
  <si>
    <t>PONTE S/ CANAL SÃO GONÇALO</t>
  </si>
  <si>
    <t>SÃO GONÇALO</t>
  </si>
  <si>
    <t>CANAL SÃO GONÇALO</t>
  </si>
  <si>
    <t>392BRS0070</t>
  </si>
  <si>
    <t>1225</t>
  </si>
  <si>
    <t>1796</t>
  </si>
  <si>
    <t>PONTE S/ VÁRZEA DO CANAL SÃO GONÇALO</t>
  </si>
  <si>
    <t>DO CANAL SÃO GONÇALO</t>
  </si>
  <si>
    <t>VÁRZEA DO CANAL SÃO GONÇALO</t>
  </si>
  <si>
    <t>1224</t>
  </si>
  <si>
    <t>1795</t>
  </si>
  <si>
    <t>PONTE S/ ARROIO VÁRZEA I</t>
  </si>
  <si>
    <t>ARROIO VÁRZEA</t>
  </si>
  <si>
    <t>1223</t>
  </si>
  <si>
    <t>1794</t>
  </si>
  <si>
    <t>PONTE S/ ARROIO VÁRZEA II</t>
  </si>
  <si>
    <t>1793</t>
  </si>
  <si>
    <t>PONTE S/ ARROIO VÁRZEA III</t>
  </si>
  <si>
    <t>1708</t>
  </si>
  <si>
    <t>PONTE S/ VÁRZEA DO RIO ARENAL</t>
  </si>
  <si>
    <t>DO RIO ARENAL</t>
  </si>
  <si>
    <t>VÁRXEA DO RIO ARENAL</t>
  </si>
  <si>
    <t>392BRS0250</t>
  </si>
  <si>
    <t>1138</t>
  </si>
  <si>
    <t>1790</t>
  </si>
  <si>
    <t>PONTE S/ SACO DA MANGUEIRA</t>
  </si>
  <si>
    <t>DA MANGUEIRA</t>
  </si>
  <si>
    <t>SACO DA MANGUEIRA</t>
  </si>
  <si>
    <t>392BRS0010</t>
  </si>
  <si>
    <t>1218</t>
  </si>
  <si>
    <t>1741</t>
  </si>
  <si>
    <t>PONTE S/ ARROIO FRAGATA</t>
  </si>
  <si>
    <t>FRAGATA</t>
  </si>
  <si>
    <t>ARROIO FRAGATA</t>
  </si>
  <si>
    <t>116BRS3380</t>
  </si>
  <si>
    <t>1171</t>
  </si>
  <si>
    <t>1743</t>
  </si>
  <si>
    <t>PONTE S/ ARROIO TEODÓSIO</t>
  </si>
  <si>
    <t>TEODÓSIO</t>
  </si>
  <si>
    <t>ARROIO TEODÓSIO</t>
  </si>
  <si>
    <t>116BRS3390</t>
  </si>
  <si>
    <t>1173</t>
  </si>
  <si>
    <t>1744</t>
  </si>
  <si>
    <t>PONTE S/ ARROIO CONTRABANDISTA</t>
  </si>
  <si>
    <t>CONTRABANDISTA</t>
  </si>
  <si>
    <t>ARROIO CONTRABANDISTA</t>
  </si>
  <si>
    <t>1174</t>
  </si>
  <si>
    <t>1746</t>
  </si>
  <si>
    <t>PONTE S/ ARROIO MOREIRA</t>
  </si>
  <si>
    <t>MOREIRA</t>
  </si>
  <si>
    <t>ARROIO MOREIRA</t>
  </si>
  <si>
    <t>116BRS3410</t>
  </si>
  <si>
    <t>1747</t>
  </si>
  <si>
    <t>PONTE S/ ARROIO PARAPÓ</t>
  </si>
  <si>
    <t>PARAPÓ</t>
  </si>
  <si>
    <t>ARROIO PARAPÓ</t>
  </si>
  <si>
    <t>116BRS3430</t>
  </si>
  <si>
    <t>1745</t>
  </si>
  <si>
    <t>1748</t>
  </si>
  <si>
    <t>PONTE S/ ARROIO SARANDI</t>
  </si>
  <si>
    <t>1178</t>
  </si>
  <si>
    <t>1749</t>
  </si>
  <si>
    <t>PONTE S/ ARROIO CAPIVARA</t>
  </si>
  <si>
    <t>CAPIVARA</t>
  </si>
  <si>
    <t>ARROIO CAPIVARA</t>
  </si>
  <si>
    <t>1792</t>
  </si>
  <si>
    <t>392BRS0050</t>
  </si>
  <si>
    <t>1750</t>
  </si>
  <si>
    <t>PONTE S/ BARRAGEM CHASQUEIRO</t>
  </si>
  <si>
    <t>BARRAGEM</t>
  </si>
  <si>
    <t>CHASQUEIRO</t>
  </si>
  <si>
    <t>BARRAGEM CHASQUEIRO</t>
  </si>
  <si>
    <t>1180</t>
  </si>
  <si>
    <t>1751</t>
  </si>
  <si>
    <t>PONTE S/ ARROIO CHASQUEIRO</t>
  </si>
  <si>
    <t>ARROIO CHASQUEIRO</t>
  </si>
  <si>
    <t>1181</t>
  </si>
  <si>
    <t>1754</t>
  </si>
  <si>
    <t>PONTE S/ ARROIO GRANDE</t>
  </si>
  <si>
    <t>1183</t>
  </si>
  <si>
    <t>1755</t>
  </si>
  <si>
    <t>PONTE S/ ARROIO BRETANHA</t>
  </si>
  <si>
    <t>BRETANHA</t>
  </si>
  <si>
    <t>ARRROIO BRETANHA</t>
  </si>
  <si>
    <t>1756</t>
  </si>
  <si>
    <t>PONTE S/ ARROIO JUNCAL</t>
  </si>
  <si>
    <t>JUNCAL</t>
  </si>
  <si>
    <t>ARROIO JUNCAL</t>
  </si>
  <si>
    <t>1630</t>
  </si>
  <si>
    <t>PONTE S/ RIO IRAPUÃ</t>
  </si>
  <si>
    <t>RIO IRAPUÃ</t>
  </si>
  <si>
    <t>392BRS0180</t>
  </si>
  <si>
    <t>1061</t>
  </si>
  <si>
    <t>1628</t>
  </si>
  <si>
    <t>PONTE S/ SANGA DA AREIA</t>
  </si>
  <si>
    <t>DA AREIA</t>
  </si>
  <si>
    <t>1059</t>
  </si>
  <si>
    <t>1626</t>
  </si>
  <si>
    <t>PONTE S/ ARROIO OLARIA</t>
  </si>
  <si>
    <t>OLARIA</t>
  </si>
  <si>
    <t>ARROIO OLARIA</t>
  </si>
  <si>
    <t>1057</t>
  </si>
  <si>
    <t>1771</t>
  </si>
  <si>
    <t>293BRS0035</t>
  </si>
  <si>
    <t>1199</t>
  </si>
  <si>
    <t>1772</t>
  </si>
  <si>
    <t>PONTE S/ ARROIO ÁVILA</t>
  </si>
  <si>
    <t>ÁVILA</t>
  </si>
  <si>
    <t>ARROIO ÁVILA</t>
  </si>
  <si>
    <t>1200</t>
  </si>
  <si>
    <t>1773</t>
  </si>
  <si>
    <t>1201</t>
  </si>
  <si>
    <t>1774</t>
  </si>
  <si>
    <t>PONTE S/ ARROIO RESERVA</t>
  </si>
  <si>
    <t>RESERVA</t>
  </si>
  <si>
    <t>ARROIO RESERVA</t>
  </si>
  <si>
    <t>1202</t>
  </si>
  <si>
    <t>1775</t>
  </si>
  <si>
    <t>PONTE S/ ARROIO PASSO DAS PEDRAS</t>
  </si>
  <si>
    <t>PASSO DAS PEDRAS</t>
  </si>
  <si>
    <t>ARROIO PASSO DAS PEDRAS</t>
  </si>
  <si>
    <t>1203</t>
  </si>
  <si>
    <t>1776</t>
  </si>
  <si>
    <t>ARROIO PIRATINI</t>
  </si>
  <si>
    <t>293BRS0050</t>
  </si>
  <si>
    <t>1777</t>
  </si>
  <si>
    <t>PONTE S/ RIO PIRATINIZINHO</t>
  </si>
  <si>
    <t>PIRATINIZINHO</t>
  </si>
  <si>
    <t>ARROIO PIRATINIZINHO</t>
  </si>
  <si>
    <t>293BRS0070</t>
  </si>
  <si>
    <t>1205</t>
  </si>
  <si>
    <t>1778</t>
  </si>
  <si>
    <t>PONTE S/ ARROIO RIBEIRO ASPEREZA</t>
  </si>
  <si>
    <t>RIBEIRO ASPEREZA</t>
  </si>
  <si>
    <t>ARROIO RIBEIRO ASPEREZA</t>
  </si>
  <si>
    <t>1206</t>
  </si>
  <si>
    <t>1779</t>
  </si>
  <si>
    <t>PONTE S/ ARROIO LAJEADO</t>
  </si>
  <si>
    <t>ARROIO LAJEADO</t>
  </si>
  <si>
    <t>1207</t>
  </si>
  <si>
    <t>1780</t>
  </si>
  <si>
    <t>PONTE S/ ARROIO CANDIOTINHA</t>
  </si>
  <si>
    <t>CANDIOTINHA</t>
  </si>
  <si>
    <t>ARROIO CANDIOTINHA</t>
  </si>
  <si>
    <t>1208</t>
  </si>
  <si>
    <t>1769</t>
  </si>
  <si>
    <t>PONTE S/ ARROIO BANAHADO GRANDE</t>
  </si>
  <si>
    <t>ARROIO BANHADO GRANDE</t>
  </si>
  <si>
    <t>153BRS1895</t>
  </si>
  <si>
    <t>1197</t>
  </si>
  <si>
    <t>1768</t>
  </si>
  <si>
    <t>1196</t>
  </si>
  <si>
    <t>1767</t>
  </si>
  <si>
    <t>PONTE S/ ARROIO DAS TRAÍRAS</t>
  </si>
  <si>
    <t>DAS TRAÍRAS</t>
  </si>
  <si>
    <t>ARROIO DAS TRAÍRAS</t>
  </si>
  <si>
    <t>1195</t>
  </si>
  <si>
    <t>1766</t>
  </si>
  <si>
    <t>PONTE S/ ARROIO DOS PALMAS</t>
  </si>
  <si>
    <t>ARROIO DOS PALMAS</t>
  </si>
  <si>
    <t>1194</t>
  </si>
  <si>
    <t>1765</t>
  </si>
  <si>
    <t>PONTE S/ ARROIO LAJEADO II</t>
  </si>
  <si>
    <t>153BRS1890</t>
  </si>
  <si>
    <t>1193</t>
  </si>
  <si>
    <t>1764</t>
  </si>
  <si>
    <t>PONTE S/ RIO CAMAQUÃ</t>
  </si>
  <si>
    <t>CAMAQUÃ</t>
  </si>
  <si>
    <t>RIO CAMAQUÃ</t>
  </si>
  <si>
    <t>1192</t>
  </si>
  <si>
    <t>1763</t>
  </si>
  <si>
    <t>PONTE S/ ARROIO DA AREIA</t>
  </si>
  <si>
    <t>ARROIO DA AREIA</t>
  </si>
  <si>
    <t>1191</t>
  </si>
  <si>
    <t>1762</t>
  </si>
  <si>
    <t>PONTE S/ ARROIO LAJEADO I</t>
  </si>
  <si>
    <t>1190</t>
  </si>
  <si>
    <t>1760</t>
  </si>
  <si>
    <t>PONTE S/ ARROIO PASSO DA AREIA</t>
  </si>
  <si>
    <t>PASSO DA AREIA</t>
  </si>
  <si>
    <t>ARROIO PASSO DA AREIA</t>
  </si>
  <si>
    <t>153BRS1870</t>
  </si>
  <si>
    <t>1759</t>
  </si>
  <si>
    <t>PONTE S/ ARROIO IRAPUÃ</t>
  </si>
  <si>
    <t>1732</t>
  </si>
  <si>
    <t>PONTE S/ RIO GLÓRIA</t>
  </si>
  <si>
    <t>GLÓRIA</t>
  </si>
  <si>
    <t>PONTE RIO GLÓRIA</t>
  </si>
  <si>
    <t>285BRS0230</t>
  </si>
  <si>
    <t>1733</t>
  </si>
  <si>
    <t>PONTE S/ ARROIO COLORADO</t>
  </si>
  <si>
    <t>COLORADO</t>
  </si>
  <si>
    <t>ARROIO COLORADO</t>
  </si>
  <si>
    <t>285BRS0250</t>
  </si>
  <si>
    <t>1734</t>
  </si>
  <si>
    <t>PONTE S/ ARROIO COTOVELO</t>
  </si>
  <si>
    <t>COTOVELO</t>
  </si>
  <si>
    <t>ARROIO COTOVELO</t>
  </si>
  <si>
    <t>1164</t>
  </si>
  <si>
    <t>1735</t>
  </si>
  <si>
    <t>PONTE S/ ARROIO PINHEIRINHO</t>
  </si>
  <si>
    <t>PINHEIRINHO</t>
  </si>
  <si>
    <t>ARROIO PINHEIRINHO</t>
  </si>
  <si>
    <t>1736</t>
  </si>
  <si>
    <t>PONTE S/ RIO JACUÍ</t>
  </si>
  <si>
    <t>285BRS0260</t>
  </si>
  <si>
    <t>1782</t>
  </si>
  <si>
    <t>PONTE SANGA FUNDA</t>
  </si>
  <si>
    <t>FUNDA</t>
  </si>
  <si>
    <t>SANGA FUNDA</t>
  </si>
  <si>
    <t>1210</t>
  </si>
  <si>
    <t>1783</t>
  </si>
  <si>
    <t>PONTE S/ ARROIO CANDIOTA</t>
  </si>
  <si>
    <t>CANDIOTA</t>
  </si>
  <si>
    <t>ARROIO CANDIOTA</t>
  </si>
  <si>
    <t>1211</t>
  </si>
  <si>
    <t>1784</t>
  </si>
  <si>
    <t>PONTE S/ ARROIO SEIVAL</t>
  </si>
  <si>
    <t>SEIVAL</t>
  </si>
  <si>
    <t>ARROIO SEIVAL</t>
  </si>
  <si>
    <t>1212</t>
  </si>
  <si>
    <t>1785</t>
  </si>
  <si>
    <t>PONTE S/ RIO JAGUARÃO</t>
  </si>
  <si>
    <t>1213</t>
  </si>
  <si>
    <t>1786</t>
  </si>
  <si>
    <t>1214</t>
  </si>
  <si>
    <t>1787</t>
  </si>
  <si>
    <t>PONTE S/ SANGA PASSO DA AREIA</t>
  </si>
  <si>
    <t>SANGA PASSO DA AREIA</t>
  </si>
  <si>
    <t>1215</t>
  </si>
  <si>
    <t>1788</t>
  </si>
  <si>
    <t>PONTE SANGA DA ESTIVA</t>
  </si>
  <si>
    <t>DA ESTIVA</t>
  </si>
  <si>
    <t>SANGA DA ESTIVA</t>
  </si>
  <si>
    <t>1216</t>
  </si>
  <si>
    <t>1789</t>
  </si>
  <si>
    <t>PONTE S/ ARROIO QUEBRACHO</t>
  </si>
  <si>
    <t>QUEBRACHO</t>
  </si>
  <si>
    <t>ARROIO QUEBRACHO</t>
  </si>
  <si>
    <t>1217</t>
  </si>
  <si>
    <t>PASSARELA DE PEDESTRE</t>
  </si>
  <si>
    <t>PP</t>
  </si>
  <si>
    <t>PASSARELA S/ RIO TRAMANDAÍ</t>
  </si>
  <si>
    <t>TRAMANDAÍ</t>
  </si>
  <si>
    <t>RIO TRAMANDAÍ</t>
  </si>
  <si>
    <t>ERS-786</t>
  </si>
  <si>
    <t>786ERS0030</t>
  </si>
  <si>
    <t>1770</t>
  </si>
  <si>
    <t>PONTE S/ ARROIO DO QUEBRACHO</t>
  </si>
  <si>
    <t>QUEBERACHO</t>
  </si>
  <si>
    <t>1198</t>
  </si>
  <si>
    <t>1718</t>
  </si>
  <si>
    <t>PONTE S/ ARROIO FIUZA</t>
  </si>
  <si>
    <t>FIUZA</t>
  </si>
  <si>
    <t>ARROIO FIUZA</t>
  </si>
  <si>
    <t>158BRS1210</t>
  </si>
  <si>
    <t>1148</t>
  </si>
  <si>
    <t>1717</t>
  </si>
  <si>
    <t>PONTE S/ ARROIO PALMEIRAS</t>
  </si>
  <si>
    <t>PALMEIRAS</t>
  </si>
  <si>
    <t>ARROIO PALMEIRAS</t>
  </si>
  <si>
    <t>1147</t>
  </si>
  <si>
    <t>1892</t>
  </si>
  <si>
    <t>PONTE S/ RIO CAÍ (LE)</t>
  </si>
  <si>
    <t>CAÍ</t>
  </si>
  <si>
    <t>RIO CAÍ</t>
  </si>
  <si>
    <t>386BRS0340</t>
  </si>
  <si>
    <t>1320</t>
  </si>
  <si>
    <t>1720</t>
  </si>
  <si>
    <t>158BRS1230</t>
  </si>
  <si>
    <t>1150</t>
  </si>
  <si>
    <t>1737</t>
  </si>
  <si>
    <t>285BRS0270</t>
  </si>
  <si>
    <t>1167</t>
  </si>
  <si>
    <t>1721</t>
  </si>
  <si>
    <t>PONTE S/ ARROIO SANTA CLARA</t>
  </si>
  <si>
    <t>SANTA CLARA</t>
  </si>
  <si>
    <t>ARROIO SANTA CLARA</t>
  </si>
  <si>
    <t>1151</t>
  </si>
  <si>
    <t>1723</t>
  </si>
  <si>
    <t>PONTE S/ ARROIO DOS INGLESES</t>
  </si>
  <si>
    <t>DOS INGLESES</t>
  </si>
  <si>
    <t>ARROIO DOS INGLESES</t>
  </si>
  <si>
    <t>158BRS1235</t>
  </si>
  <si>
    <t>1153</t>
  </si>
  <si>
    <t>1724</t>
  </si>
  <si>
    <t>1726</t>
  </si>
  <si>
    <t>PONTE S/ RIO IVAÍ</t>
  </si>
  <si>
    <t>RIO IVAÍ</t>
  </si>
  <si>
    <t>158BRS1260</t>
  </si>
  <si>
    <t>1156</t>
  </si>
  <si>
    <t>1727</t>
  </si>
  <si>
    <t>PONTE S/ PASSO DOS BURACOS</t>
  </si>
  <si>
    <t>DOS BURACOS</t>
  </si>
  <si>
    <t>PASSO DOS BURACOS</t>
  </si>
  <si>
    <t>158BRS1270</t>
  </si>
  <si>
    <t>1157</t>
  </si>
  <si>
    <t>1710</t>
  </si>
  <si>
    <t>PONTE S/ ARROIO DAS TROPAS</t>
  </si>
  <si>
    <t>DAS TROPAS</t>
  </si>
  <si>
    <t>ARROIO DAS TROPAS</t>
  </si>
  <si>
    <t>1981</t>
  </si>
  <si>
    <t>PONTE S/ ARROIO PALMEIRA</t>
  </si>
  <si>
    <t>PALMEIRA</t>
  </si>
  <si>
    <t>ARROIO PALMEIRA</t>
  </si>
  <si>
    <t>392BRS0470</t>
  </si>
  <si>
    <t>1405</t>
  </si>
  <si>
    <t>1980</t>
  </si>
  <si>
    <t>PONTE S/ ARROIO CINAMOMO</t>
  </si>
  <si>
    <t>CINAMOMO</t>
  </si>
  <si>
    <t>ARROIO CINAMOMO</t>
  </si>
  <si>
    <t>1404</t>
  </si>
  <si>
    <t>1982</t>
  </si>
  <si>
    <t>PONTE S/ RIO SOBRADO</t>
  </si>
  <si>
    <t>SOBRADO</t>
  </si>
  <si>
    <t>RIO SOBRADO</t>
  </si>
  <si>
    <t>1446</t>
  </si>
  <si>
    <t>471BRS0070</t>
  </si>
  <si>
    <t>1447</t>
  </si>
  <si>
    <t>PONTE S/ ARROIO PANTANO GRANDE</t>
  </si>
  <si>
    <t>PANTANO GRANDE</t>
  </si>
  <si>
    <t>ARROIO PANTANO GRANDE</t>
  </si>
  <si>
    <t>1689</t>
  </si>
  <si>
    <t>PONTE S/ ARROIO JOBIM</t>
  </si>
  <si>
    <t>JOBIM</t>
  </si>
  <si>
    <t>ARROIO JOBIM</t>
  </si>
  <si>
    <t>1119</t>
  </si>
  <si>
    <t>1662</t>
  </si>
  <si>
    <t>PONTE S/ ARROIO CURINA</t>
  </si>
  <si>
    <t>CURINA</t>
  </si>
  <si>
    <t>ARROIO CURINA</t>
  </si>
  <si>
    <t>1093</t>
  </si>
  <si>
    <t>0685</t>
  </si>
  <si>
    <t>PONTE S/ PASSO DO FLORIANO</t>
  </si>
  <si>
    <t>DO FLORIANO</t>
  </si>
  <si>
    <t>PASSO DO FLORIANO</t>
  </si>
  <si>
    <t>BRS-470</t>
  </si>
  <si>
    <t>470BRS0375</t>
  </si>
  <si>
    <t>PONTE S/ RIO TRÊS FORQUILHAS</t>
  </si>
  <si>
    <t>TRES FORQUILHAS</t>
  </si>
  <si>
    <t>RIO TRÊS FORQUILHAS</t>
  </si>
  <si>
    <t>BRS-101</t>
  </si>
  <si>
    <t>101BRS4370</t>
  </si>
  <si>
    <t>0528</t>
  </si>
  <si>
    <t>PONTE S/ ARROIO GRAMADO</t>
  </si>
  <si>
    <t>GRAMADO</t>
  </si>
  <si>
    <t>ARROIO GRAMADO</t>
  </si>
  <si>
    <t>ERS-514</t>
  </si>
  <si>
    <t>514ERS0020</t>
  </si>
  <si>
    <t>1722</t>
  </si>
  <si>
    <t>PONTE S/ ARROIO CAMBARAZINHO</t>
  </si>
  <si>
    <t>CAMBARAZINHO</t>
  </si>
  <si>
    <t>ARROIO CAMBARAZINHO</t>
  </si>
  <si>
    <t>1152</t>
  </si>
  <si>
    <t>0657</t>
  </si>
  <si>
    <t>PONTE S/ ARROIO PASSO DOS CARROS</t>
  </si>
  <si>
    <t>PASSO DOS CARROS</t>
  </si>
  <si>
    <t>ARROIO PASSO DOS CARROS</t>
  </si>
  <si>
    <t>285BRS0090</t>
  </si>
  <si>
    <t>SR-15</t>
  </si>
  <si>
    <t>SÃO FRANCISCO DE PAULA</t>
  </si>
  <si>
    <t>1571</t>
  </si>
  <si>
    <t>PONTE S/ ARROIO GIL (LE)</t>
  </si>
  <si>
    <t>GIL</t>
  </si>
  <si>
    <t>ARROIO GIL</t>
  </si>
  <si>
    <t>386BRS0290</t>
  </si>
  <si>
    <t>1441</t>
  </si>
  <si>
    <t>PONTE S/ ARROIO DAS PEDRAS</t>
  </si>
  <si>
    <t>DAS PEDRAS</t>
  </si>
  <si>
    <t>ARROIO DAS PEDRAS</t>
  </si>
  <si>
    <t>471BRS0051</t>
  </si>
  <si>
    <t>1438</t>
  </si>
  <si>
    <t>PONTE S/ BANHADO NOSSA SRA DE FÁTIMA</t>
  </si>
  <si>
    <t>NOSSA SENHORA DE FÁTIMA</t>
  </si>
  <si>
    <t>BANHADO NOSSA SENHORA DE FÁTIMA</t>
  </si>
  <si>
    <t>153BRS1800</t>
  </si>
  <si>
    <t>1436</t>
  </si>
  <si>
    <t>153BRS1795</t>
  </si>
  <si>
    <t>1725</t>
  </si>
  <si>
    <t>1155</t>
  </si>
  <si>
    <t>1739</t>
  </si>
  <si>
    <t>PONTE S/ ARROIO PASSO NOVO</t>
  </si>
  <si>
    <t>PASSO NOVO</t>
  </si>
  <si>
    <t>ARROIO PASSO NOVO</t>
  </si>
  <si>
    <t>RSC-377</t>
  </si>
  <si>
    <t>377RSC0090</t>
  </si>
  <si>
    <t>1439</t>
  </si>
  <si>
    <t>1459</t>
  </si>
  <si>
    <t>PONTE S/ ARROIO MIRAGUAIA (LE)</t>
  </si>
  <si>
    <t>MIRAGUAIA</t>
  </si>
  <si>
    <t>ARROIO MIRAGUAIA</t>
  </si>
  <si>
    <t>290BRS0030</t>
  </si>
  <si>
    <t>1440</t>
  </si>
  <si>
    <t>PONTE S/ BANHADO CASTAGNINO</t>
  </si>
  <si>
    <t>CASTAGNINO</t>
  </si>
  <si>
    <t>BANHADO CASTAGNINO</t>
  </si>
  <si>
    <t>1455</t>
  </si>
  <si>
    <t>VIADUTO S/ VÁRZEA BARRO VERMELHO (LE)</t>
  </si>
  <si>
    <t>BARRO VERMELHO</t>
  </si>
  <si>
    <t>VÁRZEA DO BARRO VERMELHO</t>
  </si>
  <si>
    <t>1442</t>
  </si>
  <si>
    <t>471BRS0052</t>
  </si>
  <si>
    <t>1465</t>
  </si>
  <si>
    <t>PONTE S/ ARROIO DO PINTO (LE)</t>
  </si>
  <si>
    <t>DO PINTO</t>
  </si>
  <si>
    <t>ARROIO DO PINTO</t>
  </si>
  <si>
    <t>1463</t>
  </si>
  <si>
    <t>PONTE S/ ARROIO TRÊS FIGUEIRAS (LE)</t>
  </si>
  <si>
    <t>TRÊS FIGUEIRAS</t>
  </si>
  <si>
    <t>ARROIO TRÊS FIGUEIRAS</t>
  </si>
  <si>
    <t>1461</t>
  </si>
  <si>
    <t>VIADUTO S/ VÁRZEA PASSO GRANDE (LE)</t>
  </si>
  <si>
    <t>VÁRZEA PASSO GRANDE</t>
  </si>
  <si>
    <t>1488</t>
  </si>
  <si>
    <t>PONTE S/ RIO GUAÍBA (LE)</t>
  </si>
  <si>
    <t>GUAÍBA</t>
  </si>
  <si>
    <t>RIO GUAÍBA</t>
  </si>
  <si>
    <t>1443</t>
  </si>
  <si>
    <t>PONTE S/ ARROIO DO ALMOÇO</t>
  </si>
  <si>
    <t>DO ALMOÇO</t>
  </si>
  <si>
    <t>ARROIO DO ALMOÇO</t>
  </si>
  <si>
    <t>1697</t>
  </si>
  <si>
    <t>PONTE S/ BANHADO INHATIUM</t>
  </si>
  <si>
    <t>INHATIUM</t>
  </si>
  <si>
    <t>BANHADO INHATIUM</t>
  </si>
  <si>
    <t>1127</t>
  </si>
  <si>
    <t>1492</t>
  </si>
  <si>
    <t>PONTE S/ SACO DA ALEMOA (LE)</t>
  </si>
  <si>
    <t>DA ALEMOA</t>
  </si>
  <si>
    <t>SACO DA ALEMOA</t>
  </si>
  <si>
    <t>1489</t>
  </si>
  <si>
    <t>PONTE S/ CANAL FURADO GRANDE (LD)</t>
  </si>
  <si>
    <t>FURADO GRANDE</t>
  </si>
  <si>
    <t>CANAL FURADO GRANDE</t>
  </si>
  <si>
    <t>1494</t>
  </si>
  <si>
    <t>PONTE S/ RIO JACUÍ (LE)</t>
  </si>
  <si>
    <t>1487</t>
  </si>
  <si>
    <t>PONTE S/ RIO GUAÍBA (LD)</t>
  </si>
  <si>
    <t>1491</t>
  </si>
  <si>
    <t>PONTE S/ SACO DA ALEMOA (LD)</t>
  </si>
  <si>
    <t>1490</t>
  </si>
  <si>
    <t>PONTE S/ CANAL FURADO GRANDE (LE)</t>
  </si>
  <si>
    <t>1464</t>
  </si>
  <si>
    <t>PONTE S/ ARROIO TRÊS FIGUEIRAS (LD)</t>
  </si>
  <si>
    <t>1466</t>
  </si>
  <si>
    <t>PONTE S/ ARROIO DO PINTO (LD)</t>
  </si>
  <si>
    <t>1452</t>
  </si>
  <si>
    <t>VIADUTO (LD)</t>
  </si>
  <si>
    <t>290BRS0015</t>
  </si>
  <si>
    <t>1444</t>
  </si>
  <si>
    <t>1449</t>
  </si>
  <si>
    <t>VIADUTO S/ ERS-030 (LE)</t>
  </si>
  <si>
    <t>290BRS0010</t>
  </si>
  <si>
    <t>1451</t>
  </si>
  <si>
    <t>VIADUTO (LE)</t>
  </si>
  <si>
    <t>1978</t>
  </si>
  <si>
    <t>392BRS0430</t>
  </si>
  <si>
    <t>1402</t>
  </si>
  <si>
    <t>1480</t>
  </si>
  <si>
    <t>PONTE S/ RIO GRAVATAÍ (LD)</t>
  </si>
  <si>
    <t>GRAVATAÍ</t>
  </si>
  <si>
    <t>RIO GRAVATAÍ</t>
  </si>
  <si>
    <t>290BRS0050</t>
  </si>
  <si>
    <t>1483</t>
  </si>
  <si>
    <t>VIADUTO S/ CANAL DNOS I (LE)</t>
  </si>
  <si>
    <t>DNOS</t>
  </si>
  <si>
    <t>CANAL DNOS</t>
  </si>
  <si>
    <t>290BRS0070</t>
  </si>
  <si>
    <t>1484</t>
  </si>
  <si>
    <t>VIADUTO S/ CANAL DNOS I (LD)</t>
  </si>
  <si>
    <t>1479</t>
  </si>
  <si>
    <t>PONTE S/ RIO GRAVATAÍ (LE)</t>
  </si>
  <si>
    <t>PONTE S/ RIO CARDOSO</t>
  </si>
  <si>
    <t>CARDOSO</t>
  </si>
  <si>
    <t>RIO CARDOSO</t>
  </si>
  <si>
    <t>101BRS4350</t>
  </si>
  <si>
    <t>PONTE S/ RIO SANGA FUNDA</t>
  </si>
  <si>
    <t>RIO SANGA FUNDA</t>
  </si>
  <si>
    <t>101BRS4380</t>
  </si>
  <si>
    <t>PONTE S/ RIO MAMPITUBA</t>
  </si>
  <si>
    <t>MAMPITUBA</t>
  </si>
  <si>
    <t>RIO MAMPITUBA</t>
  </si>
  <si>
    <t>101BRS4310</t>
  </si>
  <si>
    <t>PONTE S/ RIO CHIMARRÃO</t>
  </si>
  <si>
    <t>CHIMARRÃO</t>
  </si>
  <si>
    <t>RIO CHIMARRÃO</t>
  </si>
  <si>
    <t>101BRS4360</t>
  </si>
  <si>
    <t>PONTE S/ RIO MAQUINÉ</t>
  </si>
  <si>
    <t>MAQUINÉ</t>
  </si>
  <si>
    <t>RIO MAQUINÉ</t>
  </si>
  <si>
    <t>101BRS9010</t>
  </si>
  <si>
    <t>1534</t>
  </si>
  <si>
    <t>PONTE S/ RIO DAS ANTAS</t>
  </si>
  <si>
    <t>DAS ANTAS</t>
  </si>
  <si>
    <t>RIO DAS ANTAS</t>
  </si>
  <si>
    <t>116BRS3070</t>
  </si>
  <si>
    <t>1624</t>
  </si>
  <si>
    <t>392BRS0150</t>
  </si>
  <si>
    <t>1055</t>
  </si>
  <si>
    <t>0017</t>
  </si>
  <si>
    <t>PONTE S/ ARROIO DA SERRA VELHA</t>
  </si>
  <si>
    <t>SERRA VELHA</t>
  </si>
  <si>
    <t>ARROIO DA SERRA VELHA</t>
  </si>
  <si>
    <t>ERS-020</t>
  </si>
  <si>
    <t>2033</t>
  </si>
  <si>
    <t>ERS-030</t>
  </si>
  <si>
    <t>030ERS9060</t>
  </si>
  <si>
    <t>PLANEJADA</t>
  </si>
  <si>
    <t>PLA</t>
  </si>
  <si>
    <t>1497</t>
  </si>
  <si>
    <t>PONTE S/ SANGA DO ALVÍCIO</t>
  </si>
  <si>
    <t>DO ALVÍCIO</t>
  </si>
  <si>
    <t>SANGA DO ALVÍCIO</t>
  </si>
  <si>
    <t>290BRS0105</t>
  </si>
  <si>
    <t>1979</t>
  </si>
  <si>
    <t>392BRS0440</t>
  </si>
  <si>
    <t>1403</t>
  </si>
  <si>
    <t>1450</t>
  </si>
  <si>
    <t>VIADUTO S/ ERS-030 (LD)</t>
  </si>
  <si>
    <t>1623</t>
  </si>
  <si>
    <t>1054</t>
  </si>
  <si>
    <t>1521</t>
  </si>
  <si>
    <t>PONTE S/ ARROIO CANDEIA</t>
  </si>
  <si>
    <t>CANDEIA</t>
  </si>
  <si>
    <t>ARROIO CANDEIA</t>
  </si>
  <si>
    <t>116BRS3160</t>
  </si>
  <si>
    <t>1523</t>
  </si>
  <si>
    <t>PONTE S/ ARROIO PINHAL</t>
  </si>
  <si>
    <t>PINHAL</t>
  </si>
  <si>
    <t>ARROIO PINHAL</t>
  </si>
  <si>
    <t>116BRS3110</t>
  </si>
  <si>
    <t>1682</t>
  </si>
  <si>
    <t>PONTE S/ ARROIO SÃO RAFAEL</t>
  </si>
  <si>
    <t>SÃO RAFAEL</t>
  </si>
  <si>
    <t>ARROIO SÃO RAFAEL</t>
  </si>
  <si>
    <t>1614</t>
  </si>
  <si>
    <t>PONTE S/ ARROIO CANELEIRO</t>
  </si>
  <si>
    <t>CANELEIRO</t>
  </si>
  <si>
    <t>ARROIO CANELEIRO</t>
  </si>
  <si>
    <t>1486</t>
  </si>
  <si>
    <t>VIADUTO S/ BRS-116 (LD)</t>
  </si>
  <si>
    <t>1530</t>
  </si>
  <si>
    <t>PONTE S/ ARROIO FAXINAL</t>
  </si>
  <si>
    <t>FAXINAL</t>
  </si>
  <si>
    <t>ARROIO FAXINAL</t>
  </si>
  <si>
    <t>116BRS3080</t>
  </si>
  <si>
    <t>1531</t>
  </si>
  <si>
    <t>PONTE S/ RIO SÃO MARCOS</t>
  </si>
  <si>
    <t>SÃO MARCOS</t>
  </si>
  <si>
    <t>RIO SÃO MARCOS</t>
  </si>
  <si>
    <t>1532</t>
  </si>
  <si>
    <t>PONTE S/ RIO REDONDO</t>
  </si>
  <si>
    <t>REDONDO</t>
  </si>
  <si>
    <t>RIO REDONDO</t>
  </si>
  <si>
    <t>1533</t>
  </si>
  <si>
    <t>PONTE S/ RIO GRAVATÁ</t>
  </si>
  <si>
    <t>GRAVATÁ</t>
  </si>
  <si>
    <t>RIO GRAVATÁ</t>
  </si>
  <si>
    <t>1686</t>
  </si>
  <si>
    <t>1535</t>
  </si>
  <si>
    <t>PONTE S/ RIO CANABARRO</t>
  </si>
  <si>
    <t>CANABARRO</t>
  </si>
  <si>
    <t>RIO CANABARRO</t>
  </si>
  <si>
    <t>116BRS3050</t>
  </si>
  <si>
    <t>1536</t>
  </si>
  <si>
    <t>PONTE S/ RIO DOS PASSOS</t>
  </si>
  <si>
    <t>DOS PASSOS</t>
  </si>
  <si>
    <t>RIO DOS PASSOS</t>
  </si>
  <si>
    <t>PONTE S/ RIO PELOTAS</t>
  </si>
  <si>
    <t>RIO PELOTAS</t>
  </si>
  <si>
    <t>116BRS3010</t>
  </si>
  <si>
    <t>1538</t>
  </si>
  <si>
    <t>PONTE S/ RIO MARIA INÁCIA</t>
  </si>
  <si>
    <t>MARIA INÁCIA</t>
  </si>
  <si>
    <t>RIO MARIA INÁCIA</t>
  </si>
  <si>
    <t>285BRS0110</t>
  </si>
  <si>
    <t>0136</t>
  </si>
  <si>
    <t>PONTE S/ SANGA DA BATALHA</t>
  </si>
  <si>
    <t>DA BATALHA</t>
  </si>
  <si>
    <t>SANGA DA BATALHA</t>
  </si>
  <si>
    <t>ERS-183</t>
  </si>
  <si>
    <t>183ERS0010</t>
  </si>
  <si>
    <t>1495</t>
  </si>
  <si>
    <t>VIADUTO DE ACESSO A ELDORADO (LD)</t>
  </si>
  <si>
    <t>1539</t>
  </si>
  <si>
    <t>PONTE S/ ARROIO GUERREIRO</t>
  </si>
  <si>
    <t>GUERREIRO</t>
  </si>
  <si>
    <t>ARROIO GUERREIRO</t>
  </si>
  <si>
    <t>1540</t>
  </si>
  <si>
    <t>PONTE S/ RIO DOS SOARES</t>
  </si>
  <si>
    <t>DOS SOARES</t>
  </si>
  <si>
    <t>RIO DOS SOARES</t>
  </si>
  <si>
    <t>1541</t>
  </si>
  <si>
    <t>PONTE S/ RIO SALTINHO</t>
  </si>
  <si>
    <t>SALTINHO</t>
  </si>
  <si>
    <t>RIO SALTINHO</t>
  </si>
  <si>
    <t>285BRS0120</t>
  </si>
  <si>
    <t>1542</t>
  </si>
  <si>
    <t>PONTE S/ RIO SANTA RITA</t>
  </si>
  <si>
    <t>SANTA RITA</t>
  </si>
  <si>
    <t>RIO SANTA RITA</t>
  </si>
  <si>
    <t>1543</t>
  </si>
  <si>
    <t>PONTE S/ RIO CARAZINHO</t>
  </si>
  <si>
    <t>CARAZINHO</t>
  </si>
  <si>
    <t>RIO CARAZINHO</t>
  </si>
  <si>
    <t>PONTE S/ RIO PASSINHO FUNDO</t>
  </si>
  <si>
    <t>PASSINHO FUNDO</t>
  </si>
  <si>
    <t>RIO PASSINHO FUNDO</t>
  </si>
  <si>
    <t>285BRS0150</t>
  </si>
  <si>
    <t>1547</t>
  </si>
  <si>
    <t>285BRS0190</t>
  </si>
  <si>
    <t>1551</t>
  </si>
  <si>
    <t>153BRS1650</t>
  </si>
  <si>
    <t>1663</t>
  </si>
  <si>
    <t>PONTE S/ ARROIO PEDRO PAULO</t>
  </si>
  <si>
    <t>PEDRO PAULO</t>
  </si>
  <si>
    <t>ARROIO PEDRO PAULO</t>
  </si>
  <si>
    <t>1094</t>
  </si>
  <si>
    <t>1546</t>
  </si>
  <si>
    <t>1525</t>
  </si>
  <si>
    <t>VIADUTO S/ RUA TRONCO (LE)</t>
  </si>
  <si>
    <t>116BRS3100</t>
  </si>
  <si>
    <t>1524</t>
  </si>
  <si>
    <t>VIADUTO S/ RUA TRONCO (LD)</t>
  </si>
  <si>
    <t>1560</t>
  </si>
  <si>
    <t>PONTE S/ RIO CRAVO</t>
  </si>
  <si>
    <t>DO CRAVO</t>
  </si>
  <si>
    <t>RIO CRAVO</t>
  </si>
  <si>
    <t>1553</t>
  </si>
  <si>
    <t>PONTE S/ RIO ERECHIM</t>
  </si>
  <si>
    <t>RIO ERECHIM</t>
  </si>
  <si>
    <t>1562</t>
  </si>
  <si>
    <t>PONTE S/ RIO FACÃOZINHO</t>
  </si>
  <si>
    <t>FACÃOZINHO</t>
  </si>
  <si>
    <t>RIO FACÃOZINHO</t>
  </si>
  <si>
    <t>1555</t>
  </si>
  <si>
    <t>PONTE S/ RIO TEIXEIRA</t>
  </si>
  <si>
    <t>TEIXEIRA</t>
  </si>
  <si>
    <t>RIO TEXEIRA</t>
  </si>
  <si>
    <t>153BRS1666</t>
  </si>
  <si>
    <t>1563</t>
  </si>
  <si>
    <t>PONTE S/ RIO TIGRE</t>
  </si>
  <si>
    <t>TIGRE</t>
  </si>
  <si>
    <t>RIO TIGRE</t>
  </si>
  <si>
    <t>1556</t>
  </si>
  <si>
    <t>PONTE S/ RIO BUGIO</t>
  </si>
  <si>
    <t>BUGIO</t>
  </si>
  <si>
    <t>RIO BUGIO</t>
  </si>
  <si>
    <t>1564</t>
  </si>
  <si>
    <t>PONTE S/ RIO CARAGUATÁ</t>
  </si>
  <si>
    <t>CARAGUTÁ</t>
  </si>
  <si>
    <t>RIO CARAGUATÁ</t>
  </si>
  <si>
    <t>1557</t>
  </si>
  <si>
    <t>PONTE S/ RIO ESTÂNCIA VELHA</t>
  </si>
  <si>
    <t>ESTÂNCIA VELHA</t>
  </si>
  <si>
    <t>RIO ESTÂNCIA VELHA</t>
  </si>
  <si>
    <t>PONTE S/ VÁRZEA DO CASTELHANO II</t>
  </si>
  <si>
    <t>CASTELHANO</t>
  </si>
  <si>
    <t>VÁRZEA DO CASTELHANO</t>
  </si>
  <si>
    <t>VRS-816</t>
  </si>
  <si>
    <t>816VRS0010</t>
  </si>
  <si>
    <t>1453</t>
  </si>
  <si>
    <t>PONTE S/ RIO VIADINHO (LE)</t>
  </si>
  <si>
    <t>VIADINHO</t>
  </si>
  <si>
    <t>RIO VIADINHO</t>
  </si>
  <si>
    <t>1565</t>
  </si>
  <si>
    <t>1740</t>
  </si>
  <si>
    <t>285BRS0210</t>
  </si>
  <si>
    <t>1170</t>
  </si>
  <si>
    <t>1548</t>
  </si>
  <si>
    <t>PONTE S/ RIO DA VÁRZEA II</t>
  </si>
  <si>
    <t>1566</t>
  </si>
  <si>
    <t>GLORIA</t>
  </si>
  <si>
    <t>RIO GLÓRIA</t>
  </si>
  <si>
    <t>386BRS0190</t>
  </si>
  <si>
    <t>1593</t>
  </si>
  <si>
    <t>PONTE S/ ARROIO ERVAL</t>
  </si>
  <si>
    <t>ERVAL</t>
  </si>
  <si>
    <t>ARROIO ERVAL</t>
  </si>
  <si>
    <t>1572</t>
  </si>
  <si>
    <t>PONTE S/ RIO EUFRÁSIA (LE)</t>
  </si>
  <si>
    <t>EUFRÁSIA</t>
  </si>
  <si>
    <t>RIO EUFRÁSIA</t>
  </si>
  <si>
    <t>1606</t>
  </si>
  <si>
    <t>386BRS0210</t>
  </si>
  <si>
    <t>1595</t>
  </si>
  <si>
    <t>PONTE S/ RIO PORONGOS</t>
  </si>
  <si>
    <t>PORONGOS</t>
  </si>
  <si>
    <t>RIO PORONGOS</t>
  </si>
  <si>
    <t>1026</t>
  </si>
  <si>
    <t>1605</t>
  </si>
  <si>
    <t>PONTE S/ RIO ESPRAIADO</t>
  </si>
  <si>
    <t>ESPRAIADO</t>
  </si>
  <si>
    <t>RIO ESPRAIADO</t>
  </si>
  <si>
    <t>1604</t>
  </si>
  <si>
    <t>PONTE S/ ARROIO TATIM</t>
  </si>
  <si>
    <t>TATIM</t>
  </si>
  <si>
    <t>ARROIO TATIM</t>
  </si>
  <si>
    <t>386BRS0235</t>
  </si>
  <si>
    <t>1035</t>
  </si>
  <si>
    <t>1596</t>
  </si>
  <si>
    <t>PONTE S/ ARROIO PENTEADO</t>
  </si>
  <si>
    <t>PENTEADO</t>
  </si>
  <si>
    <t>ARROIO PENTEADO</t>
  </si>
  <si>
    <t>1027</t>
  </si>
  <si>
    <t>1603</t>
  </si>
  <si>
    <t>PONTE S/ ARROIO TIJELA</t>
  </si>
  <si>
    <t>TIJELA</t>
  </si>
  <si>
    <t>ARROIO TIJELA</t>
  </si>
  <si>
    <t>386BRS0238</t>
  </si>
  <si>
    <t>1034</t>
  </si>
  <si>
    <t>1550</t>
  </si>
  <si>
    <t>VIADUTO S/ BRS-386</t>
  </si>
  <si>
    <t>1549</t>
  </si>
  <si>
    <t>1889</t>
  </si>
  <si>
    <t>VIADUTO S/ FERROVIA (LD)</t>
  </si>
  <si>
    <t>386BRS0330</t>
  </si>
  <si>
    <t>1597</t>
  </si>
  <si>
    <t>PONTE S/ ARROIO FÃO</t>
  </si>
  <si>
    <t>FÃO</t>
  </si>
  <si>
    <t>ARROIO FÃO</t>
  </si>
  <si>
    <t>1028</t>
  </si>
  <si>
    <t>1700</t>
  </si>
  <si>
    <t>PONTE S/ ARROIO SANTA BÁRBARA</t>
  </si>
  <si>
    <t>SANTA BÁRBARA</t>
  </si>
  <si>
    <t>ARROIO SANTA BÁRBARA</t>
  </si>
  <si>
    <t>392BRS0210</t>
  </si>
  <si>
    <t>1130</t>
  </si>
  <si>
    <t>1598</t>
  </si>
  <si>
    <t>PONTE S/ ARROIO TAMANDUÁ</t>
  </si>
  <si>
    <t>TAMANDUÁ</t>
  </si>
  <si>
    <t>ARROIO TAMANDUÁ</t>
  </si>
  <si>
    <t>386BRS0242</t>
  </si>
  <si>
    <t>1029</t>
  </si>
  <si>
    <t>1601</t>
  </si>
  <si>
    <t>PONTE S/ ARROIO TIGRINHO</t>
  </si>
  <si>
    <t>TIGRINHO</t>
  </si>
  <si>
    <t>ARROIO TIGRINHO</t>
  </si>
  <si>
    <t>1032</t>
  </si>
  <si>
    <t>1599</t>
  </si>
  <si>
    <t>PONTE S/ VÁRZEA MARQUES DE SOUZA I</t>
  </si>
  <si>
    <t>MARQUES DE SOUZA</t>
  </si>
  <si>
    <t>VÁRZEA MARQUES DE SOUZA</t>
  </si>
  <si>
    <t>386BRS0244</t>
  </si>
  <si>
    <t>1030</t>
  </si>
  <si>
    <t>0272</t>
  </si>
  <si>
    <t>ERS-324</t>
  </si>
  <si>
    <t>324ERS0170</t>
  </si>
  <si>
    <t>1791</t>
  </si>
  <si>
    <t>PONTE S/ ARROIO BOLACHA</t>
  </si>
  <si>
    <t>BOLACHA</t>
  </si>
  <si>
    <t>ARROIO BOLACHA</t>
  </si>
  <si>
    <t>392BRS0030</t>
  </si>
  <si>
    <t>1600</t>
  </si>
  <si>
    <t>PONTE S/ SANGA PICADA FLOR</t>
  </si>
  <si>
    <t>PICADA FLOR</t>
  </si>
  <si>
    <t>1031</t>
  </si>
  <si>
    <t>1580</t>
  </si>
  <si>
    <t>PONTE S/ VÁRZEA MARQUES DE SOUZA II</t>
  </si>
  <si>
    <t>1592</t>
  </si>
  <si>
    <t>PONTE S/ VÁRZEA MARQUES DE SOUZA III</t>
  </si>
  <si>
    <t>1023</t>
  </si>
  <si>
    <t>1581</t>
  </si>
  <si>
    <t>PONTE S/ VÁRZEA MARQUES DE SOUZA IV</t>
  </si>
  <si>
    <t>1591</t>
  </si>
  <si>
    <t>PONTE S/ ARROIO FORQUETINHA</t>
  </si>
  <si>
    <t>FORQUETINHA</t>
  </si>
  <si>
    <t>ARROIO FORQUETINHA</t>
  </si>
  <si>
    <t>1579</t>
  </si>
  <si>
    <t>PONTE S/ ARROIO ESTRELA</t>
  </si>
  <si>
    <t>ESTRELA</t>
  </si>
  <si>
    <t>ARROIO ESTRELA</t>
  </si>
  <si>
    <t>386BRS0260</t>
  </si>
  <si>
    <t>1010</t>
  </si>
  <si>
    <t>1568</t>
  </si>
  <si>
    <t>PONTE S/ ARROIO CONCÓRDIA</t>
  </si>
  <si>
    <t>CONCÓRDIA</t>
  </si>
  <si>
    <t>ARROIO CONCÓRDIA</t>
  </si>
  <si>
    <t>386BRS0265</t>
  </si>
  <si>
    <t>1589</t>
  </si>
  <si>
    <t>VIADUTO S/ VÁRZEA DO RIO TAQUARI (LD)</t>
  </si>
  <si>
    <t>DO RIO TAQUARI</t>
  </si>
  <si>
    <t>VÁRZEA DO RIO TAQUARI</t>
  </si>
  <si>
    <t>RSC-386</t>
  </si>
  <si>
    <t>386RSC0250</t>
  </si>
  <si>
    <t>1578</t>
  </si>
  <si>
    <t>PONTE S/ ARROIO SANTA CRUZ (LD)</t>
  </si>
  <si>
    <t>SANTA CRUZ</t>
  </si>
  <si>
    <t>ARROIO SANTA CRUZ</t>
  </si>
  <si>
    <t>386RSC0271</t>
  </si>
  <si>
    <t>1009</t>
  </si>
  <si>
    <t>1584</t>
  </si>
  <si>
    <t>PONTE S/ RIO TAQUARI (LE)</t>
  </si>
  <si>
    <t>TAQUARI</t>
  </si>
  <si>
    <t>RIO TAQUARI</t>
  </si>
  <si>
    <t>1585</t>
  </si>
  <si>
    <t>PONTE S/ ARROIO BOA VISTA (LE)</t>
  </si>
  <si>
    <t>BOA VISTA</t>
  </si>
  <si>
    <t>ARROIO BOA VISTA</t>
  </si>
  <si>
    <t>386RSC0255</t>
  </si>
  <si>
    <t>1587</t>
  </si>
  <si>
    <t>PONTE S/ ARROIO BOA VISTA (LD)</t>
  </si>
  <si>
    <t>1588</t>
  </si>
  <si>
    <t>PONTE S/ RIO TAQUARI (LD)</t>
  </si>
  <si>
    <t>1590</t>
  </si>
  <si>
    <t>VIADUTO DE ACESSO A LAJEADO (LE)</t>
  </si>
  <si>
    <t>1021</t>
  </si>
  <si>
    <t>1567</t>
  </si>
  <si>
    <t>VIADUTO S/ FERROVIA (LE)</t>
  </si>
  <si>
    <t>1577</t>
  </si>
  <si>
    <t>PONTE S/ ARROIO PORTO (LD)</t>
  </si>
  <si>
    <t>PORTO</t>
  </si>
  <si>
    <t>ARROIO PORTO</t>
  </si>
  <si>
    <t>1570</t>
  </si>
  <si>
    <t>PONTE S/ ARROIO PORTO (LE)</t>
  </si>
  <si>
    <t>1003</t>
  </si>
  <si>
    <t>1576</t>
  </si>
  <si>
    <t>PONTE S/ ARROIO GIL (LD)</t>
  </si>
  <si>
    <t>1798</t>
  </si>
  <si>
    <t>PONTE S/ CANAL SANTA BÁRBARA</t>
  </si>
  <si>
    <t>CANAL SANTA BÁRBARA</t>
  </si>
  <si>
    <t>392BRS0090</t>
  </si>
  <si>
    <t>0057</t>
  </si>
  <si>
    <t>PONTE S/ RIO GRAVATAÍ</t>
  </si>
  <si>
    <t>118ERS0110</t>
  </si>
  <si>
    <t>1698</t>
  </si>
  <si>
    <t>PONTE S/ BANHADO INHATIUM II</t>
  </si>
  <si>
    <t>1128</t>
  </si>
  <si>
    <t>1799</t>
  </si>
  <si>
    <t>PONTE S/ ARROIO DAS ILHAS</t>
  </si>
  <si>
    <t>DAS ILHAS</t>
  </si>
  <si>
    <t>ARROIO DAS ILHAS</t>
  </si>
  <si>
    <t>290BRS0230</t>
  </si>
  <si>
    <t>1227</t>
  </si>
  <si>
    <t>1678</t>
  </si>
  <si>
    <t>PONTE S/ RIO CACEQUI E FERROVIA</t>
  </si>
  <si>
    <t>CACEQUI</t>
  </si>
  <si>
    <t>RIO CACEQUI</t>
  </si>
  <si>
    <t>158BRS1340</t>
  </si>
  <si>
    <t>1109</t>
  </si>
  <si>
    <t>1676</t>
  </si>
  <si>
    <t>PONTE S/ BANHADO EMPEDRADO</t>
  </si>
  <si>
    <t>EMPEDRADO</t>
  </si>
  <si>
    <t>BANHADO EMPEDRADO</t>
  </si>
  <si>
    <t>158BRS1330</t>
  </si>
  <si>
    <t>1107</t>
  </si>
  <si>
    <t>1673</t>
  </si>
  <si>
    <t>1104</t>
  </si>
  <si>
    <t>1674</t>
  </si>
  <si>
    <t>1105</t>
  </si>
  <si>
    <t>1729</t>
  </si>
  <si>
    <t>PONTE S/ RIO VACACAÍ MIRIM</t>
  </si>
  <si>
    <t>VACACAÍ MIRIM</t>
  </si>
  <si>
    <t>RIO VACACAÍ MIRIM</t>
  </si>
  <si>
    <t>158BRS1310</t>
  </si>
  <si>
    <t>1159</t>
  </si>
  <si>
    <t>1656</t>
  </si>
  <si>
    <t>153BRS1850</t>
  </si>
  <si>
    <t>1657</t>
  </si>
  <si>
    <t>PONTE S/ ARROIO IRAPUÃZINHO</t>
  </si>
  <si>
    <t>IRAPUÃZINHO</t>
  </si>
  <si>
    <t>ARROIO IRAPUÃZINHO</t>
  </si>
  <si>
    <t>1629</t>
  </si>
  <si>
    <t>PONTE S/ ARROIO CALDEIRÃO</t>
  </si>
  <si>
    <t>CALDEIRÃO</t>
  </si>
  <si>
    <t>ARROIO CALDEIRÃO</t>
  </si>
  <si>
    <t>1060</t>
  </si>
  <si>
    <t>1757</t>
  </si>
  <si>
    <t>PONTE S/ ARROIO JUNCALZINHO</t>
  </si>
  <si>
    <t>JUNCALZINHO</t>
  </si>
  <si>
    <t>ARROIO JUNCALZINHO</t>
  </si>
  <si>
    <t>1186</t>
  </si>
  <si>
    <t>1627</t>
  </si>
  <si>
    <t>PONTE S/ RIO IRAPUÃZINHO</t>
  </si>
  <si>
    <t>RIO IRAPUÃZINHO</t>
  </si>
  <si>
    <t>1058</t>
  </si>
  <si>
    <t>1861</t>
  </si>
  <si>
    <t>1289</t>
  </si>
  <si>
    <t>1625</t>
  </si>
  <si>
    <t>PONTE S/ RIO AREIÃO</t>
  </si>
  <si>
    <t>AREIÃO</t>
  </si>
  <si>
    <t>RIO AREIÃO</t>
  </si>
  <si>
    <t>1056</t>
  </si>
  <si>
    <t>1658</t>
  </si>
  <si>
    <t>1728</t>
  </si>
  <si>
    <t>VIADUTO VALE DO MENINO DEUS</t>
  </si>
  <si>
    <t>1158</t>
  </si>
  <si>
    <t>1731</t>
  </si>
  <si>
    <t>VIADUTO S/ RSC-287</t>
  </si>
  <si>
    <t>158BRS1317</t>
  </si>
  <si>
    <t>1161</t>
  </si>
  <si>
    <t>1730</t>
  </si>
  <si>
    <t>VIADUTO S/ AV. OSWALDO CRUZ</t>
  </si>
  <si>
    <t>1160</t>
  </si>
  <si>
    <t>1677</t>
  </si>
  <si>
    <t>1108</t>
  </si>
  <si>
    <t>1683</t>
  </si>
  <si>
    <t>PONTE S/ ARROIO BOSSOROCA</t>
  </si>
  <si>
    <t>BOSSOROCA</t>
  </si>
  <si>
    <t>ARROIO BOSSOROCA</t>
  </si>
  <si>
    <t>470BRS0345</t>
  </si>
  <si>
    <t>1696</t>
  </si>
  <si>
    <t>PIRAÍ</t>
  </si>
  <si>
    <t>1126</t>
  </si>
  <si>
    <t>1622</t>
  </si>
  <si>
    <t>1053</t>
  </si>
  <si>
    <t>1621</t>
  </si>
  <si>
    <t>PONTE S/ PASSO DAS CARRETAS</t>
  </si>
  <si>
    <t>PASSO DAS CARRETAS</t>
  </si>
  <si>
    <t>1609</t>
  </si>
  <si>
    <t>PONTE S/ ARROIO SECO</t>
  </si>
  <si>
    <t>SECO</t>
  </si>
  <si>
    <t>ARROIO SECO</t>
  </si>
  <si>
    <t>1608</t>
  </si>
  <si>
    <t>1655</t>
  </si>
  <si>
    <t>PONTE S/ BARRAGEM SANTA BÁRBARA</t>
  </si>
  <si>
    <t>BARRAGEM SANTA BÁRBARA</t>
  </si>
  <si>
    <t>116BRS3360</t>
  </si>
  <si>
    <t>1654</t>
  </si>
  <si>
    <t>PONTE S/ ARROIO PELOTAS</t>
  </si>
  <si>
    <t>ARROIO PELOTAS</t>
  </si>
  <si>
    <t>116BRS3355</t>
  </si>
  <si>
    <t>1653</t>
  </si>
  <si>
    <t>PONTE S/ ARROIO CONTAGEM</t>
  </si>
  <si>
    <t>CONTAGEM</t>
  </si>
  <si>
    <t>ARROIO CONTAGEM</t>
  </si>
  <si>
    <t>1084</t>
  </si>
  <si>
    <t>1652</t>
  </si>
  <si>
    <t>PONTE S/ ARROIO CORRIENTES</t>
  </si>
  <si>
    <t>CORRIENTES</t>
  </si>
  <si>
    <t>ARROIO CORRIENTES</t>
  </si>
  <si>
    <t>1083</t>
  </si>
  <si>
    <t>1651</t>
  </si>
  <si>
    <t>1650</t>
  </si>
  <si>
    <t>1890</t>
  </si>
  <si>
    <t>VIADUTO S/ VÁRZEA DO RIO CAÍ (LD)</t>
  </si>
  <si>
    <t>DO RIO CAÍ</t>
  </si>
  <si>
    <t>VÁRZEA DO RIO CAÍ</t>
  </si>
  <si>
    <t>1648</t>
  </si>
  <si>
    <t>PONTE S/ ARROIO DO PINTO</t>
  </si>
  <si>
    <t>DO PONTO</t>
  </si>
  <si>
    <t>1647</t>
  </si>
  <si>
    <t>PONTE S/ ARROIO SANTA ISABEL</t>
  </si>
  <si>
    <t>SANTA ISABEL</t>
  </si>
  <si>
    <t>ARROIO SANTA ISABEL</t>
  </si>
  <si>
    <t>116BRS3340</t>
  </si>
  <si>
    <t>1646</t>
  </si>
  <si>
    <t>PONTE S/ ARROIO EVARISTO</t>
  </si>
  <si>
    <t>EVARISTO</t>
  </si>
  <si>
    <t>ARROIO EVARISTO</t>
  </si>
  <si>
    <t>1642</t>
  </si>
  <si>
    <t>PONTE S/ ARROIO VELHACO</t>
  </si>
  <si>
    <t>VELHACO</t>
  </si>
  <si>
    <t>ARROIO VELHACO</t>
  </si>
  <si>
    <t>116BRS3310</t>
  </si>
  <si>
    <t>1073</t>
  </si>
  <si>
    <t>1636</t>
  </si>
  <si>
    <t>PONTE S/ ARROIO RIBEIRINHO I</t>
  </si>
  <si>
    <t>RIBEIRINHO</t>
  </si>
  <si>
    <t>ARROIO RIBEIRINHO</t>
  </si>
  <si>
    <t>116BRS3290</t>
  </si>
  <si>
    <t>1067</t>
  </si>
  <si>
    <t>1702</t>
  </si>
  <si>
    <t>PONTE S/ ARROIO SÃO SEPÉ</t>
  </si>
  <si>
    <t>SÃO SEPÉ</t>
  </si>
  <si>
    <t>ARROIO SÃO SEPÉ</t>
  </si>
  <si>
    <t>392BRS0230</t>
  </si>
  <si>
    <t>1132</t>
  </si>
  <si>
    <t>1634</t>
  </si>
  <si>
    <t>PONTE S/ ARROIO PETIM</t>
  </si>
  <si>
    <t>PETIM</t>
  </si>
  <si>
    <t>ARROIO PETIM</t>
  </si>
  <si>
    <t>1065</t>
  </si>
  <si>
    <t>1690</t>
  </si>
  <si>
    <t>PONTE S/ ARROIO GAMBAIZINHO</t>
  </si>
  <si>
    <t>GAMBAIZINHO</t>
  </si>
  <si>
    <t>ARROIO GAMBAIZINHO</t>
  </si>
  <si>
    <t>1632</t>
  </si>
  <si>
    <t>PONTE S/ CANAL DA CELUPA</t>
  </si>
  <si>
    <t>DA CELUPA</t>
  </si>
  <si>
    <t>CANAL DA CELUPA</t>
  </si>
  <si>
    <t>116BRS3270</t>
  </si>
  <si>
    <t>1716</t>
  </si>
  <si>
    <t>PONTE S/ ARROIO ALEGRE</t>
  </si>
  <si>
    <t>ALEGRE</t>
  </si>
  <si>
    <t>ARROIO ALEGRE</t>
  </si>
  <si>
    <t>1699</t>
  </si>
  <si>
    <t>PONTE S/ ARROIO MANGUEIRÃO</t>
  </si>
  <si>
    <t>MANGUEIRÃO</t>
  </si>
  <si>
    <t>ARROIO MANGUEIRÃO</t>
  </si>
  <si>
    <t>392BRS0190</t>
  </si>
  <si>
    <t>1129</t>
  </si>
  <si>
    <t>1679</t>
  </si>
  <si>
    <t>1701</t>
  </si>
  <si>
    <t>1131</t>
  </si>
  <si>
    <t>2062</t>
  </si>
  <si>
    <t>ERS-477</t>
  </si>
  <si>
    <t>477ERS0010</t>
  </si>
  <si>
    <t>1474</t>
  </si>
  <si>
    <t>1607</t>
  </si>
  <si>
    <t>1688</t>
  </si>
  <si>
    <t>PONTE S/ ARROIO DAS PEDRAS I</t>
  </si>
  <si>
    <t>1118</t>
  </si>
  <si>
    <t>1687</t>
  </si>
  <si>
    <t>PONTE S/ ARROIO LARANJEIRAS</t>
  </si>
  <si>
    <t>LARANJEIRAS</t>
  </si>
  <si>
    <t>ARROIO LARANJEIRAS</t>
  </si>
  <si>
    <t>1703</t>
  </si>
  <si>
    <t>PONTE S/ SANGA FUNDA</t>
  </si>
  <si>
    <t>392BRS0233</t>
  </si>
  <si>
    <t>1133</t>
  </si>
  <si>
    <t>1899</t>
  </si>
  <si>
    <t>PONTE S/ ARROIO CADENE</t>
  </si>
  <si>
    <t>CADENE</t>
  </si>
  <si>
    <t>ARROIO CADENE</t>
  </si>
  <si>
    <t>158BRS1319</t>
  </si>
  <si>
    <t>1326</t>
  </si>
  <si>
    <t>0119</t>
  </si>
  <si>
    <t>PONTE S/ ARROIO NOCK</t>
  </si>
  <si>
    <t>NOCK</t>
  </si>
  <si>
    <t>ARROIO NOCK</t>
  </si>
  <si>
    <t>ERS-155</t>
  </si>
  <si>
    <t>155ERS0010</t>
  </si>
  <si>
    <t>0867</t>
  </si>
  <si>
    <t>ERS-640</t>
  </si>
  <si>
    <t>640ERS0030</t>
  </si>
  <si>
    <t>0159</t>
  </si>
  <si>
    <t>PONTE S/ ARROIO BONITO</t>
  </si>
  <si>
    <t>BONITO</t>
  </si>
  <si>
    <t>ARROIO BONITO</t>
  </si>
  <si>
    <t>ERS-223</t>
  </si>
  <si>
    <t>223ERS0090</t>
  </si>
  <si>
    <t>PONTE S/ RIO JACUÍ MIRIM</t>
  </si>
  <si>
    <t>JACUÍ MIRIM</t>
  </si>
  <si>
    <t>RIO JACUÍ MIRIM</t>
  </si>
  <si>
    <t>VRS-824</t>
  </si>
  <si>
    <t>824VRS0010</t>
  </si>
  <si>
    <t>RIO SARANDI</t>
  </si>
  <si>
    <t>ERS-143</t>
  </si>
  <si>
    <t>143ERS0005</t>
  </si>
  <si>
    <t>0133</t>
  </si>
  <si>
    <t>PONTILHÃO S/ ARROIO VOLTA SECA</t>
  </si>
  <si>
    <t>VOLTA SECA</t>
  </si>
  <si>
    <t>ARROIO VOLTA SECA</t>
  </si>
  <si>
    <t>ERS-126</t>
  </si>
  <si>
    <t>0373</t>
  </si>
  <si>
    <t>PONTE S/ RIO DOURADO I</t>
  </si>
  <si>
    <t>DOURADO</t>
  </si>
  <si>
    <t>RIO DOURADO</t>
  </si>
  <si>
    <t>ERS-420</t>
  </si>
  <si>
    <t>420ERS0010</t>
  </si>
  <si>
    <t>0469</t>
  </si>
  <si>
    <t>LAJEADO IPIRANGA</t>
  </si>
  <si>
    <t>ERS-211</t>
  </si>
  <si>
    <t>211ERS0010</t>
  </si>
  <si>
    <t>0914</t>
  </si>
  <si>
    <t>PONTE S/ ARROIO JACUTINGA</t>
  </si>
  <si>
    <t>JACUTINGA</t>
  </si>
  <si>
    <t>ARROIO JACUTINGA</t>
  </si>
  <si>
    <t>211ERS0030</t>
  </si>
  <si>
    <t>0079</t>
  </si>
  <si>
    <t>PONTE S/ RIO PASSO RUIM</t>
  </si>
  <si>
    <t>PASSO RUIM</t>
  </si>
  <si>
    <t>RIO PASSO RUIM</t>
  </si>
  <si>
    <t>126ERS0020</t>
  </si>
  <si>
    <t>0056</t>
  </si>
  <si>
    <t>BARNABÉ</t>
  </si>
  <si>
    <t>ARROIO BARNABÉ</t>
  </si>
  <si>
    <t>118ERS0050</t>
  </si>
  <si>
    <t>1893</t>
  </si>
  <si>
    <t>PONTE S/ RIO CAÍ (LD)</t>
  </si>
  <si>
    <t>1321</t>
  </si>
  <si>
    <t>0472</t>
  </si>
  <si>
    <t>PONTE S/ ARROIO CRAVO</t>
  </si>
  <si>
    <t>CRAVO</t>
  </si>
  <si>
    <t>ARROIO CRAVO</t>
  </si>
  <si>
    <t>211ERS0040</t>
  </si>
  <si>
    <t>RSC-480</t>
  </si>
  <si>
    <t>0775</t>
  </si>
  <si>
    <t>PONTE S/ RIO CARRETEIRO</t>
  </si>
  <si>
    <t>CARRETEIRO</t>
  </si>
  <si>
    <t>RIO CARRETEIRO</t>
  </si>
  <si>
    <t>ERS-463</t>
  </si>
  <si>
    <t>463ERS0030</t>
  </si>
  <si>
    <t>2076</t>
  </si>
  <si>
    <t>PONTE S/ RIO DA PRATA</t>
  </si>
  <si>
    <t>DA PRATA</t>
  </si>
  <si>
    <t>RIO DA PRATA</t>
  </si>
  <si>
    <t>ERS-437</t>
  </si>
  <si>
    <t>437ERS0010</t>
  </si>
  <si>
    <t>0022</t>
  </si>
  <si>
    <t>PONTE S/ ARROIO PASSO DA TAQUARA I</t>
  </si>
  <si>
    <t>PASSO DA TAQUARA</t>
  </si>
  <si>
    <t>ARROIO PASSO DA TAQUARA</t>
  </si>
  <si>
    <t>030ERS0070</t>
  </si>
  <si>
    <t>PONTE S/ ARROIO CARÁ</t>
  </si>
  <si>
    <t>CARÁ</t>
  </si>
  <si>
    <t>ARROIO CARÁ</t>
  </si>
  <si>
    <t>ERS-343</t>
  </si>
  <si>
    <t>343ERS0050</t>
  </si>
  <si>
    <t>2065</t>
  </si>
  <si>
    <t>PONTE S/ ARROIO SALTO VENTOSO</t>
  </si>
  <si>
    <t>SALTO VENTOSO</t>
  </si>
  <si>
    <t>ARROIO SALTO VENTOSO</t>
  </si>
  <si>
    <t>VRS-812</t>
  </si>
  <si>
    <t>812VRS0010</t>
  </si>
  <si>
    <t>1477</t>
  </si>
  <si>
    <t>0514</t>
  </si>
  <si>
    <t>PONTE S/ ARROIO DA DIVISA</t>
  </si>
  <si>
    <t>DA DIVISA</t>
  </si>
  <si>
    <t>287RSC0190</t>
  </si>
  <si>
    <t>ERS-242</t>
  </si>
  <si>
    <t>242ERS0010</t>
  </si>
  <si>
    <t>VIADUTO S/ BRS-290</t>
  </si>
  <si>
    <t>030ERS9090</t>
  </si>
  <si>
    <t>VIADUTO ACESSO A PORTÃO (LD)</t>
  </si>
  <si>
    <t>ERS-240</t>
  </si>
  <si>
    <t>240ERS0020</t>
  </si>
  <si>
    <t>2068</t>
  </si>
  <si>
    <t>PONTE S/ RIO BURATI</t>
  </si>
  <si>
    <t>BURATI</t>
  </si>
  <si>
    <t>RIO BURATI</t>
  </si>
  <si>
    <t>VRS-855</t>
  </si>
  <si>
    <t>855VRS0030</t>
  </si>
  <si>
    <t>2064</t>
  </si>
  <si>
    <t>PONTE S/ RIO TOLDO</t>
  </si>
  <si>
    <t>TOLDO</t>
  </si>
  <si>
    <t>RIO TOLDO</t>
  </si>
  <si>
    <t>1476</t>
  </si>
  <si>
    <t>2061</t>
  </si>
  <si>
    <t>1473</t>
  </si>
  <si>
    <t>2085</t>
  </si>
  <si>
    <t>VIADUTO S/ ERS-409</t>
  </si>
  <si>
    <t>ERS-412</t>
  </si>
  <si>
    <t>412ERS0010</t>
  </si>
  <si>
    <t>VIADUTO HUMAITÁ II</t>
  </si>
  <si>
    <t>ERS-486</t>
  </si>
  <si>
    <t>486ERS0010</t>
  </si>
  <si>
    <t>ERS-491</t>
  </si>
  <si>
    <t>491ERS0010</t>
  </si>
  <si>
    <t>VIADUTO HUMAITÁ III</t>
  </si>
  <si>
    <t>ERS-149</t>
  </si>
  <si>
    <t>149ERS0050</t>
  </si>
  <si>
    <t>1234</t>
  </si>
  <si>
    <t>470BRS0540</t>
  </si>
  <si>
    <t>1522</t>
  </si>
  <si>
    <t>PONTE S/ RIO CAÍ</t>
  </si>
  <si>
    <t>116BRS3130</t>
  </si>
  <si>
    <t>1681</t>
  </si>
  <si>
    <t>1894</t>
  </si>
  <si>
    <t>PONTE S/ RIO DOS SINOS (LD)</t>
  </si>
  <si>
    <t>1322</t>
  </si>
  <si>
    <t>1457</t>
  </si>
  <si>
    <t>VIADUTO ARROIO VENTUROSO (LE)</t>
  </si>
  <si>
    <t>VENTUROSO</t>
  </si>
  <si>
    <t>ARROIO VENTUROSO</t>
  </si>
  <si>
    <t>1454</t>
  </si>
  <si>
    <t>PONTE S/ RIO VIADINHO (LD)</t>
  </si>
  <si>
    <t>1456</t>
  </si>
  <si>
    <t>VIADUTO S/ VÁRZEA BARRO VERMELHO (LD)</t>
  </si>
  <si>
    <t>1458</t>
  </si>
  <si>
    <t>VIADUTO ARROIO VENTUROSO (LD)</t>
  </si>
  <si>
    <t>1460</t>
  </si>
  <si>
    <t>PONTE S/ ARROIO MIRAGUAIA (LD)</t>
  </si>
  <si>
    <t>1462</t>
  </si>
  <si>
    <t>VIADUTO S/ VÁRZEA PASSO GRANDE (LD)</t>
  </si>
  <si>
    <t>2028</t>
  </si>
  <si>
    <t>ERS-531</t>
  </si>
  <si>
    <t>531ERS0020</t>
  </si>
  <si>
    <t>1659</t>
  </si>
  <si>
    <t>PONTE S/ RIO CAPANÉ</t>
  </si>
  <si>
    <t>CAPANÉ</t>
  </si>
  <si>
    <t>RIO CAPANÉ</t>
  </si>
  <si>
    <t>290BRS0210</t>
  </si>
  <si>
    <t>1631</t>
  </si>
  <si>
    <t>PONTE S/ ARROIO DO CONDE</t>
  </si>
  <si>
    <t>DO CONDE</t>
  </si>
  <si>
    <t>ARROIO DO CONDE</t>
  </si>
  <si>
    <t>1062</t>
  </si>
  <si>
    <t>1481</t>
  </si>
  <si>
    <t>VIADUTO S/ AV. ASSIS BRASIL (LE)</t>
  </si>
  <si>
    <t>1482</t>
  </si>
  <si>
    <t>VIADUTO S/ AV. ASSIS BRASIL (LD)</t>
  </si>
  <si>
    <t>0686</t>
  </si>
  <si>
    <t>METAL</t>
  </si>
  <si>
    <t>ME</t>
  </si>
  <si>
    <t>0602</t>
  </si>
  <si>
    <t>PONTE S/ VÁRZEA DOS FERREIROS I</t>
  </si>
  <si>
    <t>DOS FERREIROS</t>
  </si>
  <si>
    <t>VÁRZEA DOS FERREIROS</t>
  </si>
  <si>
    <t>030ERS0060</t>
  </si>
  <si>
    <t>1545</t>
  </si>
  <si>
    <t>PONTE S/ RIO LIGEIRO</t>
  </si>
  <si>
    <t>LIGEIRO</t>
  </si>
  <si>
    <t>RIO LIGEIRO</t>
  </si>
  <si>
    <t>285BRS0170</t>
  </si>
  <si>
    <t>1511</t>
  </si>
  <si>
    <t>PONTE S/ ARROIO IRUÍ</t>
  </si>
  <si>
    <t>IRUÍ</t>
  </si>
  <si>
    <t>ARROIO IRUÍ</t>
  </si>
  <si>
    <t>1637</t>
  </si>
  <si>
    <t>PONTE S/ VÁRZEA PASSO DA ESTÂNCIA</t>
  </si>
  <si>
    <t>PASSO DA ESTÃNCIA</t>
  </si>
  <si>
    <t>VÁRZEA PASSO DA ESTÃNCIA</t>
  </si>
  <si>
    <t>116BRS3295</t>
  </si>
  <si>
    <t>1068</t>
  </si>
  <si>
    <t>1569</t>
  </si>
  <si>
    <t>PONTE S/ ARROIO SANTA CRUZ (LE)</t>
  </si>
  <si>
    <t>1583</t>
  </si>
  <si>
    <t>VIADUTO S/ VÁRZEA DO RIO TAQUARI (LE)</t>
  </si>
  <si>
    <t>1586</t>
  </si>
  <si>
    <t>1017</t>
  </si>
  <si>
    <t>1503</t>
  </si>
  <si>
    <t>PONTE S/ VÁRZEA DO ARROIO DOS RATOS II</t>
  </si>
  <si>
    <t>1675</t>
  </si>
  <si>
    <t>PONTE S/ ARROIO PASSO DO RAIMUNDO</t>
  </si>
  <si>
    <t>PASSO DO RAIMUNDO</t>
  </si>
  <si>
    <t>ARROIO PASSO DO RAIMUNDO</t>
  </si>
  <si>
    <t>1106</t>
  </si>
  <si>
    <t>1510</t>
  </si>
  <si>
    <t>PONTE S/ ARROIO DOM MARCO</t>
  </si>
  <si>
    <t>DOM MARCO</t>
  </si>
  <si>
    <t>ARROIO DOM MARCO</t>
  </si>
  <si>
    <t>1620</t>
  </si>
  <si>
    <t>PONTE S/ BANHADO DAS VACAS</t>
  </si>
  <si>
    <t>DAS VACAS</t>
  </si>
  <si>
    <t>BANHADO DAS VACAS</t>
  </si>
  <si>
    <t>1051</t>
  </si>
  <si>
    <t>1619</t>
  </si>
  <si>
    <t>PONTE S/ ARROIO MOIRÃO</t>
  </si>
  <si>
    <t>MOIRÃO</t>
  </si>
  <si>
    <t>ARROIO MOIRÃO</t>
  </si>
  <si>
    <t>1618</t>
  </si>
  <si>
    <t>PONTE S/ ARROIO GOULART</t>
  </si>
  <si>
    <t>GOULART</t>
  </si>
  <si>
    <t>ARROIO GOULART</t>
  </si>
  <si>
    <t>1520</t>
  </si>
  <si>
    <t>PONTE S/ RIO FEITORIA</t>
  </si>
  <si>
    <t>FEITORIA</t>
  </si>
  <si>
    <t>RIO FEITORIA</t>
  </si>
  <si>
    <t>116BRS3165</t>
  </si>
  <si>
    <t>1616</t>
  </si>
  <si>
    <t>PONTE S/ ARROIO CURTUME</t>
  </si>
  <si>
    <t>CURTUME</t>
  </si>
  <si>
    <t>ARROIO CURTUME</t>
  </si>
  <si>
    <t>1615</t>
  </si>
  <si>
    <t>PONTE S/ ARROIO CANGUÇU</t>
  </si>
  <si>
    <t>CANGUÇU</t>
  </si>
  <si>
    <t>ARROIO CANGUÇU</t>
  </si>
  <si>
    <t>1806</t>
  </si>
  <si>
    <t>PONTE S/ ARROIO MINUANO II</t>
  </si>
  <si>
    <t>1712</t>
  </si>
  <si>
    <t>ERS-348</t>
  </si>
  <si>
    <t>348ERS0090</t>
  </si>
  <si>
    <t>1142</t>
  </si>
  <si>
    <t>2086</t>
  </si>
  <si>
    <t>RSC-153</t>
  </si>
  <si>
    <t>153RSC1760</t>
  </si>
  <si>
    <t>1496</t>
  </si>
  <si>
    <t>2063</t>
  </si>
  <si>
    <t>PONTE S/ RIO CAMPO</t>
  </si>
  <si>
    <t>CAMPO</t>
  </si>
  <si>
    <t>RIO CAMPO</t>
  </si>
  <si>
    <t>1475</t>
  </si>
  <si>
    <t>1995</t>
  </si>
  <si>
    <t>PONTE S/ RIO SILVEIRA</t>
  </si>
  <si>
    <t>SILVEIRA</t>
  </si>
  <si>
    <t>RIO SILVEIRA</t>
  </si>
  <si>
    <t>020ERS0280</t>
  </si>
  <si>
    <t>1419</t>
  </si>
  <si>
    <t>2056</t>
  </si>
  <si>
    <t>ERS-482</t>
  </si>
  <si>
    <t>482ERS0010</t>
  </si>
  <si>
    <t>1468</t>
  </si>
  <si>
    <t>2059</t>
  </si>
  <si>
    <t>ERS-421</t>
  </si>
  <si>
    <t>421ERS0025</t>
  </si>
  <si>
    <t>2058</t>
  </si>
  <si>
    <t>ERS-424</t>
  </si>
  <si>
    <t>424ERS0015</t>
  </si>
  <si>
    <t>1514</t>
  </si>
  <si>
    <t>PONTE S/ ARROIO PIQUIRI B</t>
  </si>
  <si>
    <t>1613</t>
  </si>
  <si>
    <t>PONTE S/ ARROIO VIGIA</t>
  </si>
  <si>
    <t>VIGIA</t>
  </si>
  <si>
    <t>ARROIO VIGIA</t>
  </si>
  <si>
    <t>1044</t>
  </si>
  <si>
    <t>1612</t>
  </si>
  <si>
    <t>PONTE S/ RIO CADEIA</t>
  </si>
  <si>
    <t>CADEIA</t>
  </si>
  <si>
    <t>RIO CADEIA</t>
  </si>
  <si>
    <t>1611</t>
  </si>
  <si>
    <t>PONTE S/ ARROIO SANTA EULÁLIA</t>
  </si>
  <si>
    <t>SANTA EULÁLIA</t>
  </si>
  <si>
    <t>ARROIO SANTA EULÁLIA</t>
  </si>
  <si>
    <t>1610</t>
  </si>
  <si>
    <t>PONTE S/ ARROIO KASTER</t>
  </si>
  <si>
    <t>KASTER</t>
  </si>
  <si>
    <t>ARROIO KASTER</t>
  </si>
  <si>
    <t>1041</t>
  </si>
  <si>
    <t>1499</t>
  </si>
  <si>
    <t>PONTE S/ VÁRZEA DO ARROIO CALOMBO</t>
  </si>
  <si>
    <t>CALOMBO</t>
  </si>
  <si>
    <t>VÁRZEA DO ARROIO CALOMBO</t>
  </si>
  <si>
    <t>0783</t>
  </si>
  <si>
    <t>PONTE S/ ARROIO PINDAÍ</t>
  </si>
  <si>
    <t>PINDAÍ</t>
  </si>
  <si>
    <t>ARROIO PINDAÍ</t>
  </si>
  <si>
    <t>RSC-472</t>
  </si>
  <si>
    <t>472RSC0130</t>
  </si>
  <si>
    <t>1641</t>
  </si>
  <si>
    <t>PONTE S/ ARROIO TEIXEIRA</t>
  </si>
  <si>
    <t>ARROIO TEIXEIRA</t>
  </si>
  <si>
    <t>116BRS3297</t>
  </si>
  <si>
    <t>1072</t>
  </si>
  <si>
    <t>1640</t>
  </si>
  <si>
    <t>PONTE S/ ARROIO ARAÇÁ</t>
  </si>
  <si>
    <t>ARAÇÁ</t>
  </si>
  <si>
    <t>ARROIO ARAÇÁ</t>
  </si>
  <si>
    <t>1071</t>
  </si>
  <si>
    <t>1639</t>
  </si>
  <si>
    <t>PONTE S/ ARROIO RIBEIRO</t>
  </si>
  <si>
    <t>RIBEIRO</t>
  </si>
  <si>
    <t>ARROIO RIBEIRO</t>
  </si>
  <si>
    <t>1070</t>
  </si>
  <si>
    <t>1638</t>
  </si>
  <si>
    <t>PONTE S/ ARROIO RIBEIRINHO II</t>
  </si>
  <si>
    <t>1069</t>
  </si>
  <si>
    <t>1709</t>
  </si>
  <si>
    <t>PONTE S/ RIO ARENAL</t>
  </si>
  <si>
    <t>ARENAL</t>
  </si>
  <si>
    <t>RIO ARENAL</t>
  </si>
  <si>
    <t>0684</t>
  </si>
  <si>
    <t>470BRS0380</t>
  </si>
  <si>
    <t>1704</t>
  </si>
  <si>
    <t>PONTE S/ VÁRZEA DO RIO VACACAÍ</t>
  </si>
  <si>
    <t>DO RIO VACACAÍ</t>
  </si>
  <si>
    <t>VÁRZEA DO RIO VACACAÍ</t>
  </si>
  <si>
    <t>1134</t>
  </si>
  <si>
    <t>1705</t>
  </si>
  <si>
    <t>1135</t>
  </si>
  <si>
    <t>1706</t>
  </si>
  <si>
    <t>PONTE S/ RIO VACACAÍ</t>
  </si>
  <si>
    <t>VACACAÍ</t>
  </si>
  <si>
    <t>RIO VACACAÍ</t>
  </si>
  <si>
    <t>1136</t>
  </si>
  <si>
    <t>116BRS3093</t>
  </si>
  <si>
    <t>1707</t>
  </si>
  <si>
    <t>1660</t>
  </si>
  <si>
    <t>PONTE S/ ARROIO CAPANEZINHO</t>
  </si>
  <si>
    <t>CAPANEZINHO</t>
  </si>
  <si>
    <t>ARROIO CAPANEZINHO</t>
  </si>
  <si>
    <t>2060</t>
  </si>
  <si>
    <t>VRS-811</t>
  </si>
  <si>
    <t>811VRS0020</t>
  </si>
  <si>
    <t>1472</t>
  </si>
  <si>
    <t>2053</t>
  </si>
  <si>
    <t>VRS-853</t>
  </si>
  <si>
    <t>853VRS0010</t>
  </si>
  <si>
    <t>0683</t>
  </si>
  <si>
    <t>PONTE S/ RIO PRATINHA</t>
  </si>
  <si>
    <t>PRATINHA</t>
  </si>
  <si>
    <t>RIO PRATINHA</t>
  </si>
  <si>
    <t>2054</t>
  </si>
  <si>
    <t>2052</t>
  </si>
  <si>
    <t>1509</t>
  </si>
  <si>
    <t>PONTE S/ ARROIO TABATINGA I</t>
  </si>
  <si>
    <t>TABATINGA</t>
  </si>
  <si>
    <t>ARROIO TABATINGA</t>
  </si>
  <si>
    <t>2051</t>
  </si>
  <si>
    <t>PONTE S/ RIO PARDO</t>
  </si>
  <si>
    <t>PARDO</t>
  </si>
  <si>
    <t>RIO PARDO</t>
  </si>
  <si>
    <t>VRS-847</t>
  </si>
  <si>
    <t>847VRS0010</t>
  </si>
  <si>
    <t>2049</t>
  </si>
  <si>
    <t>287RSC9150</t>
  </si>
  <si>
    <t>2048</t>
  </si>
  <si>
    <t>ERS-433</t>
  </si>
  <si>
    <t>433ERS0010</t>
  </si>
  <si>
    <t>2036</t>
  </si>
  <si>
    <t>PONTE S/ ARROIO V</t>
  </si>
  <si>
    <t>V</t>
  </si>
  <si>
    <t>ARROIO V</t>
  </si>
  <si>
    <t>711ERS0020</t>
  </si>
  <si>
    <t>2037</t>
  </si>
  <si>
    <t>PONTE S/ ARROIO VI</t>
  </si>
  <si>
    <t>ARROIO VI</t>
  </si>
  <si>
    <t>2038</t>
  </si>
  <si>
    <t>2032</t>
  </si>
  <si>
    <t>PONTE S/ RIO POVINHO</t>
  </si>
  <si>
    <t>POVINHO</t>
  </si>
  <si>
    <t>RIO POVINHO</t>
  </si>
  <si>
    <t>VRS-810</t>
  </si>
  <si>
    <t>810VRS0020</t>
  </si>
  <si>
    <t>2040</t>
  </si>
  <si>
    <t>2041</t>
  </si>
  <si>
    <t>PONTE S/ ARROIO IBACURU (LD) XI</t>
  </si>
  <si>
    <t>IBACURU</t>
  </si>
  <si>
    <t>ARROIO IBACURU</t>
  </si>
  <si>
    <t>2034</t>
  </si>
  <si>
    <t>PONTE S/ ARROIO CARVALHO</t>
  </si>
  <si>
    <t>CARVALHO</t>
  </si>
  <si>
    <t>ARROIO CARVALHO</t>
  </si>
  <si>
    <t>2031</t>
  </si>
  <si>
    <t>VRS-848</t>
  </si>
  <si>
    <t>848VRS0010</t>
  </si>
  <si>
    <t>1445</t>
  </si>
  <si>
    <t>2030</t>
  </si>
  <si>
    <t>2027</t>
  </si>
  <si>
    <t>PONTE S/ RIO CAIXÃO</t>
  </si>
  <si>
    <t>CAIXÃO</t>
  </si>
  <si>
    <t>RIO CAIXÃO</t>
  </si>
  <si>
    <t>2020</t>
  </si>
  <si>
    <t>PONTE S/ RIO COMANDAÍ</t>
  </si>
  <si>
    <t>COMANDAÍ</t>
  </si>
  <si>
    <t>392BRS9110</t>
  </si>
  <si>
    <t>2021</t>
  </si>
  <si>
    <t>PONTE S/ RIO GIRUAZINHO</t>
  </si>
  <si>
    <t>GIRUAZINHO</t>
  </si>
  <si>
    <t>RIO GIRUAZINHO</t>
  </si>
  <si>
    <t>VRS-867</t>
  </si>
  <si>
    <t>867VRS0010</t>
  </si>
  <si>
    <t>2012</t>
  </si>
  <si>
    <t>PONTILHÃO S/ RIO FAXINALZINHO</t>
  </si>
  <si>
    <t>FAXINALZINHO</t>
  </si>
  <si>
    <t>RIO FAXINALZINHO</t>
  </si>
  <si>
    <t>ERS-539</t>
  </si>
  <si>
    <t>539ERS0010</t>
  </si>
  <si>
    <t>1432</t>
  </si>
  <si>
    <t>1661</t>
  </si>
  <si>
    <t>PONTE S/ ARROIO MARATÁ</t>
  </si>
  <si>
    <t>MARATÁ</t>
  </si>
  <si>
    <t>ARROIO MARATÁ</t>
  </si>
  <si>
    <t>ERS-124</t>
  </si>
  <si>
    <t>124ERS0050</t>
  </si>
  <si>
    <t>1507</t>
  </si>
  <si>
    <t>PONTE S/ ARROIO FRANCISQUINHO</t>
  </si>
  <si>
    <t>FRANCISQUINHO</t>
  </si>
  <si>
    <t>ARROIO FRANCISQUINHO</t>
  </si>
  <si>
    <t>0563</t>
  </si>
  <si>
    <t>PONTE S/ ARROIO PASSO DOS PIRES</t>
  </si>
  <si>
    <t>PASSO DOS PIRES</t>
  </si>
  <si>
    <t>ARROIO PASSO DOS PIRES</t>
  </si>
  <si>
    <t>ERS-608</t>
  </si>
  <si>
    <t>608ERS0010</t>
  </si>
  <si>
    <t>2017</t>
  </si>
  <si>
    <t>539ERS0020</t>
  </si>
  <si>
    <t>1435</t>
  </si>
  <si>
    <t>2016</t>
  </si>
  <si>
    <t>PONTE S/ RIO PINHALZINHO</t>
  </si>
  <si>
    <t>PINHALZINHO</t>
  </si>
  <si>
    <t>RIO PINHALZINHO</t>
  </si>
  <si>
    <t>1434</t>
  </si>
  <si>
    <t>1478</t>
  </si>
  <si>
    <t>VIADUTO S/ CANAL DNOS II (LD)</t>
  </si>
  <si>
    <t>VIADUTO S/ ERS-118 (LD)</t>
  </si>
  <si>
    <t>0021</t>
  </si>
  <si>
    <t>PONTE S/ ARROIO PASSO DOS FERREIROS II</t>
  </si>
  <si>
    <t>PASSO DOS FERREIROS</t>
  </si>
  <si>
    <t>ARROIO PASSO DOS FERREIROS</t>
  </si>
  <si>
    <t>2057</t>
  </si>
  <si>
    <t>424ERS0010</t>
  </si>
  <si>
    <t>MUNICIPAL</t>
  </si>
  <si>
    <t>MUN</t>
  </si>
  <si>
    <t>1469</t>
  </si>
  <si>
    <t>0001</t>
  </si>
  <si>
    <t>PONTE S/ ARROIO PASSO DOS FERREIROS</t>
  </si>
  <si>
    <t>020ERS0070</t>
  </si>
  <si>
    <t>1485</t>
  </si>
  <si>
    <t>VIADUTO S/ BRS-116 (LE)</t>
  </si>
  <si>
    <t>0062</t>
  </si>
  <si>
    <t>PONTE S/ ARROIO TRÊS MARES (LD)</t>
  </si>
  <si>
    <t>TRÊS MARES</t>
  </si>
  <si>
    <t>ARROIO TRÊS MARES</t>
  </si>
  <si>
    <t>122ERS0030</t>
  </si>
  <si>
    <t>0110</t>
  </si>
  <si>
    <t>PONTE S/ ARROIO DO MEIO</t>
  </si>
  <si>
    <t>ARROIO DO MEIO</t>
  </si>
  <si>
    <t>ERS-130</t>
  </si>
  <si>
    <t>130ERS0090</t>
  </si>
  <si>
    <t>1506</t>
  </si>
  <si>
    <t>290BRS0175</t>
  </si>
  <si>
    <t>1665</t>
  </si>
  <si>
    <t>PONTE S/ ARROIO IRAPUÃ II</t>
  </si>
  <si>
    <t>1096</t>
  </si>
  <si>
    <t>2019</t>
  </si>
  <si>
    <t>PONTE S/ RIO CAMPINAS</t>
  </si>
  <si>
    <t>CAMPINAS</t>
  </si>
  <si>
    <t>RIO CAMPINAS</t>
  </si>
  <si>
    <t>VRS-862</t>
  </si>
  <si>
    <t>862VRS0010</t>
  </si>
  <si>
    <t>1437</t>
  </si>
  <si>
    <t>0388</t>
  </si>
  <si>
    <t>PONTE S/ ARROIO CASTELHANO</t>
  </si>
  <si>
    <t>ARROIO CASTELHANO</t>
  </si>
  <si>
    <t>ERS-422</t>
  </si>
  <si>
    <t>422ERS0020</t>
  </si>
  <si>
    <t>2018</t>
  </si>
  <si>
    <t>ERS-573</t>
  </si>
  <si>
    <t>573ERS0030</t>
  </si>
  <si>
    <t>2013</t>
  </si>
  <si>
    <t>472BRS9115</t>
  </si>
  <si>
    <t>1433</t>
  </si>
  <si>
    <t>2011</t>
  </si>
  <si>
    <t>ERS-315</t>
  </si>
  <si>
    <t>315ERS0005</t>
  </si>
  <si>
    <t>1431</t>
  </si>
  <si>
    <t>386BRS9195</t>
  </si>
  <si>
    <t>1429</t>
  </si>
  <si>
    <t>2006</t>
  </si>
  <si>
    <t>PONTE S/ SANGA BARRO PRETO</t>
  </si>
  <si>
    <t>BARRO PRETO</t>
  </si>
  <si>
    <t>SANGA BARRA PRETO</t>
  </si>
  <si>
    <t>386BRS9180</t>
  </si>
  <si>
    <t>1428</t>
  </si>
  <si>
    <t>1427</t>
  </si>
  <si>
    <t>PONTILHÃO S/ ARROIO</t>
  </si>
  <si>
    <t>1426</t>
  </si>
  <si>
    <t>1422</t>
  </si>
  <si>
    <t>PONTILHÃO S/ ARROIO DIVISA</t>
  </si>
  <si>
    <t>ERS-354</t>
  </si>
  <si>
    <t>354ERS0010</t>
  </si>
  <si>
    <t>PONTE S/ ARROIO SUTIL</t>
  </si>
  <si>
    <t>SUTIL</t>
  </si>
  <si>
    <t>ARROIO SUTIL</t>
  </si>
  <si>
    <t>1414</t>
  </si>
  <si>
    <t>PONTILHÃO S/ ARROIO TAROBÁ</t>
  </si>
  <si>
    <t>TAROBÁ</t>
  </si>
  <si>
    <t>ARROIO TAROBÁ</t>
  </si>
  <si>
    <t>2029</t>
  </si>
  <si>
    <t>PONTE S/ PASSO DAS ÉGUAS</t>
  </si>
  <si>
    <t>DAS ÉGUAS</t>
  </si>
  <si>
    <t>PASSO DAS ÉGUAS</t>
  </si>
  <si>
    <t>2026</t>
  </si>
  <si>
    <t>PONTE S/ RIO JACUÍZINHO</t>
  </si>
  <si>
    <t>JACUÍZINHO</t>
  </si>
  <si>
    <t>RIO JACUÍZINHO</t>
  </si>
  <si>
    <t>531ERS0010</t>
  </si>
  <si>
    <t>1415</t>
  </si>
  <si>
    <t>PONTE S/ ARROIO LADRÃO</t>
  </si>
  <si>
    <t>LADRÃO</t>
  </si>
  <si>
    <t>ARROIO LADRÃO</t>
  </si>
  <si>
    <t>0088</t>
  </si>
  <si>
    <t>VIADUTO S/ BRS-386 (ESTRELA)</t>
  </si>
  <si>
    <t>RSC-453</t>
  </si>
  <si>
    <t>453RSC0090</t>
  </si>
  <si>
    <t>1693</t>
  </si>
  <si>
    <t>290BRS0270</t>
  </si>
  <si>
    <t>1123</t>
  </si>
  <si>
    <t>2088</t>
  </si>
  <si>
    <t>153RSC9110</t>
  </si>
  <si>
    <t>ERS-702</t>
  </si>
  <si>
    <t>702ERS0010</t>
  </si>
  <si>
    <t>0560</t>
  </si>
  <si>
    <t>PONTE S/ ARROIO JAGUARÃO CHICO</t>
  </si>
  <si>
    <t>JAGUARÃO CHICO</t>
  </si>
  <si>
    <t>ARROIO JAGUARÃO CHICO</t>
  </si>
  <si>
    <t>608ERS0060</t>
  </si>
  <si>
    <t>0639</t>
  </si>
  <si>
    <t>PONTE S/ ARROIO SANGRADOURO GRANDE</t>
  </si>
  <si>
    <t>SANGRADOURO GRANDE</t>
  </si>
  <si>
    <t>ARROIO SANGRADOURO GRANDE</t>
  </si>
  <si>
    <t>RSC-101</t>
  </si>
  <si>
    <t>101RSC4438</t>
  </si>
  <si>
    <t>0582</t>
  </si>
  <si>
    <t>PONTE S/ LAGOA FORTALEZA</t>
  </si>
  <si>
    <t>LAGOA</t>
  </si>
  <si>
    <t>FORTALEZA</t>
  </si>
  <si>
    <t>LAGOA FORTALEZA</t>
  </si>
  <si>
    <t>ERS-784</t>
  </si>
  <si>
    <t>784ERS0010</t>
  </si>
  <si>
    <t>0497</t>
  </si>
  <si>
    <t>PONTE S/ RIO DO MENGUE</t>
  </si>
  <si>
    <t>DO MENGUE</t>
  </si>
  <si>
    <t>RIO DO MENGUE</t>
  </si>
  <si>
    <t>ERS-494</t>
  </si>
  <si>
    <t>494ERS0050</t>
  </si>
  <si>
    <t>VIADUTO S/ VÁRZEA DO VACACAÍ MIRIM II</t>
  </si>
  <si>
    <t>VÁRZEA DO VACACAI MIRIM</t>
  </si>
  <si>
    <t>0031</t>
  </si>
  <si>
    <t>PONTE S/ ARROIO CAMARÃO (LD)</t>
  </si>
  <si>
    <t>CAMARÃO</t>
  </si>
  <si>
    <t>030ERS0190</t>
  </si>
  <si>
    <t>PONTE S/ ARROIO CASTELINHO</t>
  </si>
  <si>
    <t>CASTELINHO</t>
  </si>
  <si>
    <t>ARROIO CASTELINHO</t>
  </si>
  <si>
    <t>ERS-466</t>
  </si>
  <si>
    <t>466ERS0010</t>
  </si>
  <si>
    <t>453RSC0180</t>
  </si>
  <si>
    <t>0162</t>
  </si>
  <si>
    <t>VIADUTO S/ ERS-122</t>
  </si>
  <si>
    <t>453RSC0230</t>
  </si>
  <si>
    <t>1500</t>
  </si>
  <si>
    <t>PONTE S/ ARROIO CALOMBO</t>
  </si>
  <si>
    <t>ARROIO CALOMBO</t>
  </si>
  <si>
    <t>1711</t>
  </si>
  <si>
    <t>VIADUTO S/ VÁRZEA DO AGUDO</t>
  </si>
  <si>
    <t>DO AGUDO</t>
  </si>
  <si>
    <t>VÁRZEA DO AGUDO</t>
  </si>
  <si>
    <t>1141</t>
  </si>
  <si>
    <t>0580</t>
  </si>
  <si>
    <t>VIADUTO S/ BRS-392 (DO VIEIRA)</t>
  </si>
  <si>
    <t>ERS-734</t>
  </si>
  <si>
    <t>734ERS0010</t>
  </si>
  <si>
    <t>1417</t>
  </si>
  <si>
    <t>RSC-471</t>
  </si>
  <si>
    <t>471RSC0125</t>
  </si>
  <si>
    <t>0482</t>
  </si>
  <si>
    <t>PONTE S/ RIO TRÊS PINHEIROS</t>
  </si>
  <si>
    <t>TRES PINHEIROS</t>
  </si>
  <si>
    <t>RIO TRES PINHEIROS</t>
  </si>
  <si>
    <t>486ERS0030</t>
  </si>
  <si>
    <t>0442</t>
  </si>
  <si>
    <t>PONTE S/ ARROIO TIRIRICA</t>
  </si>
  <si>
    <t>TIRIRICA</t>
  </si>
  <si>
    <t>ARROIO TIRIRICA</t>
  </si>
  <si>
    <t>VRS-808</t>
  </si>
  <si>
    <t>808VRS0010</t>
  </si>
  <si>
    <t>0982</t>
  </si>
  <si>
    <t>PONTE S/ ARROIO DOS MORRINHOS</t>
  </si>
  <si>
    <t>DOS MORRINHOS</t>
  </si>
  <si>
    <t>ARROIO DOS MORRINHOS</t>
  </si>
  <si>
    <t>484ERS0010</t>
  </si>
  <si>
    <t>PONTE S/ ARROIO PITANGUEIRA I</t>
  </si>
  <si>
    <t>0443</t>
  </si>
  <si>
    <t>PONTE S/ RIO ERVAL</t>
  </si>
  <si>
    <t>RIO ERVAL</t>
  </si>
  <si>
    <t>ERS-467</t>
  </si>
  <si>
    <t>467ERS0020</t>
  </si>
  <si>
    <t>PONTE S/ RIO ÁGUAS COMPRIDAS</t>
  </si>
  <si>
    <t>ÁGUAS COMPRIDAS</t>
  </si>
  <si>
    <t>RIO ÁGUAS COMPRIDAS</t>
  </si>
  <si>
    <t>ERS-427</t>
  </si>
  <si>
    <t>0015</t>
  </si>
  <si>
    <t>PONTE S/ RIO SÃO GONÇALO</t>
  </si>
  <si>
    <t>RIO SÃO GONÇALO</t>
  </si>
  <si>
    <t>1558</t>
  </si>
  <si>
    <t>153BRS1660</t>
  </si>
  <si>
    <t>1692</t>
  </si>
  <si>
    <t>PONTE S/ ARROIO DAS CANAS</t>
  </si>
  <si>
    <t>DAS CANAS</t>
  </si>
  <si>
    <t>ARROIO DAS CANAS</t>
  </si>
  <si>
    <t>1122</t>
  </si>
  <si>
    <t>PONTE S/ARROIO VIADO</t>
  </si>
  <si>
    <t>VIADO</t>
  </si>
  <si>
    <t>ARROIO VIADO</t>
  </si>
  <si>
    <t>ERS-511</t>
  </si>
  <si>
    <t>511ERS0010</t>
  </si>
  <si>
    <t>PONTE S/ARROIO GRANDE</t>
  </si>
  <si>
    <t>0439</t>
  </si>
  <si>
    <t>ERS-625</t>
  </si>
  <si>
    <t>625ERS0005</t>
  </si>
  <si>
    <t>2072</t>
  </si>
  <si>
    <t>PONTE S/ ARROIO MANOELITO</t>
  </si>
  <si>
    <t>MANOELITO</t>
  </si>
  <si>
    <t>ARROIO MANOELITO</t>
  </si>
  <si>
    <t>2075</t>
  </si>
  <si>
    <t>2074</t>
  </si>
  <si>
    <t>PONTE S/ ARROIO PARDINHO</t>
  </si>
  <si>
    <t>PARDINHO</t>
  </si>
  <si>
    <t>ARROIO PARDINHO</t>
  </si>
  <si>
    <t>0461</t>
  </si>
  <si>
    <t>PONTE S/ ARROIO DOS NOVILHOS</t>
  </si>
  <si>
    <t>DOS NOVILHOS</t>
  </si>
  <si>
    <t>ARROIO DOS NOVILHOS</t>
  </si>
  <si>
    <t>ERS-476</t>
  </si>
  <si>
    <t>476ERS0030</t>
  </si>
  <si>
    <t>1528</t>
  </si>
  <si>
    <t>2069</t>
  </si>
  <si>
    <t>2039</t>
  </si>
  <si>
    <t>PONTE S/ ARROIO IX</t>
  </si>
  <si>
    <t>IX</t>
  </si>
  <si>
    <t>ARROIO IX</t>
  </si>
  <si>
    <t>1505</t>
  </si>
  <si>
    <t>PASSAGEM INFERIOR</t>
  </si>
  <si>
    <t>PI</t>
  </si>
  <si>
    <t>PASSAGEM INFERIOR DE GADO</t>
  </si>
  <si>
    <t>0457</t>
  </si>
  <si>
    <t>PONTE S/ ARROIO DA CASA BRANCA</t>
  </si>
  <si>
    <t>DA CASA BRANCA</t>
  </si>
  <si>
    <t>ARROIO DA CASA BRANCA</t>
  </si>
  <si>
    <t>1498</t>
  </si>
  <si>
    <t>VIADUTO S/ BRS-116</t>
  </si>
  <si>
    <t>290BRS0110</t>
  </si>
  <si>
    <t>0451</t>
  </si>
  <si>
    <t>PONTE S/ ARROIO SAIQUI</t>
  </si>
  <si>
    <t>SAIQUI</t>
  </si>
  <si>
    <t>ARROIO SAIQUI</t>
  </si>
  <si>
    <t>476ERS0010</t>
  </si>
  <si>
    <t>2077</t>
  </si>
  <si>
    <t>VIADUTO S/ CANAL DNOS II (LE)</t>
  </si>
  <si>
    <t>2134</t>
  </si>
  <si>
    <t>PONTE S/ ARROIO DA DATA</t>
  </si>
  <si>
    <t>DA DATA</t>
  </si>
  <si>
    <t>ARROIO DA DATA</t>
  </si>
  <si>
    <t>VIADUTO DE ACESSO AO PARQUE DOS ANJOS (LE)</t>
  </si>
  <si>
    <t>0452</t>
  </si>
  <si>
    <t>PONTE S/ ARROIO SANTA CRUZ</t>
  </si>
  <si>
    <t>PONTE S/ ARROIO II (LE)</t>
  </si>
  <si>
    <t>II</t>
  </si>
  <si>
    <t>ARROIO II</t>
  </si>
  <si>
    <t>0055</t>
  </si>
  <si>
    <t>1467</t>
  </si>
  <si>
    <t>VIADUTO DE ACESSO A GM (LE)</t>
  </si>
  <si>
    <t>VIADUTO DE ACESSO A GM (LD)</t>
  </si>
  <si>
    <t>ERS-715</t>
  </si>
  <si>
    <t>715ERS0030</t>
  </si>
  <si>
    <t>0986</t>
  </si>
  <si>
    <t>PONTE S/ ARROIO BUTIÁ</t>
  </si>
  <si>
    <t>BUTIÁ</t>
  </si>
  <si>
    <t>ARROIO BUTIÁ</t>
  </si>
  <si>
    <t>ERS-350</t>
  </si>
  <si>
    <t>350ERS0010</t>
  </si>
  <si>
    <t>0265</t>
  </si>
  <si>
    <t>PONTE S/ ARROIO BOA VISTINHA</t>
  </si>
  <si>
    <t>BOA VISTINHA</t>
  </si>
  <si>
    <t>ARROIO BOA VISTINHA</t>
  </si>
  <si>
    <t>ERS-307</t>
  </si>
  <si>
    <t>307ERS0050</t>
  </si>
  <si>
    <t>0540</t>
  </si>
  <si>
    <t>PONTILHAO S/ ARROIO CAARÓ</t>
  </si>
  <si>
    <t>CAARÓ</t>
  </si>
  <si>
    <t>ARROIO CAARÓ</t>
  </si>
  <si>
    <t>ERS-536</t>
  </si>
  <si>
    <t>536ERS0010</t>
  </si>
  <si>
    <t>0538</t>
  </si>
  <si>
    <t>0548</t>
  </si>
  <si>
    <t>ERS-165</t>
  </si>
  <si>
    <t>165ERS0010</t>
  </si>
  <si>
    <t>VIADUTO S/ ERS-118 (LE)</t>
  </si>
  <si>
    <t>VIADUTO DE ACESSO A ELDORADO (LE)</t>
  </si>
  <si>
    <t>1430</t>
  </si>
  <si>
    <t>PONTE S/ ARROIO PESSEGUEIRO</t>
  </si>
  <si>
    <t>ARROIO PESSEGUEIRO</t>
  </si>
  <si>
    <t>307ERS0030</t>
  </si>
  <si>
    <t>PONTE S/ ARROIO LUIZA</t>
  </si>
  <si>
    <t>LUIZA</t>
  </si>
  <si>
    <t>ARROIO LUIZA</t>
  </si>
  <si>
    <t>307ERS0010</t>
  </si>
  <si>
    <t>0972</t>
  </si>
  <si>
    <t>PONTE S/ ARROIO PIRAJU</t>
  </si>
  <si>
    <t>PIRAJU</t>
  </si>
  <si>
    <t>ARROIO PIRAJU</t>
  </si>
  <si>
    <t>ERS-168</t>
  </si>
  <si>
    <t>168ERS0060</t>
  </si>
  <si>
    <t>0142</t>
  </si>
  <si>
    <t>PONTE S/ RIO AMANDAÚ</t>
  </si>
  <si>
    <t>AMANDAÚ</t>
  </si>
  <si>
    <t>RIO AMANDAÚ</t>
  </si>
  <si>
    <t>472RSC0120</t>
  </si>
  <si>
    <t>PONTE S/ VÁRZEA DO CAPÃO DO LEÃO</t>
  </si>
  <si>
    <t>CAPÃO DO LEÃO</t>
  </si>
  <si>
    <t>VÁRZEA DO CAPÃO DO LEÃO</t>
  </si>
  <si>
    <t>101RSC4470</t>
  </si>
  <si>
    <t>0308</t>
  </si>
  <si>
    <t>PONTE S/ ARROIO VIRA CARRETA</t>
  </si>
  <si>
    <t>VIRA CARRETA</t>
  </si>
  <si>
    <t>ARROIO VIRA CARRETA</t>
  </si>
  <si>
    <t>ERS-342</t>
  </si>
  <si>
    <t>342ERS0060</t>
  </si>
  <si>
    <t>0315</t>
  </si>
  <si>
    <t>PONTE S/ ARROIO SÃO JOÃO</t>
  </si>
  <si>
    <t>SÃO JOÃO</t>
  </si>
  <si>
    <t>ARROIO SÃO JOÃO</t>
  </si>
  <si>
    <t>ERS-344</t>
  </si>
  <si>
    <t>344ERS0130</t>
  </si>
  <si>
    <t>PONTE S/ ARROIO ITAQUARANCHIM</t>
  </si>
  <si>
    <t>ITAQUARANCHIM</t>
  </si>
  <si>
    <t>ARROIO ITAQUARANCHIM</t>
  </si>
  <si>
    <t>344ERS0150</t>
  </si>
  <si>
    <t>0544</t>
  </si>
  <si>
    <t>ROLADOR</t>
  </si>
  <si>
    <t>ARROIO ROLADOR</t>
  </si>
  <si>
    <t>165ERS0015</t>
  </si>
  <si>
    <t>ERS-713</t>
  </si>
  <si>
    <t>713ERS0010</t>
  </si>
  <si>
    <t>0335</t>
  </si>
  <si>
    <t>PONTE PASSO DO HIPÓLITO I</t>
  </si>
  <si>
    <t>DO HIPÓLITO</t>
  </si>
  <si>
    <t>PASSO DO HIPÓLITO</t>
  </si>
  <si>
    <t>350ERS0070</t>
  </si>
  <si>
    <t>0336</t>
  </si>
  <si>
    <t>PONTE PASSO DO HIPÓLITO II</t>
  </si>
  <si>
    <t>PONTE S/ RIBEIRO PEQUENO IV</t>
  </si>
  <si>
    <t>RIBEIRO PEQUENO</t>
  </si>
  <si>
    <t>ARROIO RIBEIRO PEQUENO</t>
  </si>
  <si>
    <t>0314</t>
  </si>
  <si>
    <t>344ERS0110</t>
  </si>
  <si>
    <t>0260</t>
  </si>
  <si>
    <t>0965</t>
  </si>
  <si>
    <t>PONTE S/ RIO MEIO</t>
  </si>
  <si>
    <t>MEIO</t>
  </si>
  <si>
    <t>RIO MEIO</t>
  </si>
  <si>
    <t>VRS-815</t>
  </si>
  <si>
    <t>815VRS0010</t>
  </si>
  <si>
    <t>0943</t>
  </si>
  <si>
    <t>PONTE S/ ARROIO RANCHINHO</t>
  </si>
  <si>
    <t>RANCHINHO</t>
  </si>
  <si>
    <t>ARROIO RANCHINHO</t>
  </si>
  <si>
    <t>0410</t>
  </si>
  <si>
    <t>PONTE S/ RIO PASSO DO INFERNO</t>
  </si>
  <si>
    <t>PASSO DO INFERNO</t>
  </si>
  <si>
    <t>RIO PASSO DO INFERNO</t>
  </si>
  <si>
    <t>437ERS0030</t>
  </si>
  <si>
    <t>PONTE S/ ARROIO MAESTRA</t>
  </si>
  <si>
    <t>MAESTRA</t>
  </si>
  <si>
    <t>ARROIO MAESTRA</t>
  </si>
  <si>
    <t>122ERS9040</t>
  </si>
  <si>
    <t>1554</t>
  </si>
  <si>
    <t>PONTE S/ RIO FACÃO</t>
  </si>
  <si>
    <t>FACÃO</t>
  </si>
  <si>
    <t>RIO FACÃO</t>
  </si>
  <si>
    <t>PONTE S/ ARROIO PASSO DOS GUEDES I</t>
  </si>
  <si>
    <t>PASSO DOS GUEDES</t>
  </si>
  <si>
    <t>ARROIO PASSO DOS GUEDES</t>
  </si>
  <si>
    <t>ERS-654</t>
  </si>
  <si>
    <t>654ERS0010</t>
  </si>
  <si>
    <t>2000</t>
  </si>
  <si>
    <t>PONTE S/ LAJEADO DOS ÍNDIOS</t>
  </si>
  <si>
    <t>DOS ÍNDIOS</t>
  </si>
  <si>
    <t>LAEJEADO DOS ÍNDIOS</t>
  </si>
  <si>
    <t>ERS-406</t>
  </si>
  <si>
    <t>406ERS9010</t>
  </si>
  <si>
    <t>1424</t>
  </si>
  <si>
    <t>PONTE S/ RIO TAQUARI MIRIM (PONTE DO IMPÉRIO)</t>
  </si>
  <si>
    <t>TAQUARI MIRIM</t>
  </si>
  <si>
    <t>RIO TAQUARI MIRIM</t>
  </si>
  <si>
    <t>ERS-418</t>
  </si>
  <si>
    <t>418ERS0010</t>
  </si>
  <si>
    <t>0238</t>
  </si>
  <si>
    <t>PONTE S/ RIO VACACAÍZINHO</t>
  </si>
  <si>
    <t>VACACAIZINHO</t>
  </si>
  <si>
    <t>RIO VACACAIZINHO</t>
  </si>
  <si>
    <t>630ERS0020</t>
  </si>
  <si>
    <t>0205</t>
  </si>
  <si>
    <t>PONTE S/ RIO TAQUAREMBÓ</t>
  </si>
  <si>
    <t>TAQUAREMBÓ</t>
  </si>
  <si>
    <t>RIO TAQUAREMBÓ</t>
  </si>
  <si>
    <t>0204</t>
  </si>
  <si>
    <t>PONTE S/ RIO TAQUAREMBÓ-CHICO</t>
  </si>
  <si>
    <t>TAQUAREMBÓ-CHICO</t>
  </si>
  <si>
    <t>RIO TAQUAREMBÓ-CHICO</t>
  </si>
  <si>
    <t>0922</t>
  </si>
  <si>
    <t>PONTE DOS BRUM  (SANGA TAQUARIMBÓ)</t>
  </si>
  <si>
    <t>TAQUARIMBÓ</t>
  </si>
  <si>
    <t>SANGA TAQUARIMBÓ</t>
  </si>
  <si>
    <t>0202</t>
  </si>
  <si>
    <t>PONTE S/ PASSO DO BATISTA</t>
  </si>
  <si>
    <t>DO BATISTA</t>
  </si>
  <si>
    <t>PASSO DO BATISTA</t>
  </si>
  <si>
    <t>ERS-634</t>
  </si>
  <si>
    <t>634ERS0020</t>
  </si>
  <si>
    <t>0475</t>
  </si>
  <si>
    <t>PONTE S/ ARROIO ÁGUAS PARADAS</t>
  </si>
  <si>
    <t>ÁGUAS PARADAS</t>
  </si>
  <si>
    <t>ARROIO ÁGUAS PARADAS</t>
  </si>
  <si>
    <t>0349</t>
  </si>
  <si>
    <t>PONTE S/ ARROIO DA PORTEIRINHA</t>
  </si>
  <si>
    <t>PORTEIRINHA</t>
  </si>
  <si>
    <t>ARROIO DA PORTEIRINHA</t>
  </si>
  <si>
    <t>ERS-401</t>
  </si>
  <si>
    <t>401ERS0010</t>
  </si>
  <si>
    <t>0509</t>
  </si>
  <si>
    <t>ERS-506</t>
  </si>
  <si>
    <t>506ERS0010</t>
  </si>
  <si>
    <t>PONTE S/ VÁRZEA DO CASTELHANO VIII</t>
  </si>
  <si>
    <t>PONTE S/ VÁRZEA DO CASTELHANO VI</t>
  </si>
  <si>
    <t>PONTE S/ VÁRZEA DO CASTELHANO V</t>
  </si>
  <si>
    <t>0799</t>
  </si>
  <si>
    <t>PONTE S/ ARROIO IV</t>
  </si>
  <si>
    <t>IV</t>
  </si>
  <si>
    <t>ARROIO IV</t>
  </si>
  <si>
    <t>VRS-836</t>
  </si>
  <si>
    <t>836VRS0010</t>
  </si>
  <si>
    <t>0950</t>
  </si>
  <si>
    <t>PONTE S/ ARROIO DO MOLHO</t>
  </si>
  <si>
    <t>DO MOLHO</t>
  </si>
  <si>
    <t>ARROIO DO MOLHO</t>
  </si>
  <si>
    <t>ERS-400</t>
  </si>
  <si>
    <t>400ERS0010</t>
  </si>
  <si>
    <t>PONTE S/ ARROIO PASSO DAS CARRETAS</t>
  </si>
  <si>
    <t>ARROIO PASSO DAS CARRETAS</t>
  </si>
  <si>
    <t>ERS-244</t>
  </si>
  <si>
    <t>244ERS0070</t>
  </si>
  <si>
    <t>PONTE S/ VÁRZEA DO CASTELHANO I</t>
  </si>
  <si>
    <t>0958</t>
  </si>
  <si>
    <t>PONTE S/ ARROIO TAQUARI MIRIM</t>
  </si>
  <si>
    <t>ARROIO TAQUARI MIRIM</t>
  </si>
  <si>
    <t>287RSC0070</t>
  </si>
  <si>
    <t>0068</t>
  </si>
  <si>
    <t>122ERS0160</t>
  </si>
  <si>
    <t>0574</t>
  </si>
  <si>
    <t>PONTE S/ ARROIO MARIA RODRIGUES</t>
  </si>
  <si>
    <t>MARIA RODRIGUES</t>
  </si>
  <si>
    <t>ARROIO MARIA RODRIGUES</t>
  </si>
  <si>
    <t>ERS-706</t>
  </si>
  <si>
    <t>706ERS0025</t>
  </si>
  <si>
    <t>1314</t>
  </si>
  <si>
    <t>PONTE S/ ARROIO BROCHIER</t>
  </si>
  <si>
    <t>BROCHIER</t>
  </si>
  <si>
    <t>ARROIO BROCHIER</t>
  </si>
  <si>
    <t>ERS-411</t>
  </si>
  <si>
    <t>411ERS0010</t>
  </si>
  <si>
    <t>0423</t>
  </si>
  <si>
    <t>PONTE S/ ARROIO SANTA CLARA IV</t>
  </si>
  <si>
    <t>ERS-446</t>
  </si>
  <si>
    <t>446ERS0020</t>
  </si>
  <si>
    <t>0422</t>
  </si>
  <si>
    <t>PONTE S/ ARROIO RAVINA</t>
  </si>
  <si>
    <t>RAVINA</t>
  </si>
  <si>
    <t>ARROIO RAVINA</t>
  </si>
  <si>
    <t>PONTE S/ RIO LAJEADO</t>
  </si>
  <si>
    <t>RIO LAJEADO</t>
  </si>
  <si>
    <t>ERS-132</t>
  </si>
  <si>
    <t>132ERS0030</t>
  </si>
  <si>
    <t>0694</t>
  </si>
  <si>
    <t>PONTE S/ ARROIO MARCONDES</t>
  </si>
  <si>
    <t>MARCONDES</t>
  </si>
  <si>
    <t>ARROIO MARCONDES</t>
  </si>
  <si>
    <t>0436</t>
  </si>
  <si>
    <t>ERS-452</t>
  </si>
  <si>
    <t>452ERS0030</t>
  </si>
  <si>
    <t>1172</t>
  </si>
  <si>
    <t>PONTE S/ ARROIO MARRECÃO</t>
  </si>
  <si>
    <t>MARRECÃO</t>
  </si>
  <si>
    <t>ARROIO MARRECÃO</t>
  </si>
  <si>
    <t>ERS-444</t>
  </si>
  <si>
    <t>444ERS0050</t>
  </si>
  <si>
    <t>PONTE S/ ARROIO 22 DA LEOPOLDINA</t>
  </si>
  <si>
    <t>22 DA LEOPOLDINA</t>
  </si>
  <si>
    <t>ARROIO 22 DA LEOPOLDINA</t>
  </si>
  <si>
    <t>VIADUTO S/ ACESSO A GARIBALDI</t>
  </si>
  <si>
    <t>470BRS0430</t>
  </si>
  <si>
    <t>446ERS0010</t>
  </si>
  <si>
    <t>0384</t>
  </si>
  <si>
    <t>PONTE S/ RIO RETIRO</t>
  </si>
  <si>
    <t>RETIRO</t>
  </si>
  <si>
    <t>RIO RETIRO</t>
  </si>
  <si>
    <t>ERS-355</t>
  </si>
  <si>
    <t>355ERS0010</t>
  </si>
  <si>
    <t>0927</t>
  </si>
  <si>
    <t>PONTE S/ ARROIO SALTINHO</t>
  </si>
  <si>
    <t>ARROIO SALTINHO</t>
  </si>
  <si>
    <t>ERS-456</t>
  </si>
  <si>
    <t>456ERS0010</t>
  </si>
  <si>
    <t>0167</t>
  </si>
  <si>
    <t>PONTE S/ ARROIO BARRA FRIA</t>
  </si>
  <si>
    <t>BARRA FRIA</t>
  </si>
  <si>
    <t>ARROIO BARRA FRIA</t>
  </si>
  <si>
    <t>ERS-441</t>
  </si>
  <si>
    <t>441ERS0025</t>
  </si>
  <si>
    <t>ERS-431</t>
  </si>
  <si>
    <t>431ERS0010</t>
  </si>
  <si>
    <t>0681</t>
  </si>
  <si>
    <t>470BRS0400</t>
  </si>
  <si>
    <t>0795</t>
  </si>
  <si>
    <t>PONTE S/ ARROIO BARRACÃO</t>
  </si>
  <si>
    <t>BARRACÃO</t>
  </si>
  <si>
    <t>ARROIO BARRACÃO</t>
  </si>
  <si>
    <t>444ERS0010</t>
  </si>
  <si>
    <t>PONTE S/ RIO MARMELEIRO</t>
  </si>
  <si>
    <t>MARMELEIRO</t>
  </si>
  <si>
    <t>RIO MARMELEIRO</t>
  </si>
  <si>
    <t>343ERS0010</t>
  </si>
  <si>
    <t>0393</t>
  </si>
  <si>
    <t>PONTE S/ ARROIO BURATTI</t>
  </si>
  <si>
    <t>BURATTI</t>
  </si>
  <si>
    <t>ARROIO BURATTI</t>
  </si>
  <si>
    <t>453RSC0160</t>
  </si>
  <si>
    <t>0750</t>
  </si>
  <si>
    <t>PONTE S/ ARROIO CONTENDA</t>
  </si>
  <si>
    <t>CONTENDA</t>
  </si>
  <si>
    <t>ARROIO CONTENDA</t>
  </si>
  <si>
    <t>ERS-502</t>
  </si>
  <si>
    <t>502ERS0010</t>
  </si>
  <si>
    <t>PONTE S/ ARROIO GIL</t>
  </si>
  <si>
    <t>470BRS0530</t>
  </si>
  <si>
    <t>0104</t>
  </si>
  <si>
    <t>130ERS0030</t>
  </si>
  <si>
    <t>PONTE S/ ARROIO SARAQUÁ</t>
  </si>
  <si>
    <t>SARAQUÁ</t>
  </si>
  <si>
    <t>ARROIO SARAQUÁ</t>
  </si>
  <si>
    <t>ERS-413</t>
  </si>
  <si>
    <t>413ERS0010</t>
  </si>
  <si>
    <t>0354</t>
  </si>
  <si>
    <t>PONTE S/ ARROIO BOTOCARAI</t>
  </si>
  <si>
    <t>BOTOCARAI</t>
  </si>
  <si>
    <t>ARROIO BOTOCARAI</t>
  </si>
  <si>
    <t>ERS-403</t>
  </si>
  <si>
    <t>403ERS0030</t>
  </si>
  <si>
    <t>VRS-831</t>
  </si>
  <si>
    <t>831VRS0010</t>
  </si>
  <si>
    <t>0054</t>
  </si>
  <si>
    <t>SAPUCAIA</t>
  </si>
  <si>
    <t>ARROIO SAPUCAIA</t>
  </si>
  <si>
    <t>118ERS0030</t>
  </si>
  <si>
    <t>0346</t>
  </si>
  <si>
    <t>PONTE S/ ARROIO PREUSLLER</t>
  </si>
  <si>
    <t>PREUSLLER</t>
  </si>
  <si>
    <t>ARROIO PREUSLLER</t>
  </si>
  <si>
    <t>RSC-481</t>
  </si>
  <si>
    <t>481RSC0057</t>
  </si>
  <si>
    <t>PONTE S/ RIO SEGREDO</t>
  </si>
  <si>
    <t>SEGREDO</t>
  </si>
  <si>
    <t>RIO SEGREDO</t>
  </si>
  <si>
    <t>ERS-347</t>
  </si>
  <si>
    <t>347ERS0030</t>
  </si>
  <si>
    <t>0870</t>
  </si>
  <si>
    <t>PONTE S/ARROIO PALMEIRA</t>
  </si>
  <si>
    <t>ERS-508</t>
  </si>
  <si>
    <t>508ERS0010</t>
  </si>
  <si>
    <t>PONTE S/ RIO GRAVATAÍ  (LM) II</t>
  </si>
  <si>
    <t>010ERS9010</t>
  </si>
  <si>
    <t>0004</t>
  </si>
  <si>
    <t>PONTE S/ RIO DOS SINOS</t>
  </si>
  <si>
    <t>020ERS0080</t>
  </si>
  <si>
    <t>0191</t>
  </si>
  <si>
    <t>PONTE S/ ARROIO TUCANOS</t>
  </si>
  <si>
    <t>TUCANOS</t>
  </si>
  <si>
    <t>ARROIO TUCANOS</t>
  </si>
  <si>
    <t>239ERS0090</t>
  </si>
  <si>
    <t>1143</t>
  </si>
  <si>
    <t>PONTE S/ RIO ROLANTE</t>
  </si>
  <si>
    <t>ROLANTE</t>
  </si>
  <si>
    <t>RIO ROLANTE</t>
  </si>
  <si>
    <t>ERS-474</t>
  </si>
  <si>
    <t>474ERS0030</t>
  </si>
  <si>
    <t>0987</t>
  </si>
  <si>
    <t>PONTE S/ SANGA DA DIVISA</t>
  </si>
  <si>
    <t>149ERS0090</t>
  </si>
  <si>
    <t>0860</t>
  </si>
  <si>
    <t>239ERS0130</t>
  </si>
  <si>
    <t>PONTE S/ ARROIO MADEIRA II</t>
  </si>
  <si>
    <t>ARROIO MADEIRA</t>
  </si>
  <si>
    <t>0292</t>
  </si>
  <si>
    <t>PONTE S/ RIO MOLHA PELEGO</t>
  </si>
  <si>
    <t>MOLHA PELEGO</t>
  </si>
  <si>
    <t>RIO MOLHA PELEGO</t>
  </si>
  <si>
    <t>ERS-330</t>
  </si>
  <si>
    <t>330ERS0200</t>
  </si>
  <si>
    <t>0610</t>
  </si>
  <si>
    <t>PONTE S/ RIO DAS TUNAS</t>
  </si>
  <si>
    <t>DAS TUNAS</t>
  </si>
  <si>
    <t>RIO DAS TUNAS</t>
  </si>
  <si>
    <t>0898</t>
  </si>
  <si>
    <t>PONTE S/ RIO RODEIO</t>
  </si>
  <si>
    <t>RODEIO</t>
  </si>
  <si>
    <t>RIO RODEIO</t>
  </si>
  <si>
    <t>ERS-587</t>
  </si>
  <si>
    <t>587ERS0020</t>
  </si>
  <si>
    <t>PONTE S/ ARROIO MADEIRA I</t>
  </si>
  <si>
    <t>PAIOL</t>
  </si>
  <si>
    <t>ARROIO PAIOL</t>
  </si>
  <si>
    <t>ERS-317</t>
  </si>
  <si>
    <t>0287</t>
  </si>
  <si>
    <t>330ERS0090</t>
  </si>
  <si>
    <t>0241</t>
  </si>
  <si>
    <t>PONTE S/ RIO JAGUARI MIRIM</t>
  </si>
  <si>
    <t>JAGUARI MIRIM</t>
  </si>
  <si>
    <t>RIO JAGUARI MIRIM</t>
  </si>
  <si>
    <t>ERS-241</t>
  </si>
  <si>
    <t>241ERS0050</t>
  </si>
  <si>
    <t>0786</t>
  </si>
  <si>
    <t>PONTE S/ RIO TAQUARIMBÓ</t>
  </si>
  <si>
    <t>RIO TAQUARIMBÓ</t>
  </si>
  <si>
    <t>168ERS0020</t>
  </si>
  <si>
    <t>0123</t>
  </si>
  <si>
    <t>PONTE S/ RIO XIMBOCU</t>
  </si>
  <si>
    <t>XIMBOCU</t>
  </si>
  <si>
    <t>RIO XIMBOCU</t>
  </si>
  <si>
    <t>168ERS0030</t>
  </si>
  <si>
    <t>0618</t>
  </si>
  <si>
    <t>PONTE S/ ARROIO PIAUÍ II</t>
  </si>
  <si>
    <t>PIAUÍ</t>
  </si>
  <si>
    <t>ARROIO PIAUÍ</t>
  </si>
  <si>
    <t>ERS-541</t>
  </si>
  <si>
    <t>541ERS0010</t>
  </si>
  <si>
    <t>0616</t>
  </si>
  <si>
    <t>PONTE S/ ARROIO SANGA FUNDA</t>
  </si>
  <si>
    <t>ARROIO SANGA FUNDA</t>
  </si>
  <si>
    <t>0127</t>
  </si>
  <si>
    <t>PONTE S/ RIO PUITÃ</t>
  </si>
  <si>
    <t>PUITÃ</t>
  </si>
  <si>
    <t>RIO PUITÃ</t>
  </si>
  <si>
    <t>ERS-176</t>
  </si>
  <si>
    <t>176ERS0090</t>
  </si>
  <si>
    <t>0128</t>
  </si>
  <si>
    <t>PONTE S/ RIO ITU</t>
  </si>
  <si>
    <t>ITU</t>
  </si>
  <si>
    <t>RIO ITU</t>
  </si>
  <si>
    <t>176ERS0100</t>
  </si>
  <si>
    <t>0130</t>
  </si>
  <si>
    <t>PONTE S/ ARROIO CARAGUATAÍ</t>
  </si>
  <si>
    <t>CARAGUATAÍ</t>
  </si>
  <si>
    <t>ARROIO CARAGUATAÍ</t>
  </si>
  <si>
    <t>287BRS9130</t>
  </si>
  <si>
    <t>1238</t>
  </si>
  <si>
    <t>0446</t>
  </si>
  <si>
    <t>ERS-475</t>
  </si>
  <si>
    <t>475ERS0010</t>
  </si>
  <si>
    <t>0132</t>
  </si>
  <si>
    <t>PONTE S/ RIO MOINHO SANANDUVA</t>
  </si>
  <si>
    <t>MOINHO SANANDUVA</t>
  </si>
  <si>
    <t>RIO MOINHO SANANDUVA</t>
  </si>
  <si>
    <t>0080</t>
  </si>
  <si>
    <t>0081</t>
  </si>
  <si>
    <t>PONTE S/ ARROIO FORMENTÃO</t>
  </si>
  <si>
    <t>FORMENTÃO</t>
  </si>
  <si>
    <t>ARROIO FORMENTÃO</t>
  </si>
  <si>
    <t>0471</t>
  </si>
  <si>
    <t>PONTE S/ ARROIO LAJEADO HENRIQUE</t>
  </si>
  <si>
    <t>LAJEADO HENRIQUE</t>
  </si>
  <si>
    <t>ARROIO LAJEADO HENRIQUE</t>
  </si>
  <si>
    <t>2047</t>
  </si>
  <si>
    <t>PONTE S/ ARROIO DA PORTA</t>
  </si>
  <si>
    <t>DA PORTA</t>
  </si>
  <si>
    <t>ARROIO DA PORTA</t>
  </si>
  <si>
    <t>502ERS0005</t>
  </si>
  <si>
    <t>0430</t>
  </si>
  <si>
    <t>ERS-451</t>
  </si>
  <si>
    <t>451ERS0020</t>
  </si>
  <si>
    <t>ERS-426</t>
  </si>
  <si>
    <t>426ERS0010</t>
  </si>
  <si>
    <t>480RSC0171</t>
  </si>
  <si>
    <t>1645</t>
  </si>
  <si>
    <t>PONTE S/ RIO LAMBEDOR</t>
  </si>
  <si>
    <t>LAMBEDOR</t>
  </si>
  <si>
    <t>RIO LAMBEDOR</t>
  </si>
  <si>
    <t>0389</t>
  </si>
  <si>
    <t>PONTE S/ RIO NORTE</t>
  </si>
  <si>
    <t>NORTE</t>
  </si>
  <si>
    <t>RIO NORTE</t>
  </si>
  <si>
    <t>480RSC0170</t>
  </si>
  <si>
    <t>0466</t>
  </si>
  <si>
    <t>PONTE S/ RIO INHANDAVA</t>
  </si>
  <si>
    <t>INHANDAVA</t>
  </si>
  <si>
    <t>RIO INHANDAVA</t>
  </si>
  <si>
    <t>477ERS0080</t>
  </si>
  <si>
    <t>0491</t>
  </si>
  <si>
    <t>PONTE S/ RIO TEIXEIRA SOARES</t>
  </si>
  <si>
    <t>TEIXEIRA SOARES</t>
  </si>
  <si>
    <t>RIO TEIXEIRA SOARES</t>
  </si>
  <si>
    <t>0282</t>
  </si>
  <si>
    <t>PONTE S/ RIO CARREIRO</t>
  </si>
  <si>
    <t>CARREIRO</t>
  </si>
  <si>
    <t>RIO CARREIRO</t>
  </si>
  <si>
    <t>324ERS0230</t>
  </si>
  <si>
    <t>0284</t>
  </si>
  <si>
    <t>PONTE S/ ARROIO BARRA FUNDA</t>
  </si>
  <si>
    <t>BARRA FUNDA</t>
  </si>
  <si>
    <t>ARROIO BARRA FUNDA</t>
  </si>
  <si>
    <t>324ERS0250</t>
  </si>
  <si>
    <t>PONTE S/ ARROIO DAS ALMAS</t>
  </si>
  <si>
    <t>DAS ALMAS</t>
  </si>
  <si>
    <t>ARROIO DAS ALMAS</t>
  </si>
  <si>
    <t>VRS-819</t>
  </si>
  <si>
    <t>819VRS0010</t>
  </si>
  <si>
    <t>0429</t>
  </si>
  <si>
    <t>0946</t>
  </si>
  <si>
    <t>ERS-142</t>
  </si>
  <si>
    <t>142ERS0050</t>
  </si>
  <si>
    <t>PONTE S/ RIO SÃO DOMINGOS</t>
  </si>
  <si>
    <t>SÃO DOMINGOS</t>
  </si>
  <si>
    <t>RIO SÃO DOMINGOS</t>
  </si>
  <si>
    <t>ERS-129</t>
  </si>
  <si>
    <t>129ERS0210</t>
  </si>
  <si>
    <t>0156</t>
  </si>
  <si>
    <t>PONTE S/ ARROIO GRANDE II</t>
  </si>
  <si>
    <t>223ERS0070</t>
  </si>
  <si>
    <t>0651</t>
  </si>
  <si>
    <t>PONTE S/ ARROIO CHIFRANZINHO</t>
  </si>
  <si>
    <t>CHIFRANZINHO</t>
  </si>
  <si>
    <t>ARROIO CHIFRANZINHO</t>
  </si>
  <si>
    <t>153RSC1690</t>
  </si>
  <si>
    <t>PONTE S/ ARROIO ÁGUA SANTA</t>
  </si>
  <si>
    <t>ÁGUA SANTA</t>
  </si>
  <si>
    <t>ARROIO ÁGUA SANTA</t>
  </si>
  <si>
    <t>ERS-428</t>
  </si>
  <si>
    <t>428ERS0010</t>
  </si>
  <si>
    <t>0652</t>
  </si>
  <si>
    <t>PONTE S/ ARROIO PINHEIRO TORTO</t>
  </si>
  <si>
    <t>PINHEIRO TORTO</t>
  </si>
  <si>
    <t>ARROIO PINHEIRO TORTO</t>
  </si>
  <si>
    <t>0155</t>
  </si>
  <si>
    <t>223ERS0030</t>
  </si>
  <si>
    <t>0949</t>
  </si>
  <si>
    <t>ERS-332</t>
  </si>
  <si>
    <t>332ERS0175</t>
  </si>
  <si>
    <t>0513</t>
  </si>
  <si>
    <t>287RSC0200</t>
  </si>
  <si>
    <t>0034</t>
  </si>
  <si>
    <t>PONTE S/ ARROIO SABÃO I (LE)</t>
  </si>
  <si>
    <t>SABÃO</t>
  </si>
  <si>
    <t>ARROIO SABÃO</t>
  </si>
  <si>
    <t>ERS-040</t>
  </si>
  <si>
    <t>040ERS0010</t>
  </si>
  <si>
    <t>0463</t>
  </si>
  <si>
    <t>PONTE S/ ARROIO PORCO MORTO</t>
  </si>
  <si>
    <t>PORCO MORTO</t>
  </si>
  <si>
    <t>ARROIO PORCO MORTO</t>
  </si>
  <si>
    <t>0024</t>
  </si>
  <si>
    <t>030ERS0090</t>
  </si>
  <si>
    <t>1575</t>
  </si>
  <si>
    <t>PONTE S/ RIO EUFRÁSIA  (LD)</t>
  </si>
  <si>
    <t>1886</t>
  </si>
  <si>
    <t>PONTE INTERNACIONAL S/ RIO QUARAÍ</t>
  </si>
  <si>
    <t>QUARAÍ</t>
  </si>
  <si>
    <t>RIO QUARAÍ</t>
  </si>
  <si>
    <t>1891</t>
  </si>
  <si>
    <t>VIADUTO S/ VÁRZEA DO RIO CAÍ (LE)</t>
  </si>
  <si>
    <t>1319</t>
  </si>
  <si>
    <t>0654</t>
  </si>
  <si>
    <t>PONTE S/ RIO SÃO JOÃO</t>
  </si>
  <si>
    <t>RIO SÃO JOÃO</t>
  </si>
  <si>
    <t>158BRS1170</t>
  </si>
  <si>
    <t>0655</t>
  </si>
  <si>
    <t>PONTE S/ RIO FORTALEZA</t>
  </si>
  <si>
    <t>RIO FORTALEZA</t>
  </si>
  <si>
    <t>0025</t>
  </si>
  <si>
    <t>PONTE S/ ARROIO MIRAGUAIA</t>
  </si>
  <si>
    <t>0026</t>
  </si>
  <si>
    <t>PONTE S/ ARROIO PASSO DO SABIÁ</t>
  </si>
  <si>
    <t>PASSO DO SABIÁ</t>
  </si>
  <si>
    <t>ARROIO PASSO DO SABIÁ</t>
  </si>
  <si>
    <t>PONTE S/ ARROIO PEREIRA</t>
  </si>
  <si>
    <t>PEREIRA</t>
  </si>
  <si>
    <t>ARROIO PEREIRA</t>
  </si>
  <si>
    <t>474ERS0010</t>
  </si>
  <si>
    <t>PONTE S/ VÁRZEA DO RIO DOS SINOS</t>
  </si>
  <si>
    <t>VÁRZEA DO RIO DOS SINOS</t>
  </si>
  <si>
    <t>0039</t>
  </si>
  <si>
    <t>PONTE S/ RIO DO PINTO</t>
  </si>
  <si>
    <t>RIO DO PINTO</t>
  </si>
  <si>
    <t>ERS-110</t>
  </si>
  <si>
    <t>110ERS0020</t>
  </si>
  <si>
    <t>PONTE S/ ARROIO MADEIRA III</t>
  </si>
  <si>
    <t>0190</t>
  </si>
  <si>
    <t>PONTE S/ RIO SANTA MARIA (LD)</t>
  </si>
  <si>
    <t>239ERS0060</t>
  </si>
  <si>
    <t>0188</t>
  </si>
  <si>
    <t>PONTE S/ ARROIO FUNIL (LD)</t>
  </si>
  <si>
    <t>FUNIL</t>
  </si>
  <si>
    <t>ARROIO FUNIL</t>
  </si>
  <si>
    <t>239ERS0055</t>
  </si>
  <si>
    <t>PONTE S/ ARROIO (LE)</t>
  </si>
  <si>
    <t>239ERS0040</t>
  </si>
  <si>
    <t>VRS-805</t>
  </si>
  <si>
    <t>805VRS0010</t>
  </si>
  <si>
    <t>0228</t>
  </si>
  <si>
    <t>VIADUTO S/ VÁRZEA DO RIO CAÍ V</t>
  </si>
  <si>
    <t>240ERS0040</t>
  </si>
  <si>
    <t>0226</t>
  </si>
  <si>
    <t>VIADUTO S/ VÁRZEA DO RIO CAÍ III</t>
  </si>
  <si>
    <t>PONTE S/ RIO SOTURNO</t>
  </si>
  <si>
    <t>SOTURNO</t>
  </si>
  <si>
    <t>RIO SOTURNO</t>
  </si>
  <si>
    <t>149ERS0100</t>
  </si>
  <si>
    <t>0911</t>
  </si>
  <si>
    <t>PONTE S/ O RIO IBICUÍ</t>
  </si>
  <si>
    <t>640ERS0010</t>
  </si>
  <si>
    <t>0395</t>
  </si>
  <si>
    <t>453RSC0010</t>
  </si>
  <si>
    <t>0023</t>
  </si>
  <si>
    <t>PONTE S/ ARROIO PASSO DA TAQUARA II</t>
  </si>
  <si>
    <t>PONTE S/ VÁRZEA DO RIO CAÍ II</t>
  </si>
  <si>
    <t>124ERS9020</t>
  </si>
  <si>
    <t>0723</t>
  </si>
  <si>
    <t>PONTE S/ RIO DOS ÍNDIOS</t>
  </si>
  <si>
    <t>RIO DOS ÍNDIOS</t>
  </si>
  <si>
    <t>PONTE S/ ARROIO LINHA JÚLIO DE CASTILHOS</t>
  </si>
  <si>
    <t>LINHA JÚLIO DE CASTILHOS</t>
  </si>
  <si>
    <t>ARROIO LINHA JÚLIO DE CASTILHOS</t>
  </si>
  <si>
    <t>VRS-841</t>
  </si>
  <si>
    <t>841VRS0010</t>
  </si>
  <si>
    <t>PONTE S/ ARROIO VERMELHO (SÃO JOSÉ)</t>
  </si>
  <si>
    <t>VERMELHO</t>
  </si>
  <si>
    <t>ARROIO VERMELHO</t>
  </si>
  <si>
    <t>811VRS0010</t>
  </si>
  <si>
    <t>130ERS0010</t>
  </si>
  <si>
    <t>PONTE S/ ARROIO VERMELHO</t>
  </si>
  <si>
    <t>ERS-419</t>
  </si>
  <si>
    <t>419ERS0010</t>
  </si>
  <si>
    <t>129ERS0030</t>
  </si>
  <si>
    <t>0220</t>
  </si>
  <si>
    <t>PONTE S/ ARROIO PORTO</t>
  </si>
  <si>
    <t>287RSC0027</t>
  </si>
  <si>
    <t>1670</t>
  </si>
  <si>
    <t>VIADUTO S/ VÁRZEA DO RIO JACUÍ</t>
  </si>
  <si>
    <t>VPARZEA DO RIO JACUÍ</t>
  </si>
  <si>
    <t>1101</t>
  </si>
  <si>
    <t>1025</t>
  </si>
  <si>
    <t>RIO VACACAI MIRIM</t>
  </si>
  <si>
    <t>VIADUTO S/ VÁRZEA DO VACACAÍ MIRIM I</t>
  </si>
  <si>
    <t>2071</t>
  </si>
  <si>
    <t>PONTE S/ ARROIO PLUMBS</t>
  </si>
  <si>
    <t>PLUMBS</t>
  </si>
  <si>
    <t>ARROIO PLUMBS</t>
  </si>
  <si>
    <t>2073</t>
  </si>
  <si>
    <t>VIADUTO S/ ARROIO FRANCISCO ALVES</t>
  </si>
  <si>
    <t>FRANCISCO ALVES</t>
  </si>
  <si>
    <t>ARROIO FRANCISCO ALVES</t>
  </si>
  <si>
    <t>1990</t>
  </si>
  <si>
    <t>PONTE S/ ARROIO ÁGUA BRANCA</t>
  </si>
  <si>
    <t>ÁGUA BRANCA</t>
  </si>
  <si>
    <t>ARROIO ÁGUA BRANCA</t>
  </si>
  <si>
    <t>110ERS0110</t>
  </si>
  <si>
    <t>1992</t>
  </si>
  <si>
    <t>PONTE S/ RIO PELOTAS (DIVISA RS/SC)</t>
  </si>
  <si>
    <t>1416</t>
  </si>
  <si>
    <t>1993</t>
  </si>
  <si>
    <t>PONTE S/ RIO MANOEL LEÃO</t>
  </si>
  <si>
    <t>MANOEL LEÃO</t>
  </si>
  <si>
    <t>RIO MANOEL LEÃO</t>
  </si>
  <si>
    <t>020ERS0270</t>
  </si>
  <si>
    <t>1994</t>
  </si>
  <si>
    <t>PONTE S/ RIO DA DIVISA</t>
  </si>
  <si>
    <t>RIO DA DIVISA</t>
  </si>
  <si>
    <t>1996</t>
  </si>
  <si>
    <t>PONTE S/ RIO DO MARCO</t>
  </si>
  <si>
    <t>DO MARCO</t>
  </si>
  <si>
    <t>RIO DO MARCO</t>
  </si>
  <si>
    <t>1998</t>
  </si>
  <si>
    <t>PONTE S/ RIO DAS CONTAS (DIVISA RS/SC)</t>
  </si>
  <si>
    <t>DAS CONTAS</t>
  </si>
  <si>
    <t>RIO DAS CONTAS</t>
  </si>
  <si>
    <t>1999</t>
  </si>
  <si>
    <t>PONTE S/ ARROIO CAMELEIRO</t>
  </si>
  <si>
    <t>CAMELEIRO</t>
  </si>
  <si>
    <t>ARROIO CAMELEIRO</t>
  </si>
  <si>
    <t>1423</t>
  </si>
  <si>
    <t>0577</t>
  </si>
  <si>
    <t>PONTE S/ ARROIO SENANDES</t>
  </si>
  <si>
    <t>SENANDES</t>
  </si>
  <si>
    <t>ARROIO SENANDES</t>
  </si>
  <si>
    <t>1941</t>
  </si>
  <si>
    <t>PONTE S/ RIO CAPIVARI</t>
  </si>
  <si>
    <t>RIO CAPIVARI</t>
  </si>
  <si>
    <t>040ERS0070</t>
  </si>
  <si>
    <t>1366</t>
  </si>
  <si>
    <t>0779</t>
  </si>
  <si>
    <t>PONTE S/ RIO PANGARÉ</t>
  </si>
  <si>
    <t>PANGARÉ</t>
  </si>
  <si>
    <t>RIO PANGARÉ</t>
  </si>
  <si>
    <t>101RSC4453</t>
  </si>
  <si>
    <t>1228</t>
  </si>
  <si>
    <t>PONTE S/ ARROIO CATARINA</t>
  </si>
  <si>
    <t>CATARINA</t>
  </si>
  <si>
    <t>ARROIO CATARINA</t>
  </si>
  <si>
    <t>PONTE S/ ARROIO PASSO DO FIÚZA</t>
  </si>
  <si>
    <t>ARROIO PASSO DO FIÚZA</t>
  </si>
  <si>
    <t>118ERS0160</t>
  </si>
  <si>
    <t>2050</t>
  </si>
  <si>
    <t>VIADUTO S/ ERS-412</t>
  </si>
  <si>
    <t>0036</t>
  </si>
  <si>
    <t>PONTE S/ LAGOA DA FORTALEZA (RANCHO VELHO)</t>
  </si>
  <si>
    <t>LAGOA DA FORTALEZA</t>
  </si>
  <si>
    <t>040ERS0090</t>
  </si>
  <si>
    <t>0037</t>
  </si>
  <si>
    <t>040ERS0110</t>
  </si>
  <si>
    <t>1244</t>
  </si>
  <si>
    <t>PONTE S/ ARROIO CAMARÃO (LE)</t>
  </si>
  <si>
    <t>ARROIO CAMARÃO</t>
  </si>
  <si>
    <t>0028</t>
  </si>
  <si>
    <t>PONTE S/ ARROIO PITANGUEIRAS</t>
  </si>
  <si>
    <t>030ERS0110</t>
  </si>
  <si>
    <t>0234</t>
  </si>
  <si>
    <t>PONTE S/ ARROIO PORTÃO (LD)</t>
  </si>
  <si>
    <t>PORTÃO</t>
  </si>
  <si>
    <t>ARROIO PORTÃO</t>
  </si>
  <si>
    <t>1371</t>
  </si>
  <si>
    <t>PONTE S/ RIO NOVO</t>
  </si>
  <si>
    <t>NOVO</t>
  </si>
  <si>
    <t>RIO NOVO</t>
  </si>
  <si>
    <t>420ERS0030</t>
  </si>
  <si>
    <t>PONTE S/ ARROIO PEDREIRA</t>
  </si>
  <si>
    <t>PEDEREIRA</t>
  </si>
  <si>
    <t>ARROIO PEDREIRA</t>
  </si>
  <si>
    <t>ERS-389</t>
  </si>
  <si>
    <t>389ERS0030</t>
  </si>
  <si>
    <t>0464</t>
  </si>
  <si>
    <t>0493</t>
  </si>
  <si>
    <t>494ERS0010</t>
  </si>
  <si>
    <t>0306</t>
  </si>
  <si>
    <t>0518</t>
  </si>
  <si>
    <t>PONTE S/ RIO DA PORTA</t>
  </si>
  <si>
    <t>RIO DA PORTA</t>
  </si>
  <si>
    <t>287RSC0172</t>
  </si>
  <si>
    <t>0194</t>
  </si>
  <si>
    <t>PONTE S/ RIO AREIA</t>
  </si>
  <si>
    <t>AREIA</t>
  </si>
  <si>
    <t>RIO AREIA</t>
  </si>
  <si>
    <t>239ERS0125</t>
  </si>
  <si>
    <t>0053</t>
  </si>
  <si>
    <t>PONTE S/ ARROIO MULLER</t>
  </si>
  <si>
    <t>MULLER</t>
  </si>
  <si>
    <t>ARROIO MULLER</t>
  </si>
  <si>
    <t>ERS-115</t>
  </si>
  <si>
    <t>115ERS0010</t>
  </si>
  <si>
    <t>0440</t>
  </si>
  <si>
    <t>PONTE S/ ARROIO DO PULADOR</t>
  </si>
  <si>
    <t>DO PULADOR</t>
  </si>
  <si>
    <t>ARROIO DO PULADOR</t>
  </si>
  <si>
    <t>149ERS0030</t>
  </si>
  <si>
    <t>0568</t>
  </si>
  <si>
    <t>PONTE S/ RIO FAXINAL</t>
  </si>
  <si>
    <t>RIO FAXINAL</t>
  </si>
  <si>
    <t>0663</t>
  </si>
  <si>
    <t>PONTE S/ ARROIO VÉU DE NOIVA</t>
  </si>
  <si>
    <t>VÉU DE NOIVA</t>
  </si>
  <si>
    <t>ARROIO VÉU DE NOIVA</t>
  </si>
  <si>
    <t>020ERS9060</t>
  </si>
  <si>
    <t>0664</t>
  </si>
  <si>
    <t>PONTE S/ RIO DAS ANTAS (NASCENTE)</t>
  </si>
  <si>
    <t>ANTAS</t>
  </si>
  <si>
    <t>0642</t>
  </si>
  <si>
    <t>PONTE S/ ARROIO CAMARGO I</t>
  </si>
  <si>
    <t>CAMARGO</t>
  </si>
  <si>
    <t>ARROIO CAMARGO</t>
  </si>
  <si>
    <t>101RSC4440</t>
  </si>
  <si>
    <t>0038</t>
  </si>
  <si>
    <t>ERS-522</t>
  </si>
  <si>
    <t>522ERS0020</t>
  </si>
  <si>
    <t>PONTE S/ ARROIO PASSO DA DIVISA</t>
  </si>
  <si>
    <t>PASSO DA DIVISA</t>
  </si>
  <si>
    <t>ARROIO PASSO DA DIVISA</t>
  </si>
  <si>
    <t>ERS-265</t>
  </si>
  <si>
    <t>265ERS0090</t>
  </si>
  <si>
    <t>PONTE S/ ARROIO DOS PORCOS III</t>
  </si>
  <si>
    <t>DOS PORCOS</t>
  </si>
  <si>
    <t>ARROIO DOS PORCOS</t>
  </si>
  <si>
    <t>VRS-802</t>
  </si>
  <si>
    <t>802VRS0010</t>
  </si>
  <si>
    <t>0700</t>
  </si>
  <si>
    <t>PONTE S/ BANHADO IV</t>
  </si>
  <si>
    <t>BANHADO IV</t>
  </si>
  <si>
    <t>473RSC0270</t>
  </si>
  <si>
    <t>0699</t>
  </si>
  <si>
    <t>PONTE S/ BANHADO III</t>
  </si>
  <si>
    <t>III</t>
  </si>
  <si>
    <t>BANHADO III</t>
  </si>
  <si>
    <t>0907</t>
  </si>
  <si>
    <t>PONTE S/ ARROIO VAREJÃO</t>
  </si>
  <si>
    <t>VAREJÃO</t>
  </si>
  <si>
    <t>ARROIO VAREJÃO</t>
  </si>
  <si>
    <t>118ERS0180</t>
  </si>
  <si>
    <t>0944</t>
  </si>
  <si>
    <t>PONTE S/ ARROIO ITAPUÃ</t>
  </si>
  <si>
    <t>ITAPUÃ</t>
  </si>
  <si>
    <t>ARROIO ITAPUÃ</t>
  </si>
  <si>
    <t>0459</t>
  </si>
  <si>
    <t>PONTE S/ ARROIO CEDRO</t>
  </si>
  <si>
    <t>CEDRO</t>
  </si>
  <si>
    <t>ARROIO CEDRO</t>
  </si>
  <si>
    <t>0041</t>
  </si>
  <si>
    <t>PONTE S/ ARROIO DOM PEDRO II</t>
  </si>
  <si>
    <t>DOM PEDRO II</t>
  </si>
  <si>
    <t>ARROIO DOM PEDRO II</t>
  </si>
  <si>
    <t>PONTE S/ ARROIO DO JUNCO</t>
  </si>
  <si>
    <t>DO JUNCO</t>
  </si>
  <si>
    <t>ARROIO DO JUNCO</t>
  </si>
  <si>
    <t>0453</t>
  </si>
  <si>
    <t>PONTE S/ ARROIO DOS POLI</t>
  </si>
  <si>
    <t>DOS POLI</t>
  </si>
  <si>
    <t>ARROIO DOS POLI</t>
  </si>
  <si>
    <t>0455</t>
  </si>
  <si>
    <t>PONTE S/ ARROIO LAVA-PÉ</t>
  </si>
  <si>
    <t>LAVA-PÉ</t>
  </si>
  <si>
    <t>ARROIO LAVA-PÉ</t>
  </si>
  <si>
    <t>0042</t>
  </si>
  <si>
    <t>PONTE S/ ARROIO DIZIMEIRO</t>
  </si>
  <si>
    <t>DIZIMEIRO</t>
  </si>
  <si>
    <t>ARROIO DIZIMEIRO</t>
  </si>
  <si>
    <t>1516</t>
  </si>
  <si>
    <t>PONTE S/ ARROIO FORQUETA</t>
  </si>
  <si>
    <t>FORQUETA</t>
  </si>
  <si>
    <t>ARROIO FORQUETA</t>
  </si>
  <si>
    <t>377RSC0130</t>
  </si>
  <si>
    <t>0576</t>
  </si>
  <si>
    <t>PONTE S/ ARROIO RIBEIRO II</t>
  </si>
  <si>
    <t>ERS-709</t>
  </si>
  <si>
    <t>709ERS0010</t>
  </si>
  <si>
    <t>PONTE S/ ARROIO ALMOÇO</t>
  </si>
  <si>
    <t>ALMOÇO</t>
  </si>
  <si>
    <t>ARROIO ALMOÇO</t>
  </si>
  <si>
    <t>0334</t>
  </si>
  <si>
    <t>PONTE PASSO DA LAJE</t>
  </si>
  <si>
    <t>DA LAJE</t>
  </si>
  <si>
    <t>PASSO DA LAJE</t>
  </si>
  <si>
    <t>PONTE S/ RIO GUAPORÉ</t>
  </si>
  <si>
    <t>GUAPORÉ</t>
  </si>
  <si>
    <t>RIO GUAPORÉ</t>
  </si>
  <si>
    <t>132ERS0010</t>
  </si>
  <si>
    <t>0974</t>
  </si>
  <si>
    <t>PONTE S/ ARROIO CHUÍ</t>
  </si>
  <si>
    <t>CHUÍ</t>
  </si>
  <si>
    <t>ARROIO CHUÍ</t>
  </si>
  <si>
    <t>ERS-699</t>
  </si>
  <si>
    <t>699ERS0010</t>
  </si>
  <si>
    <t>0676</t>
  </si>
  <si>
    <t>PONTE INTERNACIONAL S/ ARROIO CHUÍ</t>
  </si>
  <si>
    <t>0077</t>
  </si>
  <si>
    <t>PONTE S/ RIO FORQUILHA</t>
  </si>
  <si>
    <t>FORQUILHA</t>
  </si>
  <si>
    <t>RIO FORQUILHA</t>
  </si>
  <si>
    <t>0283</t>
  </si>
  <si>
    <t>PONTE S/ RIO BARRA GRANDE</t>
  </si>
  <si>
    <t>BARRA GRANDE</t>
  </si>
  <si>
    <t>RIO BARRA GRANDE</t>
  </si>
  <si>
    <t>0547</t>
  </si>
  <si>
    <t>0549</t>
  </si>
  <si>
    <t>PONTILHÃO S/ RIO ENCANTADO</t>
  </si>
  <si>
    <t>ENCANTADO</t>
  </si>
  <si>
    <t>RIO ENCANTADO</t>
  </si>
  <si>
    <t>165ERS0020</t>
  </si>
  <si>
    <t>0572</t>
  </si>
  <si>
    <t>PONTE S/ ARROIO BOA VISTA</t>
  </si>
  <si>
    <t>ERS-162</t>
  </si>
  <si>
    <t>162ERS0050</t>
  </si>
  <si>
    <t>0973</t>
  </si>
  <si>
    <t>PONTE S/ RIO IJUÍ</t>
  </si>
  <si>
    <t>IJUÍ</t>
  </si>
  <si>
    <t>RIO IJUÍ</t>
  </si>
  <si>
    <t>168ERS0090</t>
  </si>
  <si>
    <t>0632</t>
  </si>
  <si>
    <t>PONTE S/ ARROIO GUARACAPA</t>
  </si>
  <si>
    <t>GUARACAPA</t>
  </si>
  <si>
    <t>ARROIO GUARACAPA</t>
  </si>
  <si>
    <t>ERS-561</t>
  </si>
  <si>
    <t>561ERS0010</t>
  </si>
  <si>
    <t>0782</t>
  </si>
  <si>
    <t>PONTE S/ RIO SÃO FRANCISCO</t>
  </si>
  <si>
    <t>SÃO FRANCISCO</t>
  </si>
  <si>
    <t>RIO SÃO FRANCISCO</t>
  </si>
  <si>
    <t>0781</t>
  </si>
  <si>
    <t>RIO COMANDAÍ</t>
  </si>
  <si>
    <t>0310</t>
  </si>
  <si>
    <t>PONTE S/ RIO LAJEADO PESSEGUEIRO</t>
  </si>
  <si>
    <t>LAJEADO PESSEGUEIRO</t>
  </si>
  <si>
    <t>RIO LAJEADO PESSEGUEIRO</t>
  </si>
  <si>
    <t>344ERS0070</t>
  </si>
  <si>
    <t>0248</t>
  </si>
  <si>
    <t>PONTE S/ RIO LAJEADO DOS PRATOS</t>
  </si>
  <si>
    <t>LAJEADO DOS PRATOS</t>
  </si>
  <si>
    <t>RIO LAJEADO DOS PRATOS</t>
  </si>
  <si>
    <t>ERS-305</t>
  </si>
  <si>
    <t>305ERS0030</t>
  </si>
  <si>
    <t>0250</t>
  </si>
  <si>
    <t>PONTE S/ RIO LAJEADO CRISSIUMAL</t>
  </si>
  <si>
    <t>LAJEADO CRISSIUMAL</t>
  </si>
  <si>
    <t>RIO LAJEADO CRISSIUMAL</t>
  </si>
  <si>
    <t>305ERS0070</t>
  </si>
  <si>
    <t>0251</t>
  </si>
  <si>
    <t>0740</t>
  </si>
  <si>
    <t>472RSC0055</t>
  </si>
  <si>
    <t>0009</t>
  </si>
  <si>
    <t>PONTE S/ ARROIO BAIO BRANCO</t>
  </si>
  <si>
    <t>BAIO BRANCO</t>
  </si>
  <si>
    <t>ARROIO BAIO BRANCO</t>
  </si>
  <si>
    <t>020ERS0210</t>
  </si>
  <si>
    <t>0048</t>
  </si>
  <si>
    <t>110ERS0080</t>
  </si>
  <si>
    <t>0355</t>
  </si>
  <si>
    <t>PONTE S/ RIO BAIO</t>
  </si>
  <si>
    <t>BAIO</t>
  </si>
  <si>
    <t>RIO BAIO</t>
  </si>
  <si>
    <t>ERS-404</t>
  </si>
  <si>
    <t>404ERS0030</t>
  </si>
  <si>
    <t>0113</t>
  </si>
  <si>
    <t>PONTE S/ ARROIO MIRANDA</t>
  </si>
  <si>
    <t>MIRANDA</t>
  </si>
  <si>
    <t>ARROIO MIRANDA</t>
  </si>
  <si>
    <t>ERS-135</t>
  </si>
  <si>
    <t>135ERS0050</t>
  </si>
  <si>
    <t>0187</t>
  </si>
  <si>
    <t>PONTE S/ ARROIO GRANDE (LD)</t>
  </si>
  <si>
    <t>PONTE S/ ARROIO PORTÃO (LE)</t>
  </si>
  <si>
    <t>0043</t>
  </si>
  <si>
    <t>PONTE S/ ARROIO MARIA NUNES</t>
  </si>
  <si>
    <t>MARIA NUNES</t>
  </si>
  <si>
    <t>ARROIO MARIA NUNES</t>
  </si>
  <si>
    <t>110ERS0030</t>
  </si>
  <si>
    <t>0180</t>
  </si>
  <si>
    <t>PONTE S/ ARROIO RIBEIRÃO</t>
  </si>
  <si>
    <t>453RSC0330</t>
  </si>
  <si>
    <t>0575</t>
  </si>
  <si>
    <t>PONTE S/ ARROIO RIBEIRO I</t>
  </si>
  <si>
    <t>0307</t>
  </si>
  <si>
    <t>PONTE S/ ARROIO SANTA TEREZA</t>
  </si>
  <si>
    <t>SANTA TEREZA</t>
  </si>
  <si>
    <t>ARROIO SANTA TEREZA</t>
  </si>
  <si>
    <t>0264</t>
  </si>
  <si>
    <t>0427</t>
  </si>
  <si>
    <t>ERS-448</t>
  </si>
  <si>
    <t>448ERS0020</t>
  </si>
  <si>
    <t>0476</t>
  </si>
  <si>
    <t>PONTE S/ ARROIO SANTO CRISTO</t>
  </si>
  <si>
    <t>ARROIO SANTO CRISTO</t>
  </si>
  <si>
    <t>0913</t>
  </si>
  <si>
    <t>PONTE S/ ARROIO LAJEADO CAPOEIRA</t>
  </si>
  <si>
    <t>LAJEADO CAPOEIRA</t>
  </si>
  <si>
    <t>ARROIO LAJEADO CAPOEIRA</t>
  </si>
  <si>
    <t>ERS-507</t>
  </si>
  <si>
    <t>0414</t>
  </si>
  <si>
    <t>PONTE S/ LAJEADO PAULINO</t>
  </si>
  <si>
    <t>PAULINO</t>
  </si>
  <si>
    <t>LAJEADO PAULINO</t>
  </si>
  <si>
    <t>0562</t>
  </si>
  <si>
    <t>PONTE S/ ARROIO PASSO DOS VIMES</t>
  </si>
  <si>
    <t>PASSO DOS VIMES</t>
  </si>
  <si>
    <t>ARROIO PASSO DOS VIMES</t>
  </si>
  <si>
    <t>PONTILHÃO S/ ARROIO PASSO DOS GUEDES</t>
  </si>
  <si>
    <t>0926</t>
  </si>
  <si>
    <t>PONTILHÃO S/ ARROIO PEDROSO III</t>
  </si>
  <si>
    <t>PEDROSO</t>
  </si>
  <si>
    <t>ARROIO PEDROSO</t>
  </si>
  <si>
    <t>0925</t>
  </si>
  <si>
    <t>PONTILHÃO S/ ARROIO PEDROSO II</t>
  </si>
  <si>
    <t>0235</t>
  </si>
  <si>
    <t>PASSO S/ PASSO DOS SIQUEIRAS</t>
  </si>
  <si>
    <t>DOS SIQUEIRAS</t>
  </si>
  <si>
    <t>PASSO DOS SIQUEIRAS</t>
  </si>
  <si>
    <t>0207</t>
  </si>
  <si>
    <t>PONTE S/ ARROIO SANGA PRETA II</t>
  </si>
  <si>
    <t>SANGA PRETA</t>
  </si>
  <si>
    <t>ARROIO SANGA PRETA</t>
  </si>
  <si>
    <t>0206</t>
  </si>
  <si>
    <t>PONTE S/ ARROIO SANGA PRETA I</t>
  </si>
  <si>
    <t>PONTE S/ VÁRZEA DO RIO JACUÍ I</t>
  </si>
  <si>
    <t>0991</t>
  </si>
  <si>
    <t>VIADUTO S/ VÁRZEA DOS PLUMBS</t>
  </si>
  <si>
    <t>VÁRZEA DOS PLUMBS</t>
  </si>
  <si>
    <t>287RSC0120</t>
  </si>
  <si>
    <t>0993</t>
  </si>
  <si>
    <t>PONTE S/ VÁRZEA DO RIO PARDO</t>
  </si>
  <si>
    <t>VÁRZEA DO RIO PARDO</t>
  </si>
  <si>
    <t>0695</t>
  </si>
  <si>
    <t>PONTE S/ ARROIO CERRO DAS MULAS</t>
  </si>
  <si>
    <t>CERRO DAS MULAS</t>
  </si>
  <si>
    <t>ARROIO CERRO DAS MULAS</t>
  </si>
  <si>
    <t>471RSC0040</t>
  </si>
  <si>
    <t>0696</t>
  </si>
  <si>
    <t>PONTE S/ ARROIO PRIMAVERA</t>
  </si>
  <si>
    <t>PRIMAVERA</t>
  </si>
  <si>
    <t>ARROIO PRIMAVERA</t>
  </si>
  <si>
    <t>PONTE S/ VÁRZEA DO CASTELHANO VII</t>
  </si>
  <si>
    <t>0670</t>
  </si>
  <si>
    <t>PONTE S/ SANGA DA CRUZ</t>
  </si>
  <si>
    <t>DA CRUZ</t>
  </si>
  <si>
    <t>SANGA DA CRUZ</t>
  </si>
  <si>
    <t>377RSC0185</t>
  </si>
  <si>
    <t>0564</t>
  </si>
  <si>
    <t>VIADUTO S/ VÁRZEA DO IBICUÍ</t>
  </si>
  <si>
    <t>DO IBICUÍ</t>
  </si>
  <si>
    <t>VÁRZEA DO IBICUÍ</t>
  </si>
  <si>
    <t>PONTE S/ RIO MATA OLHO</t>
  </si>
  <si>
    <t>MATO OLHO</t>
  </si>
  <si>
    <t>RIO MATA OLHO</t>
  </si>
  <si>
    <t>377RSC0230</t>
  </si>
  <si>
    <t>0968</t>
  </si>
  <si>
    <t>PONTE S/ RIO QUARAÍ MIRIM</t>
  </si>
  <si>
    <t>QUARAI MIRIM</t>
  </si>
  <si>
    <t>RIO QUARAI MIRIM</t>
  </si>
  <si>
    <t>0135</t>
  </si>
  <si>
    <t>PONTE S/ SANGA DA BOMBACHA</t>
  </si>
  <si>
    <t>DA BOMBACHA</t>
  </si>
  <si>
    <t>SANGA DA BOMBACHA</t>
  </si>
  <si>
    <t>0137</t>
  </si>
  <si>
    <t>PONTE S/ SANGA DA TALA</t>
  </si>
  <si>
    <t>DA TALA</t>
  </si>
  <si>
    <t>SANGA DA TALA</t>
  </si>
  <si>
    <t>1944</t>
  </si>
  <si>
    <t>473RSC0070</t>
  </si>
  <si>
    <t>0312</t>
  </si>
  <si>
    <t>COMANDAI</t>
  </si>
  <si>
    <t>0401</t>
  </si>
  <si>
    <t>430ERS0015</t>
  </si>
  <si>
    <t>0673</t>
  </si>
  <si>
    <t>377RSC0180</t>
  </si>
  <si>
    <t>PONTE S/ ARROIO CASTELHANO IV</t>
  </si>
  <si>
    <t>0383</t>
  </si>
  <si>
    <t>0990</t>
  </si>
  <si>
    <t>PONTE S/ VÁRZEA DO RIO PARDINHO</t>
  </si>
  <si>
    <t>VÁRZEA DO RIO PARDINHO</t>
  </si>
  <si>
    <t>287RSC0100</t>
  </si>
  <si>
    <t>0956</t>
  </si>
  <si>
    <t>PONTE S/ SANGA DAS MULAS</t>
  </si>
  <si>
    <t>DAS MULAS</t>
  </si>
  <si>
    <t>SANGA DAS MULAS</t>
  </si>
  <si>
    <t>287RSC0065</t>
  </si>
  <si>
    <t>0957</t>
  </si>
  <si>
    <t>0364</t>
  </si>
  <si>
    <t>PONTE S/ ARROIO ZECA</t>
  </si>
  <si>
    <t>ZECA</t>
  </si>
  <si>
    <t>ARROIO ZECA</t>
  </si>
  <si>
    <t>ERS-409</t>
  </si>
  <si>
    <t>409ERS0030</t>
  </si>
  <si>
    <t>0448</t>
  </si>
  <si>
    <t>PONTE S/ ARROIO SÃO DOMINGOS</t>
  </si>
  <si>
    <t>ARROIO SÃO DOMINGOS</t>
  </si>
  <si>
    <t>ERS-434</t>
  </si>
  <si>
    <t>434ERS0010</t>
  </si>
  <si>
    <t>470BRS0475</t>
  </si>
  <si>
    <t>0425</t>
  </si>
  <si>
    <t>PONTE S/ ARROIO SÃO JOSÉ II</t>
  </si>
  <si>
    <t>SÃO JOSÉ</t>
  </si>
  <si>
    <t>ARROIO SÃO JOSÉ</t>
  </si>
  <si>
    <t>0424</t>
  </si>
  <si>
    <t>PONTE S/ ARROIO SÃO JOSÉ I</t>
  </si>
  <si>
    <t>0418</t>
  </si>
  <si>
    <t>PONTE S/ RIO MAUÁ (LD)</t>
  </si>
  <si>
    <t>MAUÁ</t>
  </si>
  <si>
    <t>RIO MAUÁ</t>
  </si>
  <si>
    <t>122ERS0040</t>
  </si>
  <si>
    <t>0063</t>
  </si>
  <si>
    <t>PONTE S/ ARROIO TRÊS MARES (LE)</t>
  </si>
  <si>
    <t>TRES MARES</t>
  </si>
  <si>
    <t>0421</t>
  </si>
  <si>
    <t>PONTE S/ ARROIO SANTA CLARA III</t>
  </si>
  <si>
    <t>0416</t>
  </si>
  <si>
    <t>PONTE S/ ARROIO FORROMECO</t>
  </si>
  <si>
    <t>0065</t>
  </si>
  <si>
    <t>PONTE S/ ARROIO COLÚMBIA (LE)</t>
  </si>
  <si>
    <t>COLÚMBIA</t>
  </si>
  <si>
    <t>ARROIO COLUMBIA</t>
  </si>
  <si>
    <t>0433</t>
  </si>
  <si>
    <t>PONTE S/ ARROIO BOA VIZINHANÇA</t>
  </si>
  <si>
    <t>BOA VIZINHANÇA</t>
  </si>
  <si>
    <t>ARROIO BOA VIZINHANÇA</t>
  </si>
  <si>
    <t>0435</t>
  </si>
  <si>
    <t>PONTE S/ ARROIO BELO</t>
  </si>
  <si>
    <t>BELO</t>
  </si>
  <si>
    <t>ARROIO BELO</t>
  </si>
  <si>
    <t>PONTE S/ ARROIO PARADISO (LE)</t>
  </si>
  <si>
    <t>PARADISO</t>
  </si>
  <si>
    <t>ARROIO PARADISO</t>
  </si>
  <si>
    <t>PONTE S/ ARROIO PATRÃO</t>
  </si>
  <si>
    <t>PATRÃO</t>
  </si>
  <si>
    <t>ARROIO PATRÃO</t>
  </si>
  <si>
    <t>VRS-827</t>
  </si>
  <si>
    <t>827VRS0010</t>
  </si>
  <si>
    <t>PONTE S/ ARROIO VICENTE ROSA</t>
  </si>
  <si>
    <t>VICENTE ROSA</t>
  </si>
  <si>
    <t>ARROIO VICENTE ROSA</t>
  </si>
  <si>
    <t>0169</t>
  </si>
  <si>
    <t>PONTE S/ ARROIO NÃO SABIA</t>
  </si>
  <si>
    <t>NÃO SABIA</t>
  </si>
  <si>
    <t>ARROIO NÃO SABIA</t>
  </si>
  <si>
    <t>441ERS0020</t>
  </si>
  <si>
    <t>PONTE S/ARROIO DO MEIO</t>
  </si>
  <si>
    <t>0484</t>
  </si>
  <si>
    <t>PONTE S/ RIO PALMARES</t>
  </si>
  <si>
    <t>PALMARES</t>
  </si>
  <si>
    <t>RIO PALMARES</t>
  </si>
  <si>
    <t>0281</t>
  </si>
  <si>
    <t>PONTE S/ ARROIO INHACORÉ II</t>
  </si>
  <si>
    <t>INHACORÉ</t>
  </si>
  <si>
    <t>0102</t>
  </si>
  <si>
    <t>PONTE S/ ARROIO SAMPAIO</t>
  </si>
  <si>
    <t>SAMPAIO</t>
  </si>
  <si>
    <t>ARROIO SAMPAIO</t>
  </si>
  <si>
    <t>0295</t>
  </si>
  <si>
    <t>PONTE S/ ARROIO JACARÉ</t>
  </si>
  <si>
    <t>JACARÉ</t>
  </si>
  <si>
    <t>ARROIO JACARÉ</t>
  </si>
  <si>
    <t>332ERS0030</t>
  </si>
  <si>
    <t>PONTE S/ ARROIO JACAREZINHO</t>
  </si>
  <si>
    <t>JACAREZINHO</t>
  </si>
  <si>
    <t>ARROIO JACAREZINHO</t>
  </si>
  <si>
    <t>ERS-425</t>
  </si>
  <si>
    <t>425ERS0040</t>
  </si>
  <si>
    <t>0109</t>
  </si>
  <si>
    <t>PONTE S/ RIO JACARÉ</t>
  </si>
  <si>
    <t>RIO JACARÉ</t>
  </si>
  <si>
    <t>129ERS0100</t>
  </si>
  <si>
    <t>0888</t>
  </si>
  <si>
    <t>PONTE S/ ARROIO PASSO DA AMORA</t>
  </si>
  <si>
    <t>PASSO DA AMORA</t>
  </si>
  <si>
    <t>ARROIO PASSO DA AMORA</t>
  </si>
  <si>
    <t>124ERS0085</t>
  </si>
  <si>
    <t>287RSC0035</t>
  </si>
  <si>
    <t>0217</t>
  </si>
  <si>
    <t>287RSC0045</t>
  </si>
  <si>
    <t>0216</t>
  </si>
  <si>
    <t>0105</t>
  </si>
  <si>
    <t>PONTE S/ ARROIO MOINHOS</t>
  </si>
  <si>
    <t>MOINHOS</t>
  </si>
  <si>
    <t>ARROIO MOINHOS</t>
  </si>
  <si>
    <t>130ERS0070</t>
  </si>
  <si>
    <t>0100</t>
  </si>
  <si>
    <t>PONTE S/ RIO BARRACA</t>
  </si>
  <si>
    <t>BARRACA</t>
  </si>
  <si>
    <t>RIO BARRACA</t>
  </si>
  <si>
    <t>129ERS0110</t>
  </si>
  <si>
    <t>0773</t>
  </si>
  <si>
    <t>PONTE S/ RIO TAQUARI</t>
  </si>
  <si>
    <t>129ERS0075</t>
  </si>
  <si>
    <t>0115</t>
  </si>
  <si>
    <t>135ERS0160</t>
  </si>
  <si>
    <t>PONTE S/ ARROIO SANGRADOR</t>
  </si>
  <si>
    <t>SANGRADOR</t>
  </si>
  <si>
    <t>ARROIO SANGRADOR</t>
  </si>
  <si>
    <t>0351</t>
  </si>
  <si>
    <t>PONTE S/ RIO PARDINHO</t>
  </si>
  <si>
    <t>RIO PARDINHO</t>
  </si>
  <si>
    <t>403ERS0010</t>
  </si>
  <si>
    <t>0874</t>
  </si>
  <si>
    <t>PONTE S/ ARROIO CAPANÉ</t>
  </si>
  <si>
    <t>ARROIO CAPANÉ</t>
  </si>
  <si>
    <t>ERS-705</t>
  </si>
  <si>
    <t>705ERS0010</t>
  </si>
  <si>
    <t>1947</t>
  </si>
  <si>
    <t>0749</t>
  </si>
  <si>
    <t>PONTE S/ ARROIO BARRIGA II</t>
  </si>
  <si>
    <t>BARRIGA</t>
  </si>
  <si>
    <t>ARROIO BARRIGA</t>
  </si>
  <si>
    <t>0729</t>
  </si>
  <si>
    <t>PONTE S/ ARROIO BARRIGA I</t>
  </si>
  <si>
    <t>0748</t>
  </si>
  <si>
    <t>PONTE S/ ARROIO TABOÃO</t>
  </si>
  <si>
    <t>TABOÃO</t>
  </si>
  <si>
    <t>ARROIO TABOÃO</t>
  </si>
  <si>
    <t>0519</t>
  </si>
  <si>
    <t>PONTE S/ ARROIO BARRIGA</t>
  </si>
  <si>
    <t>287RSC0170</t>
  </si>
  <si>
    <t>0342</t>
  </si>
  <si>
    <t>481RSC0060</t>
  </si>
  <si>
    <t>PONTE S/ RIO CAREJINHO</t>
  </si>
  <si>
    <t>CAREJINHO</t>
  </si>
  <si>
    <t>RIO CAREJINHO</t>
  </si>
  <si>
    <t>PONTE S/ RIO TRAMANDAÍ (LM) II</t>
  </si>
  <si>
    <t>0361</t>
  </si>
  <si>
    <t>SÃO PEDRO</t>
  </si>
  <si>
    <t>ERS-407</t>
  </si>
  <si>
    <t>407ERS0010</t>
  </si>
  <si>
    <t>0199</t>
  </si>
  <si>
    <t>VRS-801</t>
  </si>
  <si>
    <t>801VRS0010</t>
  </si>
  <si>
    <t>0668</t>
  </si>
  <si>
    <t>PONTE S/ RIO GOES</t>
  </si>
  <si>
    <t>GOES</t>
  </si>
  <si>
    <t>RIO GOES</t>
  </si>
  <si>
    <t>330ERS0170</t>
  </si>
  <si>
    <t>0893</t>
  </si>
  <si>
    <t>ERS-569</t>
  </si>
  <si>
    <t>569ERS0010</t>
  </si>
  <si>
    <t>0500</t>
  </si>
  <si>
    <t>PONTE S/ RIO SARANDI</t>
  </si>
  <si>
    <t>ERS-500</t>
  </si>
  <si>
    <t>500ERS0010</t>
  </si>
  <si>
    <t>0899</t>
  </si>
  <si>
    <t>587ERS0010</t>
  </si>
  <si>
    <t>PONTE S/ VÁRZEA DO SOTURNO</t>
  </si>
  <si>
    <t>VÁRZEA DO SOTURNO</t>
  </si>
  <si>
    <t>348ERS9050</t>
  </si>
  <si>
    <t>PONTE S/ LAJEADO ERVAL</t>
  </si>
  <si>
    <t>LAJEADO ERVAL</t>
  </si>
  <si>
    <t>LAGEADO ERVAL</t>
  </si>
  <si>
    <t>0131</t>
  </si>
  <si>
    <t>481RSC0020</t>
  </si>
  <si>
    <t>0948</t>
  </si>
  <si>
    <t>PONTE S/ PASSO DO JULIANI</t>
  </si>
  <si>
    <t>DO JULIANI</t>
  </si>
  <si>
    <t>PASSO DO JULIANI</t>
  </si>
  <si>
    <t>149ERS0130</t>
  </si>
  <si>
    <t>0419</t>
  </si>
  <si>
    <t>PONTE S/ ARROIO SANTA CLARA I</t>
  </si>
  <si>
    <t>BARRAGEM DE MACHADINHO</t>
  </si>
  <si>
    <t>ERS-478</t>
  </si>
  <si>
    <t>478ERS0010</t>
  </si>
  <si>
    <t>VIADUTO S/ VÁRZEA DO VACACAÍ MIRIM III</t>
  </si>
  <si>
    <t>PONTE S/ SALTO DO JACUÍ</t>
  </si>
  <si>
    <t>SALTO DO JACUÍ</t>
  </si>
  <si>
    <t>481RSC0014</t>
  </si>
  <si>
    <t>0120</t>
  </si>
  <si>
    <t>PONTE S/ ARROIO SÃO JOÃO DO BOM SUCESSO</t>
  </si>
  <si>
    <t>SÃO JOÃO DO BOM SUCESSO</t>
  </si>
  <si>
    <t>ARROIO SÃO JOÃO DO BOM SUCESSO</t>
  </si>
  <si>
    <t>155ERS0020</t>
  </si>
  <si>
    <t>0868</t>
  </si>
  <si>
    <t>PONTE S/ RIO IJUÍ GRANDE</t>
  </si>
  <si>
    <t>IJUÍ GRANDE</t>
  </si>
  <si>
    <t>RIO IJUÍ GRANDE</t>
  </si>
  <si>
    <t>0526</t>
  </si>
  <si>
    <t>514ERS0030</t>
  </si>
  <si>
    <t>0224</t>
  </si>
  <si>
    <t>VIADUTO S/ RUA JOÃO VICENTE</t>
  </si>
  <si>
    <t>287RSC0010</t>
  </si>
  <si>
    <t>VIADUTO S/ RUA JACOB WILLIS LD</t>
  </si>
  <si>
    <t>VIADUTO S/ RUA GENERAL OSÓRIO (LE)</t>
  </si>
  <si>
    <t>0320</t>
  </si>
  <si>
    <t>2045</t>
  </si>
  <si>
    <t>ÁGUA NEGRA</t>
  </si>
  <si>
    <t>ARROIO ÁGUA NEGRA</t>
  </si>
  <si>
    <t>ERS-516</t>
  </si>
  <si>
    <t>516ERS0010</t>
  </si>
  <si>
    <t>PONTE S/ VÁRZEA DO RIO CAÍ I</t>
  </si>
  <si>
    <t>0319</t>
  </si>
  <si>
    <t>PONTE S/ ARROIO GUARDA MOR</t>
  </si>
  <si>
    <t>GUARDA MOR</t>
  </si>
  <si>
    <t>ARROIO GUARDA MOR</t>
  </si>
  <si>
    <t>348ERS0030</t>
  </si>
  <si>
    <t>0511</t>
  </si>
  <si>
    <t>0776</t>
  </si>
  <si>
    <t>PONTE S/ RIO DOS MACACOS</t>
  </si>
  <si>
    <t>DOS MACACOS</t>
  </si>
  <si>
    <t>RIO DOS MACACOS</t>
  </si>
  <si>
    <t>0609</t>
  </si>
  <si>
    <t>PONTE S/ RIO XINGU</t>
  </si>
  <si>
    <t>XINGU</t>
  </si>
  <si>
    <t>RIO XINGU</t>
  </si>
  <si>
    <t>0276</t>
  </si>
  <si>
    <t>PONTE S/ RIO MARAU</t>
  </si>
  <si>
    <t>MARAU</t>
  </si>
  <si>
    <t>RIO MARAU</t>
  </si>
  <si>
    <t>324ERS0210</t>
  </si>
  <si>
    <t>0273</t>
  </si>
  <si>
    <t>PONTE S/ ARROIO BURRO PRETO</t>
  </si>
  <si>
    <t>BURRO PRETO</t>
  </si>
  <si>
    <t>ARROIO BURRO PRETO</t>
  </si>
  <si>
    <t>0942</t>
  </si>
  <si>
    <t>0269</t>
  </si>
  <si>
    <t>PONTE S/ ARROIO PASSO FEIO</t>
  </si>
  <si>
    <t>PASSO FEIO</t>
  </si>
  <si>
    <t>ARROIO PASSO FEIO</t>
  </si>
  <si>
    <t>324ERS0030</t>
  </si>
  <si>
    <t>0507</t>
  </si>
  <si>
    <t>PONTE S/ ARROIO LAJEADO BONITO</t>
  </si>
  <si>
    <t>LAJEADO BONITO</t>
  </si>
  <si>
    <t>ARROIO LAJEADO BONITO</t>
  </si>
  <si>
    <t>ERS-504</t>
  </si>
  <si>
    <t>504ERS0010</t>
  </si>
  <si>
    <t>324ERS9010</t>
  </si>
  <si>
    <t>0117</t>
  </si>
  <si>
    <t>PONTE S/ ARROIO COLHERES PERDIDAS</t>
  </si>
  <si>
    <t>COLHERES PERDIDAS</t>
  </si>
  <si>
    <t>ARROIO COLHERES PERDIDAS</t>
  </si>
  <si>
    <t>ERS-150</t>
  </si>
  <si>
    <t>150ERS0050</t>
  </si>
  <si>
    <t>0256</t>
  </si>
  <si>
    <t>472RSC0015</t>
  </si>
  <si>
    <t>0529</t>
  </si>
  <si>
    <t>ERS-518</t>
  </si>
  <si>
    <t>518ERS0030</t>
  </si>
  <si>
    <t>0522</t>
  </si>
  <si>
    <t>PONTE S/ RIO ZEBUA</t>
  </si>
  <si>
    <t>ZEBUA</t>
  </si>
  <si>
    <t>RIO ZEBUA</t>
  </si>
  <si>
    <t>514ERS0010</t>
  </si>
  <si>
    <t>0523</t>
  </si>
  <si>
    <t>PONTE S/ RIO GUARITINHA</t>
  </si>
  <si>
    <t>GUARITINHA</t>
  </si>
  <si>
    <t>RIO GUARITINHA</t>
  </si>
  <si>
    <t>0524</t>
  </si>
  <si>
    <t>0124</t>
  </si>
  <si>
    <t>PONTE S/ RIO XIMBOCUZINHO</t>
  </si>
  <si>
    <t>XIMBOCUZINHO</t>
  </si>
  <si>
    <t>RIO XIMBOCUZINHO</t>
  </si>
  <si>
    <t>0619</t>
  </si>
  <si>
    <t>PONTE S/ ARROIO PIAUÍ III</t>
  </si>
  <si>
    <t>0129</t>
  </si>
  <si>
    <t>PONTE S/ ARROIO PIRAJUZINHO</t>
  </si>
  <si>
    <t>PIRAJUZINHO</t>
  </si>
  <si>
    <t>ARROIO PIRAJUZINHO</t>
  </si>
  <si>
    <t>PONTE S/ ARROIO MIRACATU</t>
  </si>
  <si>
    <t>MIRACATU</t>
  </si>
  <si>
    <t>ARROIO MIRACATU</t>
  </si>
  <si>
    <t>377RSC0170</t>
  </si>
  <si>
    <t>PONTE S/ ARROIO CARAÍ PASSO</t>
  </si>
  <si>
    <t>CARAÍ PASSO</t>
  </si>
  <si>
    <t>ARROIO CARAÍ PASSO</t>
  </si>
  <si>
    <t>1715</t>
  </si>
  <si>
    <t>PONTE S/ ARROIO INHACUNDÁ</t>
  </si>
  <si>
    <t>INHACUNDÁ</t>
  </si>
  <si>
    <t>ARROIO INHACUNDÁ</t>
  </si>
  <si>
    <t>1145</t>
  </si>
  <si>
    <t>PONTE S/ ARROIO LAJEADO GRANDE</t>
  </si>
  <si>
    <t>ARROIO LAJEADO GRANDE</t>
  </si>
  <si>
    <t>481RSC0016</t>
  </si>
  <si>
    <t>0003</t>
  </si>
  <si>
    <t>PONTE S/ ARROIO DA GUARDA</t>
  </si>
  <si>
    <t>DA GUARDA</t>
  </si>
  <si>
    <t>ARROIO DA GUARDA</t>
  </si>
  <si>
    <t>PONTE S/ RIO GRAVATAÍ  (LD) I</t>
  </si>
  <si>
    <t>118ERS0010</t>
  </si>
  <si>
    <t>0153</t>
  </si>
  <si>
    <t>PONTE S/ ARROIO PULADOR</t>
  </si>
  <si>
    <t>ARROIO PULADOR</t>
  </si>
  <si>
    <t>0157</t>
  </si>
  <si>
    <t>223ERS0050</t>
  </si>
  <si>
    <t>0193</t>
  </si>
  <si>
    <t>PONTE S/ ARROIO AÇOITA CAVALO</t>
  </si>
  <si>
    <t>AÇOITA CAVALO</t>
  </si>
  <si>
    <t>ARROIO AÇOITA CAVALO</t>
  </si>
  <si>
    <t>0200</t>
  </si>
  <si>
    <t>PONTE S/ ARROIO FLECHA</t>
  </si>
  <si>
    <t>FLECHA</t>
  </si>
  <si>
    <t>ARROIO FLECHA</t>
  </si>
  <si>
    <t>239ERS0110</t>
  </si>
  <si>
    <t>0613</t>
  </si>
  <si>
    <t>PONTE S/ ARROIO SANTA TERESA</t>
  </si>
  <si>
    <t>SANTA TERESA</t>
  </si>
  <si>
    <t>0866</t>
  </si>
  <si>
    <t>PONTE S/ ARROIO AREIAL</t>
  </si>
  <si>
    <t>AREIAL</t>
  </si>
  <si>
    <t>ARROIO AREIAL</t>
  </si>
  <si>
    <t>0532</t>
  </si>
  <si>
    <t>PONTE S/ ARROIO CONCEIÇÃO</t>
  </si>
  <si>
    <t>ARROIO CONCEIÇÃO</t>
  </si>
  <si>
    <t>522ERS0030</t>
  </si>
  <si>
    <t>0305</t>
  </si>
  <si>
    <t>342ERS0090</t>
  </si>
  <si>
    <t>0754</t>
  </si>
  <si>
    <t>PONTE S/ ARROIO LAJEADO LEÃO</t>
  </si>
  <si>
    <t>LAJEADO LEÃO</t>
  </si>
  <si>
    <t>ARROIO LAJEADO LEÃO</t>
  </si>
  <si>
    <t>0118</t>
  </si>
  <si>
    <t>0604</t>
  </si>
  <si>
    <t>PONTE S/ARROIO POSSES</t>
  </si>
  <si>
    <t>POSSES</t>
  </si>
  <si>
    <t>ARROIO POSSES</t>
  </si>
  <si>
    <t>ERS-128</t>
  </si>
  <si>
    <t>128ERS0050</t>
  </si>
  <si>
    <t>0603</t>
  </si>
  <si>
    <t>128ERS0060</t>
  </si>
  <si>
    <t>VIADUTO ACESSO A PORTÃO (LE)</t>
  </si>
  <si>
    <t>0605</t>
  </si>
  <si>
    <t>453RSC0115</t>
  </si>
  <si>
    <t>0969</t>
  </si>
  <si>
    <t>PONTE S/ VÁRZEA DO ARROIO GARUPA</t>
  </si>
  <si>
    <t>ARROIO GARUPA</t>
  </si>
  <si>
    <t>VÁRZEA DO ARROIO GARUPA</t>
  </si>
  <si>
    <t>0347</t>
  </si>
  <si>
    <t>0714</t>
  </si>
  <si>
    <t>PONTE S/ ARROIO TIGRE</t>
  </si>
  <si>
    <t>ARROIO TIGRE</t>
  </si>
  <si>
    <t>406ERS0010</t>
  </si>
  <si>
    <t>0360</t>
  </si>
  <si>
    <t>406ERS0030</t>
  </si>
  <si>
    <t>PONTE S/ ARROIO GUAÇUÍ</t>
  </si>
  <si>
    <t>GUAÇUÍ</t>
  </si>
  <si>
    <t>ARROIO GUAÇUÍ</t>
  </si>
  <si>
    <t>RSC-392</t>
  </si>
  <si>
    <t>392RSC0370</t>
  </si>
  <si>
    <t>1991</t>
  </si>
  <si>
    <t>PONTE S/ RIO DOS TOUROS</t>
  </si>
  <si>
    <t>DOS TOUROS</t>
  </si>
  <si>
    <t>RIO DOS TOUROS</t>
  </si>
  <si>
    <t>PONTE S/ ARROIO CACHOEIRA</t>
  </si>
  <si>
    <t>CACHOEIRA</t>
  </si>
  <si>
    <t>ARROIO CACHOEIRA</t>
  </si>
  <si>
    <t>0374</t>
  </si>
  <si>
    <t>PONTE S/ RIO DOURADO II</t>
  </si>
  <si>
    <t>PONTE S/ ARROIO CHUÍ I</t>
  </si>
  <si>
    <t>VRS-833</t>
  </si>
  <si>
    <t>833VRS0010</t>
  </si>
  <si>
    <t>PONTE S/ RIACHO</t>
  </si>
  <si>
    <t>RIACHO</t>
  </si>
  <si>
    <t>ERS-359</t>
  </si>
  <si>
    <t>359ERS0010</t>
  </si>
  <si>
    <t>TÚNEL</t>
  </si>
  <si>
    <t>TU</t>
  </si>
  <si>
    <t>TÚNEL LADO ESQUERDO (VOLTA)</t>
  </si>
  <si>
    <t>0371</t>
  </si>
  <si>
    <t>PONTE S/ RIO SECO</t>
  </si>
  <si>
    <t>RIO SECO</t>
  </si>
  <si>
    <t>ERS-417</t>
  </si>
  <si>
    <t>417ERS0020</t>
  </si>
  <si>
    <t>0375</t>
  </si>
  <si>
    <t>0390</t>
  </si>
  <si>
    <t>PONTE S/ ARROIO NAPOLEÃO</t>
  </si>
  <si>
    <t>NAPOLEÃO</t>
  </si>
  <si>
    <t>ARROIO NAPOLEÃO</t>
  </si>
  <si>
    <t>426ERS0030</t>
  </si>
  <si>
    <t>0856</t>
  </si>
  <si>
    <t>PONTE S/ RIO DO PEIXE</t>
  </si>
  <si>
    <t>DO PEIXE</t>
  </si>
  <si>
    <t>RIO DO PEIXE</t>
  </si>
  <si>
    <t>PONTE S/ ARROIO INHANDAVA</t>
  </si>
  <si>
    <t>ARROIO INHANDAVA</t>
  </si>
  <si>
    <t>ERS-208</t>
  </si>
  <si>
    <t>208ERS0030</t>
  </si>
  <si>
    <t>0536</t>
  </si>
  <si>
    <t>ARROIO IVAÍ</t>
  </si>
  <si>
    <t>392RSC0330</t>
  </si>
  <si>
    <t>PONTE S/ RIO INHANDUVÁ</t>
  </si>
  <si>
    <t>INHANDUVÁ</t>
  </si>
  <si>
    <t>RIO INHANDUVÁ</t>
  </si>
  <si>
    <t>VRS-817</t>
  </si>
  <si>
    <t>817VRS0010</t>
  </si>
  <si>
    <t>0278</t>
  </si>
  <si>
    <t>PONTE S/ ARROIO JORDÃO</t>
  </si>
  <si>
    <t>JORDÃO</t>
  </si>
  <si>
    <t>ARROIO JORDÃO</t>
  </si>
  <si>
    <t>324ERS0215</t>
  </si>
  <si>
    <t>0275</t>
  </si>
  <si>
    <t>PONTE S/ ARROIO TARIMBÁ</t>
  </si>
  <si>
    <t>TARIMBÁ</t>
  </si>
  <si>
    <t>ARROIO TARIMBÁ</t>
  </si>
  <si>
    <t>0502</t>
  </si>
  <si>
    <t>143ERS0010</t>
  </si>
  <si>
    <t>0450</t>
  </si>
  <si>
    <t>475ERS0030</t>
  </si>
  <si>
    <t>0114</t>
  </si>
  <si>
    <t>PONTE S/ ARROIO IBAÚNA</t>
  </si>
  <si>
    <t>IBAÚNA</t>
  </si>
  <si>
    <t>ARROIO IBAÚNA</t>
  </si>
  <si>
    <t>135ERS0150</t>
  </si>
  <si>
    <t>0012</t>
  </si>
  <si>
    <t>PONTE S/ RIO SANTANA</t>
  </si>
  <si>
    <t>SANTANA</t>
  </si>
  <si>
    <t>RIO SANTANA</t>
  </si>
  <si>
    <t>2078</t>
  </si>
  <si>
    <t>VIADUTO DA CASCATA</t>
  </si>
  <si>
    <t>0052</t>
  </si>
  <si>
    <t>VIADUTO S/ ACESSO A IGREJINHA</t>
  </si>
  <si>
    <t>TÚNEL LADO DIREITO (IDA)</t>
  </si>
  <si>
    <t>389ERS0010</t>
  </si>
  <si>
    <t>0051</t>
  </si>
  <si>
    <t>PONTE S/ ARROIO ÁGUAS BRANCAS</t>
  </si>
  <si>
    <t>ÁGUAS BRANCAS</t>
  </si>
  <si>
    <t>ARROIO ÁGUAS BRANCAS</t>
  </si>
  <si>
    <t>115ERS0030</t>
  </si>
  <si>
    <t>0479</t>
  </si>
  <si>
    <t>PONTE S/ RIO ITAPEVA</t>
  </si>
  <si>
    <t>ITAPEVA</t>
  </si>
  <si>
    <t>RIO ITAPEVA</t>
  </si>
  <si>
    <t>486ERS0050</t>
  </si>
  <si>
    <t>0901</t>
  </si>
  <si>
    <t>404ERS0050</t>
  </si>
  <si>
    <t>0520</t>
  </si>
  <si>
    <t>ARROIO III</t>
  </si>
  <si>
    <t>PONTE S/ ARROIO TAPEJARA</t>
  </si>
  <si>
    <t>TAPEJARA</t>
  </si>
  <si>
    <t>ARROIO TAPEJARA</t>
  </si>
  <si>
    <t>PONTE S/ RIO BUTIÁ</t>
  </si>
  <si>
    <t>RIO BUTIÁ</t>
  </si>
  <si>
    <t>PONTE S/ ARROIO DA GRINGA</t>
  </si>
  <si>
    <t>DA GRINGA</t>
  </si>
  <si>
    <t>ARROIO DA GRINGA</t>
  </si>
  <si>
    <t>347ERS9050</t>
  </si>
  <si>
    <t>0035</t>
  </si>
  <si>
    <t>PONTE S/ ARROIO SABÃO II (LD)</t>
  </si>
  <si>
    <t>1102</t>
  </si>
  <si>
    <t>PONTE S/ ARROIO MORUNGAVA</t>
  </si>
  <si>
    <t>MORUNGAVA</t>
  </si>
  <si>
    <t>ARROIO MORUNGAVA</t>
  </si>
  <si>
    <t>1714</t>
  </si>
  <si>
    <t>PONTE S/ RIO GRAVATAÍ (LE) III</t>
  </si>
  <si>
    <t>0539</t>
  </si>
  <si>
    <t>PONTILHAO S/ ARROIO DA DIVISA</t>
  </si>
  <si>
    <t>0541</t>
  </si>
  <si>
    <t>PONTE S/ RIO IJUÍ (RODOFERROVIARIA)</t>
  </si>
  <si>
    <t>453RSC9150</t>
  </si>
  <si>
    <t>0545</t>
  </si>
  <si>
    <t>0325</t>
  </si>
  <si>
    <t>350ERS0060</t>
  </si>
  <si>
    <t>0261</t>
  </si>
  <si>
    <t>0005</t>
  </si>
  <si>
    <t>VIADUTO S/ VÁRZEA DO RIO DOS SINOS</t>
  </si>
  <si>
    <t>0192</t>
  </si>
  <si>
    <t>PONTE S/ RIO DA ILHA</t>
  </si>
  <si>
    <t>DA ILHA</t>
  </si>
  <si>
    <t>RIO DA ILHA</t>
  </si>
  <si>
    <t>0859</t>
  </si>
  <si>
    <t>PONTE S/ ARROIO MAURILHO</t>
  </si>
  <si>
    <t>MAURILHO</t>
  </si>
  <si>
    <t>ARROIO MAURILHO</t>
  </si>
  <si>
    <t>0189</t>
  </si>
  <si>
    <t>PONTE S/ VÁRZEA DO RIO SANTA MARIA (LD)</t>
  </si>
  <si>
    <t>VÁRZEA DO RIO SANTA MARIA</t>
  </si>
  <si>
    <t>PONTE S/ RIO SANTA MARIA (LE)</t>
  </si>
  <si>
    <t>PONTE S/ VÁRZEA DO RIO SANTA MARIA (LE)</t>
  </si>
  <si>
    <t>PONTE S/ ARROIO (LD)</t>
  </si>
  <si>
    <t>PONTE S/ ARROIO FUNIL LE</t>
  </si>
  <si>
    <t>0185</t>
  </si>
  <si>
    <t>PONTE S/ ARROIO SAPIRANGA (LD)</t>
  </si>
  <si>
    <t>SAPIRANGA</t>
  </si>
  <si>
    <t>ARROIO SAPIRANGA</t>
  </si>
  <si>
    <t>1103</t>
  </si>
  <si>
    <t>0880</t>
  </si>
  <si>
    <t>507ERS0040</t>
  </si>
  <si>
    <t>0906</t>
  </si>
  <si>
    <t>0438</t>
  </si>
  <si>
    <t>PONTE S/ ARROIO MARMELEIRO</t>
  </si>
  <si>
    <t>ARROIO MARMELEIRO</t>
  </si>
  <si>
    <t>0585</t>
  </si>
  <si>
    <t>PONTE S/ RIO GARUPA</t>
  </si>
  <si>
    <t>GARUPA</t>
  </si>
  <si>
    <t>RIO GARUPA</t>
  </si>
  <si>
    <t>0086</t>
  </si>
  <si>
    <t>PONTE S/ PASSO DAS NEVES</t>
  </si>
  <si>
    <t>DAS NEVES</t>
  </si>
  <si>
    <t>PASSO DAS NEVES</t>
  </si>
  <si>
    <t>0134</t>
  </si>
  <si>
    <t>PONTILHÃO S/ SANGA</t>
  </si>
  <si>
    <t>0138</t>
  </si>
  <si>
    <t>PONTE S/ SANGA DA IGREJINHA</t>
  </si>
  <si>
    <t>DA IGREJINHA</t>
  </si>
  <si>
    <t>SANGA DA IGREJINHA</t>
  </si>
  <si>
    <t>0139</t>
  </si>
  <si>
    <t>PONTE S/ SANGA PASSO DA GUARDA</t>
  </si>
  <si>
    <t>PASSO DA GUARDA</t>
  </si>
  <si>
    <t>SANGA PASSO DA GUARDA</t>
  </si>
  <si>
    <t>183ERS0030</t>
  </si>
  <si>
    <t>0865</t>
  </si>
  <si>
    <t>0070</t>
  </si>
  <si>
    <t>0945</t>
  </si>
  <si>
    <t>239ERS0009</t>
  </si>
  <si>
    <t>0800</t>
  </si>
  <si>
    <t>0962</t>
  </si>
  <si>
    <t>0197</t>
  </si>
  <si>
    <t>PONTE S/ ARROIO SABIÁ</t>
  </si>
  <si>
    <t>SABIÁ</t>
  </si>
  <si>
    <t>ARROIO SABIÁ</t>
  </si>
  <si>
    <t>0215</t>
  </si>
  <si>
    <t>0394</t>
  </si>
  <si>
    <t>0961</t>
  </si>
  <si>
    <t>PONTE S/ ARROIO SCHIMIDT II</t>
  </si>
  <si>
    <t>SCHIMIDT</t>
  </si>
  <si>
    <t>ARROIO SCHIMIDT</t>
  </si>
  <si>
    <t>287RSC0080</t>
  </si>
  <si>
    <t>2044</t>
  </si>
  <si>
    <t>0322</t>
  </si>
  <si>
    <t>348ERS0110</t>
  </si>
  <si>
    <t>0230</t>
  </si>
  <si>
    <t>0229</t>
  </si>
  <si>
    <t>VIADUTO S/ VÁRZEA DO RIO CAÍ I</t>
  </si>
  <si>
    <t>VIADUTO S/ VÁRZEA DO CADEIA (LD)</t>
  </si>
  <si>
    <t>VÁRZEA DO CADEIA</t>
  </si>
  <si>
    <t>122ERS0010</t>
  </si>
  <si>
    <t>0060</t>
  </si>
  <si>
    <t>VIADUTO S/ VÁRZEA DO CADEIA (LE)</t>
  </si>
  <si>
    <t>PONTE S/ RIO CADEIA LD</t>
  </si>
  <si>
    <t>PONTE S/ ARROIO CONVENTO VERMELHO</t>
  </si>
  <si>
    <t>CONVENTO VERMELHO</t>
  </si>
  <si>
    <t>ARROIO CONVENTO VERMELHO</t>
  </si>
  <si>
    <t>0111</t>
  </si>
  <si>
    <t>PONTE S/ ARROIO AUGUSTA (DA DIVISA)</t>
  </si>
  <si>
    <t>AUGUSTA</t>
  </si>
  <si>
    <t>ARROIO AUGUSTA</t>
  </si>
  <si>
    <t>130ERS0110</t>
  </si>
  <si>
    <t>0107</t>
  </si>
  <si>
    <t>0101</t>
  </si>
  <si>
    <t>0385</t>
  </si>
  <si>
    <t>VIADUTO S/ ARROIO CASTELHANO III</t>
  </si>
  <si>
    <t>PONTE S/ ARROIO MONTE ALEGRE</t>
  </si>
  <si>
    <t>MONTE ALEGRE</t>
  </si>
  <si>
    <t>ARROIO MONTE ALEGRE</t>
  </si>
  <si>
    <t>PONTE S/ ARROIO PASSO DO SOBRADO</t>
  </si>
  <si>
    <t>PASSO DO SOBRADO</t>
  </si>
  <si>
    <t>ARROIO PASSO DO SOBRADO</t>
  </si>
  <si>
    <t>ERS-405</t>
  </si>
  <si>
    <t>405ERS0030</t>
  </si>
  <si>
    <t>0061</t>
  </si>
  <si>
    <t>PONTE S/ ARROIO PARADISO (LD)</t>
  </si>
  <si>
    <t>0431</t>
  </si>
  <si>
    <t>452ERS0010</t>
  </si>
  <si>
    <t>PONTE S/ ARROIO PEDRINHO I</t>
  </si>
  <si>
    <t>PEDRINHO</t>
  </si>
  <si>
    <t>ARROIO PEDRINHO</t>
  </si>
  <si>
    <t>444ERS0030</t>
  </si>
  <si>
    <t>PONTE S/ ARROIO MARRECÃO II</t>
  </si>
  <si>
    <t>0682</t>
  </si>
  <si>
    <t>PONTE S/ ARROIO RETIRO</t>
  </si>
  <si>
    <t>ARROIO RETIRO</t>
  </si>
  <si>
    <t>470BRS0390</t>
  </si>
  <si>
    <t>0186</t>
  </si>
  <si>
    <t>PONTE S/ ARROIO SAPIRANGA (LE)</t>
  </si>
  <si>
    <t>0223</t>
  </si>
  <si>
    <t>PONTE S/ ARROIO PASSO DA CRIA</t>
  </si>
  <si>
    <t>PASSO DA CRIA</t>
  </si>
  <si>
    <t>ARROIO PASSO DA CRIA</t>
  </si>
  <si>
    <t>287RSC0025</t>
  </si>
  <si>
    <t>0680</t>
  </si>
  <si>
    <t>VIADUTO S/ ACESSO SÃO SEB. DO CAÍ (LE)</t>
  </si>
  <si>
    <t>124ERS0090</t>
  </si>
  <si>
    <t>0219</t>
  </si>
  <si>
    <t>135ERS0010</t>
  </si>
  <si>
    <t>0311</t>
  </si>
  <si>
    <t>PONTE S/ RIO PASSO DO FAUSTINO</t>
  </si>
  <si>
    <t>PASSO DO FAUSTINO</t>
  </si>
  <si>
    <t>RIO PASSO DO FAUSTINO</t>
  </si>
  <si>
    <t>1425</t>
  </si>
  <si>
    <t>0687</t>
  </si>
  <si>
    <t>PONTE S/ RIO LAJEADO DOS IVOS</t>
  </si>
  <si>
    <t>LAJEADO DOS IVOS</t>
  </si>
  <si>
    <t>RIO LAJEADO DOS IVOS</t>
  </si>
  <si>
    <t>1421</t>
  </si>
  <si>
    <t>PONTILHÃO S/ ARROIO PALANQUE</t>
  </si>
  <si>
    <t>PALANQUE</t>
  </si>
  <si>
    <t>ARROIO PALANQUE</t>
  </si>
  <si>
    <t>0559</t>
  </si>
  <si>
    <t>0905</t>
  </si>
  <si>
    <t>ERS-602</t>
  </si>
  <si>
    <t>602ERS0030</t>
  </si>
  <si>
    <t>0444</t>
  </si>
  <si>
    <t>0698</t>
  </si>
  <si>
    <t>PONTE S/ BANHADO II</t>
  </si>
  <si>
    <t>BANHADO II</t>
  </si>
  <si>
    <t>473RSC0230</t>
  </si>
  <si>
    <t>0426</t>
  </si>
  <si>
    <t>448ERS0010</t>
  </si>
  <si>
    <t>0606</t>
  </si>
  <si>
    <t>PONTE S/ ARROIO TEGA</t>
  </si>
  <si>
    <t>TEGA</t>
  </si>
  <si>
    <t>ARROIO TEGA</t>
  </si>
  <si>
    <t>122ERS0110</t>
  </si>
  <si>
    <t>0473</t>
  </si>
  <si>
    <t>0641</t>
  </si>
  <si>
    <t>PONTE S/ ARROIO CAMARGO II</t>
  </si>
  <si>
    <t>0640</t>
  </si>
  <si>
    <t>PONTE S/ ARROIO SANGRADOURO PEQUENO</t>
  </si>
  <si>
    <t>SANGRADOURO PEQUENO</t>
  </si>
  <si>
    <t>ARROIO SANGRADOURO PEQUENO</t>
  </si>
  <si>
    <t>101RSC4435</t>
  </si>
  <si>
    <t>VIADUTO S/ SALTA DA ARATINGA</t>
  </si>
  <si>
    <t>DA ARATINGA</t>
  </si>
  <si>
    <t>SALTO DA ARATINGA</t>
  </si>
  <si>
    <t>0646</t>
  </si>
  <si>
    <t>VIADUTO S/ RINCÃO DOS CABRAIS</t>
  </si>
  <si>
    <t>287RSC0140</t>
  </si>
  <si>
    <t>1669</t>
  </si>
  <si>
    <t>PONTE S/ ARROIO WEBER</t>
  </si>
  <si>
    <t>WEBER</t>
  </si>
  <si>
    <t>ARROIO WEBER</t>
  </si>
  <si>
    <t>149ERS0110</t>
  </si>
  <si>
    <t>1100</t>
  </si>
  <si>
    <t>1351</t>
  </si>
  <si>
    <t>PONTE S/ RIO TAIKARUBI</t>
  </si>
  <si>
    <t>TAIKARUBI</t>
  </si>
  <si>
    <t>RIO TAIKARUBI</t>
  </si>
  <si>
    <t>ERS-532</t>
  </si>
  <si>
    <t>532ERS0010</t>
  </si>
  <si>
    <t>PONTE S/ ARROIO SANGA SUJA</t>
  </si>
  <si>
    <t>SANGA SUJA</t>
  </si>
  <si>
    <t>ARROIO SANGA SUJA</t>
  </si>
  <si>
    <t>VIADUTO NA VÁRZEA DO ARROIO DO MEIO</t>
  </si>
  <si>
    <t>VÁRZEA DO ARROIO DO MEIO</t>
  </si>
  <si>
    <t>PONTE S/ ARROIO SERRARIA</t>
  </si>
  <si>
    <t>SERRARIA</t>
  </si>
  <si>
    <t>ARROIO SERRARIA</t>
  </si>
  <si>
    <t>VRS-865</t>
  </si>
  <si>
    <t>865VRS0020</t>
  </si>
  <si>
    <t>PONTE S/ ARROIO FEITORIA</t>
  </si>
  <si>
    <t>ARROIO FEITORIA</t>
  </si>
  <si>
    <t>PONTE S/ ARROIO CAPIM</t>
  </si>
  <si>
    <t>CAPIM</t>
  </si>
  <si>
    <t>ARROIO CAPIM</t>
  </si>
  <si>
    <t>116BRS9130</t>
  </si>
  <si>
    <t>1517</t>
  </si>
  <si>
    <t>PONTE S/ RIO LAJEADO MADRI</t>
  </si>
  <si>
    <t>LAJEADO MADRI</t>
  </si>
  <si>
    <t>RIO LAJEADO MADRI</t>
  </si>
  <si>
    <t>377RSC0140</t>
  </si>
  <si>
    <t>VIADUTO S/ ESTRADA MUNICIPAL</t>
  </si>
  <si>
    <t>0566</t>
  </si>
  <si>
    <t>0496</t>
  </si>
  <si>
    <t>494ERS0040</t>
  </si>
  <si>
    <t>0494</t>
  </si>
  <si>
    <t>PONTE S/ ARROIO MORRO AZUL</t>
  </si>
  <si>
    <t>MORRO AZUL</t>
  </si>
  <si>
    <t>ARROIO MORRO AZUL</t>
  </si>
  <si>
    <t>494ERS0020</t>
  </si>
  <si>
    <t>ERS-235</t>
  </si>
  <si>
    <t>235ERS0010</t>
  </si>
  <si>
    <t>0897</t>
  </si>
  <si>
    <t>PONTE S/ RIO BRAGA</t>
  </si>
  <si>
    <t>BRAGA</t>
  </si>
  <si>
    <t>RIO BRAGA</t>
  </si>
  <si>
    <t>0465</t>
  </si>
  <si>
    <t>477ERS0120</t>
  </si>
  <si>
    <t>0742</t>
  </si>
  <si>
    <t>PONTE S/ ARROIO BANANEIRA</t>
  </si>
  <si>
    <t>BANANEIRA</t>
  </si>
  <si>
    <t>ARROIO BANANEIRA</t>
  </si>
  <si>
    <t>VACACAI MIRIM</t>
  </si>
  <si>
    <t>0631</t>
  </si>
  <si>
    <t>0182</t>
  </si>
  <si>
    <t>PONTE S/ ARROIO CONTENDAS</t>
  </si>
  <si>
    <t>CONTENDAS</t>
  </si>
  <si>
    <t>ARROIO CONTENDAS</t>
  </si>
  <si>
    <t>453RSC0370</t>
  </si>
  <si>
    <t>PONTE S/ RIO TAINHAS</t>
  </si>
  <si>
    <t>TAINHAS</t>
  </si>
  <si>
    <t>RIO TAINHAS</t>
  </si>
  <si>
    <t>453RSC0350</t>
  </si>
  <si>
    <t>0579</t>
  </si>
  <si>
    <t>PONTE S/ ARROIO VIEIRA</t>
  </si>
  <si>
    <t>VIEIRA</t>
  </si>
  <si>
    <t>ARROIO VIEIRA</t>
  </si>
  <si>
    <t>0010</t>
  </si>
  <si>
    <t>PONTE S/ RIO CAMIZA</t>
  </si>
  <si>
    <t>CAMIZA</t>
  </si>
  <si>
    <t>RIO CAMIZA</t>
  </si>
  <si>
    <t>020ERS0230</t>
  </si>
  <si>
    <t>0016</t>
  </si>
  <si>
    <t>PONTE S/ ARROIO DAS MORTES</t>
  </si>
  <si>
    <t>DAS MORTES</t>
  </si>
  <si>
    <t>ARROIO DAS MORTES</t>
  </si>
  <si>
    <t>2055</t>
  </si>
  <si>
    <t>PONTE S/ ARROIO CARAZINHO</t>
  </si>
  <si>
    <t>ARROIO CARAZINHO</t>
  </si>
  <si>
    <t>1515</t>
  </si>
  <si>
    <t>PONTE S/ RIO INHACAPETUM</t>
  </si>
  <si>
    <t>INHACAPETUM</t>
  </si>
  <si>
    <t>RIO INHACAPETUM</t>
  </si>
  <si>
    <t>2079</t>
  </si>
  <si>
    <t>0047</t>
  </si>
  <si>
    <t>110ERS0070</t>
  </si>
  <si>
    <t>0462</t>
  </si>
  <si>
    <t>PONTE S/ ARROIO DO GUARÁ</t>
  </si>
  <si>
    <t>DO GUARÁ</t>
  </si>
  <si>
    <t>ARROIO DO GUARÁ</t>
  </si>
  <si>
    <t>0274</t>
  </si>
  <si>
    <t>0158</t>
  </si>
  <si>
    <t>0447</t>
  </si>
  <si>
    <t>0458</t>
  </si>
  <si>
    <t>PONTE S/ ARROIO SÃO TOMÉ</t>
  </si>
  <si>
    <t>SÃO TOMÉ</t>
  </si>
  <si>
    <t>ARROIO SÃO TOMÉ</t>
  </si>
  <si>
    <t>0456</t>
  </si>
  <si>
    <t>PONTE S/ ARROIO BURURI</t>
  </si>
  <si>
    <t>BURURI</t>
  </si>
  <si>
    <t>ARROIO BURURI</t>
  </si>
  <si>
    <t>0040</t>
  </si>
  <si>
    <t>PONTE S/ RIO SANTA CRUZ</t>
  </si>
  <si>
    <t>RIO SANTA CRUZ</t>
  </si>
  <si>
    <t>0309</t>
  </si>
  <si>
    <t>PONTILHÃO S/ ARROIO JACARÉ</t>
  </si>
  <si>
    <t>344ERS0010</t>
  </si>
  <si>
    <t>0247</t>
  </si>
  <si>
    <t>305ERS0010</t>
  </si>
  <si>
    <t>PONTE S/ LAJEADO ALVORADA</t>
  </si>
  <si>
    <t>LAJEADO ALVORADA</t>
  </si>
  <si>
    <t>472RSC0060</t>
  </si>
  <si>
    <t>0222</t>
  </si>
  <si>
    <t>0328</t>
  </si>
  <si>
    <t>PONTE S/ RIO FORQUETA</t>
  </si>
  <si>
    <t>RIO FORQUETA</t>
  </si>
  <si>
    <t>350ERS0065</t>
  </si>
  <si>
    <t>0329</t>
  </si>
  <si>
    <t>PONTE S/ RIO FORQUETA I</t>
  </si>
  <si>
    <t>PONTE S/ ARROIO LAJEADO ALMEIDA</t>
  </si>
  <si>
    <t>LAJEADO ALMEIDA</t>
  </si>
  <si>
    <t>ARROIO LAJEADO ALMEIDA</t>
  </si>
  <si>
    <t>0614</t>
  </si>
  <si>
    <t>0454</t>
  </si>
  <si>
    <t>PONTE S/ ARROIO PAI BITU</t>
  </si>
  <si>
    <t>PAI BITU</t>
  </si>
  <si>
    <t>ARROIO PAI BITU</t>
  </si>
  <si>
    <t>0409</t>
  </si>
  <si>
    <t>PONTE S/ RIO QUARESMA</t>
  </si>
  <si>
    <t>QUARESMA</t>
  </si>
  <si>
    <t>RIO QUARESMA</t>
  </si>
  <si>
    <t>PONTE S/ LAJEADO CAÇADORZINHO</t>
  </si>
  <si>
    <t>LAJEADO CAÇADORZINHO</t>
  </si>
  <si>
    <t>PONTE S/ ARROIO CAVERÁ</t>
  </si>
  <si>
    <t>CAVERÁ</t>
  </si>
  <si>
    <t>VRS-806</t>
  </si>
  <si>
    <t>806VRS0030</t>
  </si>
  <si>
    <t>0596</t>
  </si>
  <si>
    <t>PONTE S/ RIO CATURETE</t>
  </si>
  <si>
    <t>CATURETE</t>
  </si>
  <si>
    <t>RIO CATURETE</t>
  </si>
  <si>
    <t>404ERS0010</t>
  </si>
  <si>
    <t>0154</t>
  </si>
  <si>
    <t>PONTE S/ ARROIO GRANDE I</t>
  </si>
  <si>
    <t>223ERS0010</t>
  </si>
  <si>
    <t>0650</t>
  </si>
  <si>
    <t>2107</t>
  </si>
  <si>
    <t>PONTE S/ RIO RIOZINHO</t>
  </si>
  <si>
    <t>RIOZINHO</t>
  </si>
  <si>
    <t>RIO RIOZINHO</t>
  </si>
  <si>
    <t>239ERS0145</t>
  </si>
  <si>
    <t>0881</t>
  </si>
  <si>
    <t>PONTE S/ ARROIO PASSO DOS GUEDES II</t>
  </si>
  <si>
    <t>0203</t>
  </si>
  <si>
    <t>PONTE S/ ARROIO SANTO ANTÔNIO II</t>
  </si>
  <si>
    <t>0231</t>
  </si>
  <si>
    <t>PONTILHÃO S/ PASSO DAS MERCEDES</t>
  </si>
  <si>
    <t>DOS MERCEDES</t>
  </si>
  <si>
    <t>PASSO DOS MERCEDES</t>
  </si>
  <si>
    <t>0924</t>
  </si>
  <si>
    <t>PONTILHÃO S/ ARROIO PEDROSO I</t>
  </si>
  <si>
    <t>0929</t>
  </si>
  <si>
    <t>PONTE S/ ARROIO PEDROSO IV</t>
  </si>
  <si>
    <t>PONTILHÃO S/ ARROIO CAIOCHA</t>
  </si>
  <si>
    <t>CAIOCHA</t>
  </si>
  <si>
    <t>ARROIO CAIOCHA</t>
  </si>
  <si>
    <t>PONTE S/ BANHADO DOS ANASTÁCIOS</t>
  </si>
  <si>
    <t>DOS ANASTÁCIOS</t>
  </si>
  <si>
    <t>BANHADO DOS ANASTÁCIOS</t>
  </si>
  <si>
    <t>0244</t>
  </si>
  <si>
    <t>PONTILHÃO S/ SANGA FUNDA</t>
  </si>
  <si>
    <t>265ERS0010</t>
  </si>
  <si>
    <t>0237</t>
  </si>
  <si>
    <t>RIO VACACAI</t>
  </si>
  <si>
    <t>0477</t>
  </si>
  <si>
    <t>PONTE S/ RIO PINHEIRO</t>
  </si>
  <si>
    <t>PINHEIRO</t>
  </si>
  <si>
    <t>RIO PINHEIRO</t>
  </si>
  <si>
    <t>PONTE S/ ARROIO DOS CACHORROS</t>
  </si>
  <si>
    <t>DOS CACHORROS</t>
  </si>
  <si>
    <t>ARROIO DOS CACHORROS</t>
  </si>
  <si>
    <t>470BRS0570</t>
  </si>
  <si>
    <t>0363</t>
  </si>
  <si>
    <t>PONTE S/ ARROIO QUEBRADO</t>
  </si>
  <si>
    <t>QUEBRADO</t>
  </si>
  <si>
    <t>ARROIO QUEBRADO</t>
  </si>
  <si>
    <t>0365</t>
  </si>
  <si>
    <t>0992</t>
  </si>
  <si>
    <t>0067</t>
  </si>
  <si>
    <t>122ERS0140</t>
  </si>
  <si>
    <t>VRS-840</t>
  </si>
  <si>
    <t>840VRS0010</t>
  </si>
  <si>
    <t>0227</t>
  </si>
  <si>
    <t>VIADUTO S/ VÁRZEA DO RIO CAÍ VI</t>
  </si>
  <si>
    <t>0225</t>
  </si>
  <si>
    <t>VIADUTO S/ VÁRZEA DO RIO CAÍ IV</t>
  </si>
  <si>
    <t>0995</t>
  </si>
  <si>
    <t>PONTE SANGA PRETA II</t>
  </si>
  <si>
    <t>PRETA</t>
  </si>
  <si>
    <t>0996</t>
  </si>
  <si>
    <t>PONTE SANGA PRETA I</t>
  </si>
  <si>
    <t>0798</t>
  </si>
  <si>
    <t>PONTE S/ ARROIO III</t>
  </si>
  <si>
    <t>0976</t>
  </si>
  <si>
    <t>PONTE S/ RIO FILBER</t>
  </si>
  <si>
    <t>FILBER</t>
  </si>
  <si>
    <t>RIO FILBER</t>
  </si>
  <si>
    <t>471RSC0045</t>
  </si>
  <si>
    <t>1271</t>
  </si>
  <si>
    <t>PONTE S/ ARROIO CASTELHANO III</t>
  </si>
  <si>
    <t>PONTE S/ ARROIO PINHEIRAL</t>
  </si>
  <si>
    <t>PINHEIRAL</t>
  </si>
  <si>
    <t>ARROIO PINHEIRAL</t>
  </si>
  <si>
    <t>0420</t>
  </si>
  <si>
    <t>PONTE S/ ARROIO SANTA CLARA II</t>
  </si>
  <si>
    <t>0280</t>
  </si>
  <si>
    <t>PONTE S/ ARROIO INHACORÉ I</t>
  </si>
  <si>
    <t>PONTE S/ ARROIO COLÚMBIA (LD)</t>
  </si>
  <si>
    <t>ARROIO COLÚMBIA</t>
  </si>
  <si>
    <t>0064</t>
  </si>
  <si>
    <t>PONTE S/ RIO MAUÁ (LE)</t>
  </si>
  <si>
    <t>0074</t>
  </si>
  <si>
    <t>PONTE S/ ARROIO PASSO DA ROSEIRA</t>
  </si>
  <si>
    <t>PASSO DA ROSEIRA</t>
  </si>
  <si>
    <t>ARROIO PASSO DA ROSEIRA</t>
  </si>
  <si>
    <t>122ERS0190</t>
  </si>
  <si>
    <t>0432</t>
  </si>
  <si>
    <t>PONTE S/ ARROIO FELIZ</t>
  </si>
  <si>
    <t>FELIZ</t>
  </si>
  <si>
    <t>ARROIO FELIZ</t>
  </si>
  <si>
    <t>0030</t>
  </si>
  <si>
    <t>PONTE S/ ARROIO PASSO DOS RAMOS</t>
  </si>
  <si>
    <t>PASSO DOS RAMOS</t>
  </si>
  <si>
    <t>ARROIO PASSO DOS RAMOS</t>
  </si>
  <si>
    <t>PONTE S/ ARROIO DOS PORCOS II</t>
  </si>
  <si>
    <t>PONTE S/ ARROIO DOS PORCOS I</t>
  </si>
  <si>
    <t>0697</t>
  </si>
  <si>
    <t>PONTE S/ BANHADO I</t>
  </si>
  <si>
    <t>I</t>
  </si>
  <si>
    <t>BANHADO I</t>
  </si>
  <si>
    <t>0434</t>
  </si>
  <si>
    <t>PONTE S/ ARROIO DO OURO</t>
  </si>
  <si>
    <t>ARROIO DO OURO</t>
  </si>
  <si>
    <t>PONTE S/ ARROIO PEDRINHO II</t>
  </si>
  <si>
    <t>0285</t>
  </si>
  <si>
    <t>324ERS0260</t>
  </si>
  <si>
    <t>0286</t>
  </si>
  <si>
    <t>PONTE S/ ARROIO BASSANENSE</t>
  </si>
  <si>
    <t>BASSANENSE</t>
  </si>
  <si>
    <t>ARROIO BASSANENSE</t>
  </si>
  <si>
    <t>0171</t>
  </si>
  <si>
    <t>VIADUTO S/ ACESSO A SANTA CLARA</t>
  </si>
  <si>
    <t>470BRS0470</t>
  </si>
  <si>
    <t>1324</t>
  </si>
  <si>
    <t>470BRS0450</t>
  </si>
  <si>
    <t>0677</t>
  </si>
  <si>
    <t>0380</t>
  </si>
  <si>
    <t>PONTE S/ ARROIO FRANCIOSA</t>
  </si>
  <si>
    <t>FRANCIOSA</t>
  </si>
  <si>
    <t>ARROIO FRANCIOSA</t>
  </si>
  <si>
    <t>422ERS0010</t>
  </si>
  <si>
    <t>0391</t>
  </si>
  <si>
    <t>PONTE S/ RIO TRAMANDAÍ</t>
  </si>
  <si>
    <t>0531</t>
  </si>
  <si>
    <t>PONTE S/ ARROIO INHACORÁ</t>
  </si>
  <si>
    <t>INHACORÁ</t>
  </si>
  <si>
    <t>ARROIO INHACORÁ</t>
  </si>
  <si>
    <t>ERS-571</t>
  </si>
  <si>
    <t>571ERS0010</t>
  </si>
  <si>
    <t>0517</t>
  </si>
  <si>
    <t>VIADUTO S/ BANHADO CERRO CHATO II</t>
  </si>
  <si>
    <t>CERRO CHATO</t>
  </si>
  <si>
    <t>BANHADO CERRO CHATO</t>
  </si>
  <si>
    <t>0050</t>
  </si>
  <si>
    <t>115ERS0050</t>
  </si>
  <si>
    <t>0049</t>
  </si>
  <si>
    <t>PONTE S/ RIO QUILOMBO</t>
  </si>
  <si>
    <t>QUILOMBO</t>
  </si>
  <si>
    <t>RIO QUILOMBO</t>
  </si>
  <si>
    <t>0249</t>
  </si>
  <si>
    <t>305ERS0050</t>
  </si>
  <si>
    <t>0955</t>
  </si>
  <si>
    <t>1168</t>
  </si>
  <si>
    <t>PONTE S/ RIO PEDRINHO</t>
  </si>
  <si>
    <t>RIO PEDRINHO</t>
  </si>
  <si>
    <t>0998</t>
  </si>
  <si>
    <t>PONTE S/ ARROIO CHAFARIZ</t>
  </si>
  <si>
    <t>CHAFARIZ</t>
  </si>
  <si>
    <t>ARROIO CHAFARIZ</t>
  </si>
  <si>
    <t>0372</t>
  </si>
  <si>
    <t>PONTE S/ ARROIO TRÊS FORQUILHAS</t>
  </si>
  <si>
    <t>TRÊS FORQUILHAS</t>
  </si>
  <si>
    <t>ARROIO TRÊS FORQUILHAS</t>
  </si>
  <si>
    <t>417ERS0010</t>
  </si>
  <si>
    <t>PONTE S/ ARROIO BERNARDINA</t>
  </si>
  <si>
    <t>BERNARDINA</t>
  </si>
  <si>
    <t>ARROIO BERNARDINA</t>
  </si>
  <si>
    <t>386BRS9130</t>
  </si>
  <si>
    <t>PONTE S/ ARROIO TAIPA</t>
  </si>
  <si>
    <t>TAIPA</t>
  </si>
  <si>
    <t>ARROIO TAIPA</t>
  </si>
  <si>
    <t>332ERS0090</t>
  </si>
  <si>
    <t>0085</t>
  </si>
  <si>
    <t>PONTE S/ ARROIO DA SECA</t>
  </si>
  <si>
    <t>DA SECA</t>
  </si>
  <si>
    <t>ARROIO DA SECA</t>
  </si>
  <si>
    <t>129ERS0070</t>
  </si>
  <si>
    <t>0368</t>
  </si>
  <si>
    <t>PONTE S/ ARROIO BEXIGA</t>
  </si>
  <si>
    <t>BEXIGA</t>
  </si>
  <si>
    <t>ARROIO BEXIGA</t>
  </si>
  <si>
    <t>ERS-410</t>
  </si>
  <si>
    <t>410ERS0010</t>
  </si>
  <si>
    <t>0177</t>
  </si>
  <si>
    <t>453RSC0310</t>
  </si>
  <si>
    <t>0499</t>
  </si>
  <si>
    <t>PONTE S/ ARROIO XINGU</t>
  </si>
  <si>
    <t>ARROIO XINGU</t>
  </si>
  <si>
    <t>PONTE S/ RIO CURUSSÚ</t>
  </si>
  <si>
    <t>CURUSSÚ</t>
  </si>
  <si>
    <t>RIO CURUSSÚ</t>
  </si>
  <si>
    <t>VRS-825</t>
  </si>
  <si>
    <t>825VRS0010</t>
  </si>
  <si>
    <t>0316</t>
  </si>
  <si>
    <t>PONTE S/ ARROIO MARRECA (LD)</t>
  </si>
  <si>
    <t>MARRECA</t>
  </si>
  <si>
    <t>ARROIO MARRECA</t>
  </si>
  <si>
    <t>PONTE S/ ARROIO MARRECA (LE)</t>
  </si>
  <si>
    <t>0573</t>
  </si>
  <si>
    <t>0959</t>
  </si>
  <si>
    <t>PONTE S/ ARROIO LIMOEIRO</t>
  </si>
  <si>
    <t>LIMOEIRO</t>
  </si>
  <si>
    <t>ARROIO LIMOEIRO</t>
  </si>
  <si>
    <t>561ERS0030</t>
  </si>
  <si>
    <t>0542</t>
  </si>
  <si>
    <t>0233</t>
  </si>
  <si>
    <t>PONTILHÃO S/ PASSO DOS ARAÚJOS</t>
  </si>
  <si>
    <t>DOS ARAÚJOS</t>
  </si>
  <si>
    <t>PASSO DOS ARAÚJOS</t>
  </si>
  <si>
    <t>0387</t>
  </si>
  <si>
    <t>VIADUTO S/ VÁRZEA DO ARROIO CASTELHANO I</t>
  </si>
  <si>
    <t>0232</t>
  </si>
  <si>
    <t>PASSO S/ PASSO DOS SEVEROS</t>
  </si>
  <si>
    <t>DOS SEVEROS</t>
  </si>
  <si>
    <t>PASSO DOS SEVEROS</t>
  </si>
  <si>
    <t>0611</t>
  </si>
  <si>
    <t>0428</t>
  </si>
  <si>
    <t>PONTE S/ ARROIO COLOMBO</t>
  </si>
  <si>
    <t>COLOMBO</t>
  </si>
  <si>
    <t>ARROIO COLOMBO</t>
  </si>
  <si>
    <t>448ERS0030</t>
  </si>
  <si>
    <t>0741</t>
  </si>
  <si>
    <t>PONTE S/ ARROIO JARARACA</t>
  </si>
  <si>
    <t>JARARACA</t>
  </si>
  <si>
    <t>ARROIO JARARACA</t>
  </si>
  <si>
    <t>0590</t>
  </si>
  <si>
    <t>PONTE S/ ARROIO DO RINCÃO</t>
  </si>
  <si>
    <t>DO RINCÃO</t>
  </si>
  <si>
    <t>ARROIO DO RINCÃO</t>
  </si>
  <si>
    <t>SANGA DA DIVISA</t>
  </si>
  <si>
    <t>0221</t>
  </si>
  <si>
    <t>0121</t>
  </si>
  <si>
    <t>PONTE S/ RIO PIRAIZINHO</t>
  </si>
  <si>
    <t>PIRAIZINHO</t>
  </si>
  <si>
    <t>ARROIO PIRAIZINHO</t>
  </si>
  <si>
    <t>0161</t>
  </si>
  <si>
    <t>0672</t>
  </si>
  <si>
    <t>0977</t>
  </si>
  <si>
    <t>473RSC0050</t>
  </si>
  <si>
    <t>PONTE S/ ARROIO IVARO</t>
  </si>
  <si>
    <t>IVARO</t>
  </si>
  <si>
    <t>ARROIO IVARO</t>
  </si>
  <si>
    <t>0755</t>
  </si>
  <si>
    <t>PONTE S/ ARROIO RIOZINHO</t>
  </si>
  <si>
    <t>ARROIO RIOZINHO</t>
  </si>
  <si>
    <t>PONTE S/ VÁRZEA DO RIO JACUÍ II</t>
  </si>
  <si>
    <t>0989</t>
  </si>
  <si>
    <t>0960</t>
  </si>
  <si>
    <t>0321</t>
  </si>
  <si>
    <t>PONTE S/ ARROIO ANDREAS</t>
  </si>
  <si>
    <t>ANDREAS</t>
  </si>
  <si>
    <t>ARROIO ANDREAS</t>
  </si>
  <si>
    <t>0584</t>
  </si>
  <si>
    <t>PONTE S/ ARROIO PASSO DA CARDOSA</t>
  </si>
  <si>
    <t>PASSO DA CARDOSA</t>
  </si>
  <si>
    <t>ARROIO PASSO DA CARDOSA</t>
  </si>
  <si>
    <t>ERS-357</t>
  </si>
  <si>
    <t>357ERS0010</t>
  </si>
  <si>
    <t>0059</t>
  </si>
  <si>
    <t>PONTE S/ RIO CADEIA (LE)</t>
  </si>
  <si>
    <t>0083</t>
  </si>
  <si>
    <t>0097</t>
  </si>
  <si>
    <t>PONTE S/ ARROIO REVERSA</t>
  </si>
  <si>
    <t>REVERSA</t>
  </si>
  <si>
    <t>ARROIO REVERSA</t>
  </si>
  <si>
    <t>0708</t>
  </si>
  <si>
    <t>PONTE S/ ARROIO PASSARINHO</t>
  </si>
  <si>
    <t>PASSARINHO</t>
  </si>
  <si>
    <t>ARROIO PASSARINHO</t>
  </si>
  <si>
    <t>0593</t>
  </si>
  <si>
    <t>PONTE S/ ARROIO SEIVAL III</t>
  </si>
  <si>
    <t>357ERS0030</t>
  </si>
  <si>
    <t>0752</t>
  </si>
  <si>
    <t>PONTE S/ ARROIO CERRO BRANCO</t>
  </si>
  <si>
    <t>CERRO BRANCO</t>
  </si>
  <si>
    <t>ARROIO CERRO BRANCO</t>
  </si>
  <si>
    <t>1945</t>
  </si>
  <si>
    <t>PONTE S/ ARROIO SCHIMIDT I</t>
  </si>
  <si>
    <t>0087</t>
  </si>
  <si>
    <t>PONTE S/ ARROIO MARATA I</t>
  </si>
  <si>
    <t>PONTE S/ ARROIO QUINCA</t>
  </si>
  <si>
    <t>QUINCA</t>
  </si>
  <si>
    <t>ARROIO QUINCA</t>
  </si>
  <si>
    <t>1672</t>
  </si>
  <si>
    <t>481RSC0030</t>
  </si>
  <si>
    <t>0586</t>
  </si>
  <si>
    <t>PONTE S/ RIO DAS LAVRAS</t>
  </si>
  <si>
    <t>DAS LAVRAS</t>
  </si>
  <si>
    <t>RIO DAS LAVRAS</t>
  </si>
  <si>
    <t>0589</t>
  </si>
  <si>
    <t>PONTE DO MANGUEIRÃO (SANGA DA CANELEIRA)</t>
  </si>
  <si>
    <t>DA CANELEIRA</t>
  </si>
  <si>
    <t>SANGA DA CANELEIRA</t>
  </si>
  <si>
    <t>0512</t>
  </si>
  <si>
    <t>VIADUTO S/ VÁRZEA DO VACACAÍ MIRIM</t>
  </si>
  <si>
    <t>VÁRZEA DO VACACAÍ MIRIM</t>
  </si>
  <si>
    <t>0933</t>
  </si>
  <si>
    <t>PONTE SÃO VICENTE</t>
  </si>
  <si>
    <t>0747</t>
  </si>
  <si>
    <t>PONTE S/ ARROIO SEIVAL IV</t>
  </si>
  <si>
    <t>0592</t>
  </si>
  <si>
    <t>PONTE S/ ARROIO SEIVAL II</t>
  </si>
  <si>
    <t>0106</t>
  </si>
  <si>
    <t>241ERS0060</t>
  </si>
  <si>
    <t>0591</t>
  </si>
  <si>
    <t>PONTE S/ ARROIO SEIVAL I</t>
  </si>
  <si>
    <t>0587</t>
  </si>
  <si>
    <t>PONTE S/ ARROIO HILÁRIO</t>
  </si>
  <si>
    <t>HILÁRIO</t>
  </si>
  <si>
    <t>ARROIO HILÁRIO</t>
  </si>
  <si>
    <t>1518</t>
  </si>
  <si>
    <t>PONTE S/ RIO LAJEADO PINHEIRO</t>
  </si>
  <si>
    <t>LAJEADO PINHEIRO</t>
  </si>
  <si>
    <t>RIO LAJEADO PINHEIRO</t>
  </si>
  <si>
    <t>0919</t>
  </si>
  <si>
    <t>PONTE S/ ARROIO ZAINA</t>
  </si>
  <si>
    <t>ZAINA</t>
  </si>
  <si>
    <t>ARROIO ZAINA</t>
  </si>
  <si>
    <t>0116</t>
  </si>
  <si>
    <t>PONTE S/ ARROIO BOA ESPERANÇA</t>
  </si>
  <si>
    <t>BOA ESPERANÇA</t>
  </si>
  <si>
    <t>ARROIO BOA ESPERANÇA</t>
  </si>
  <si>
    <t>0709</t>
  </si>
  <si>
    <t>PONTE S/ RIO ICAMAQUAZINHO</t>
  </si>
  <si>
    <t>ICAMAQUAZINHO</t>
  </si>
  <si>
    <t>RIO ICAMAQUAZINHO</t>
  </si>
  <si>
    <t>0122</t>
  </si>
  <si>
    <t>1671</t>
  </si>
  <si>
    <t>541ERS0030</t>
  </si>
  <si>
    <t>0125</t>
  </si>
  <si>
    <t>176ERS0010</t>
  </si>
  <si>
    <t>0258</t>
  </si>
  <si>
    <t>PONTE S/ ARROIO BRAVA</t>
  </si>
  <si>
    <t>BRAVA</t>
  </si>
  <si>
    <t>ARROIO BRAVA</t>
  </si>
  <si>
    <t>0126</t>
  </si>
  <si>
    <t>0403</t>
  </si>
  <si>
    <t>PONTE S/ ARROIO CLAUDINO</t>
  </si>
  <si>
    <t>CLAUDINO</t>
  </si>
  <si>
    <t>ARROIO CLAUDINO</t>
  </si>
  <si>
    <t>0392</t>
  </si>
  <si>
    <t>453RSC0150</t>
  </si>
  <si>
    <t>0492</t>
  </si>
  <si>
    <t>PONTE S/ ARROIO SUZANO</t>
  </si>
  <si>
    <t>SUZANO</t>
  </si>
  <si>
    <t>ARROIO SUZANO</t>
  </si>
  <si>
    <t>RSC-470</t>
  </si>
  <si>
    <t>470RSC0490</t>
  </si>
  <si>
    <t>124ERS0080</t>
  </si>
  <si>
    <t>0396</t>
  </si>
  <si>
    <t>0864</t>
  </si>
  <si>
    <t>PONTE S/O RIO CACEQUI</t>
  </si>
  <si>
    <t>PONTE S/ RIO LAJEADO BONITO</t>
  </si>
  <si>
    <t>RIO LAJEADO BONITO</t>
  </si>
  <si>
    <t>0617</t>
  </si>
  <si>
    <t>PONTE S/ ARROIO PIAUÍ I</t>
  </si>
  <si>
    <t>0537</t>
  </si>
  <si>
    <t>PONTE S/ ARROIO LAJEADO ITU</t>
  </si>
  <si>
    <t>LAJEADO ITU</t>
  </si>
  <si>
    <t>ARROIO LAJEADO ITU</t>
  </si>
  <si>
    <t>0112</t>
  </si>
  <si>
    <t>0350</t>
  </si>
  <si>
    <t>ARROIO DOS PATOS</t>
  </si>
  <si>
    <t>401ERS0090</t>
  </si>
  <si>
    <t>0648</t>
  </si>
  <si>
    <t>PONTE S/ ARROIO BUTOCARAÍ I (DA DIVISA)</t>
  </si>
  <si>
    <t>BOTOCARAÍ</t>
  </si>
  <si>
    <t>ARROIO BOTOCARAÍ</t>
  </si>
  <si>
    <t>0647</t>
  </si>
  <si>
    <t>PONTE S/ ARROIO BUTUCARAÍ II</t>
  </si>
  <si>
    <t>0289</t>
  </si>
  <si>
    <t>PONTE S/ RIO TAIPA</t>
  </si>
  <si>
    <t>RIO TAIPA</t>
  </si>
  <si>
    <t>0535</t>
  </si>
  <si>
    <t>PONTE S/ ARROIO CAIXA D'ÁGUA</t>
  </si>
  <si>
    <t>CAIXA D'AGUA</t>
  </si>
  <si>
    <t>ARROIO CAIXA DÁGUA</t>
  </si>
  <si>
    <t>2091</t>
  </si>
  <si>
    <t>PONTE S/ ARROIO SÃO MARCOS</t>
  </si>
  <si>
    <t>ARROIO SÃO MARCOS</t>
  </si>
  <si>
    <t>ERS-445</t>
  </si>
  <si>
    <t>445ERS0010</t>
  </si>
  <si>
    <t>2070</t>
  </si>
  <si>
    <t>ERS-591</t>
  </si>
  <si>
    <t>591ERS0030</t>
  </si>
  <si>
    <t>0858</t>
  </si>
  <si>
    <t>0984</t>
  </si>
  <si>
    <t>PONTE S/ SANGA DO INHANDUÍ</t>
  </si>
  <si>
    <t>SANGA DO INHANDUÍ</t>
  </si>
  <si>
    <t>ERS-566</t>
  </si>
  <si>
    <t>566ERS0040</t>
  </si>
  <si>
    <t>0975</t>
  </si>
  <si>
    <t>PONTE S/ ARROIO JACARAI</t>
  </si>
  <si>
    <t>JACARAI</t>
  </si>
  <si>
    <t>ARROIO JACARAI</t>
  </si>
  <si>
    <t>566ERS0020</t>
  </si>
  <si>
    <t>0983</t>
  </si>
  <si>
    <t>2094</t>
  </si>
  <si>
    <t>PONTE S/ ARROIO FORROMECO (LE)</t>
  </si>
  <si>
    <t>2093</t>
  </si>
  <si>
    <t>VIADUTO S/ ERS-115</t>
  </si>
  <si>
    <t>239ERS0070</t>
  </si>
  <si>
    <t>2097</t>
  </si>
  <si>
    <t>VIADUTO DE ACESSO A BOM PRINCÍPIO</t>
  </si>
  <si>
    <t>2101</t>
  </si>
  <si>
    <t>PASSAGEM INFERIOR (ÁRMICO)</t>
  </si>
  <si>
    <t>VIADUTO S/ RUA JACOB WILLYS (LE)</t>
  </si>
  <si>
    <t>0894</t>
  </si>
  <si>
    <t>1074</t>
  </si>
  <si>
    <t>0006</t>
  </si>
  <si>
    <t>PONTE S/ RIO PINTO</t>
  </si>
  <si>
    <t>PINTO</t>
  </si>
  <si>
    <t>RIO PINTO</t>
  </si>
  <si>
    <t>020ERS0150</t>
  </si>
  <si>
    <t>PONTE S/ ARROIO DO PADRE</t>
  </si>
  <si>
    <t>DO PADRE</t>
  </si>
  <si>
    <t>ARROIO DO PADRE</t>
  </si>
  <si>
    <t>0896</t>
  </si>
  <si>
    <t>ERS-585</t>
  </si>
  <si>
    <t>585ERS0020</t>
  </si>
  <si>
    <t>0252</t>
  </si>
  <si>
    <t>472RSC0030</t>
  </si>
  <si>
    <t>0649</t>
  </si>
  <si>
    <t>2095</t>
  </si>
  <si>
    <t>VIADUTO S/ ESTRADA MUNICIPAL CONTORNO (LD)</t>
  </si>
  <si>
    <t>1997</t>
  </si>
  <si>
    <t>PONTE S/ ARROIO DA SEPULTURA</t>
  </si>
  <si>
    <t>SEPULTURA</t>
  </si>
  <si>
    <t>ARROIO DA SEPULTURA</t>
  </si>
  <si>
    <t>PONTE S/ ARROIO ÁGUAS MORTAS</t>
  </si>
  <si>
    <t>ÁGUAS MORTAS</t>
  </si>
  <si>
    <t>ARROIO ÁGUAS MORTAS</t>
  </si>
  <si>
    <t>118ERS9040</t>
  </si>
  <si>
    <t>2067</t>
  </si>
  <si>
    <t>PONTE S/ ARROIO ESPRAIADO</t>
  </si>
  <si>
    <t>ARROIO ESPRAIADO</t>
  </si>
  <si>
    <t>VRS-854</t>
  </si>
  <si>
    <t>854VRS0010</t>
  </si>
  <si>
    <t>0045</t>
  </si>
  <si>
    <t>PONTE S/ ARROIO DO POSTINHO</t>
  </si>
  <si>
    <t>DO POSTINHO</t>
  </si>
  <si>
    <t>ARROIO DO POSTINHO</t>
  </si>
  <si>
    <t>VRS-858</t>
  </si>
  <si>
    <t>858VRS0010</t>
  </si>
  <si>
    <t>2103</t>
  </si>
  <si>
    <t>VRS-809</t>
  </si>
  <si>
    <t>809VRS0010</t>
  </si>
  <si>
    <t>2104</t>
  </si>
  <si>
    <t>0902</t>
  </si>
  <si>
    <t>PONTE S/ ARROIO INHANDUÍ</t>
  </si>
  <si>
    <t>ARROIO INHANDUÍ</t>
  </si>
  <si>
    <t>0863</t>
  </si>
  <si>
    <t>441ERS0015</t>
  </si>
  <si>
    <t>0165</t>
  </si>
  <si>
    <t>453RSC0290</t>
  </si>
  <si>
    <t>0166</t>
  </si>
  <si>
    <t>PONTE S/ ARROIO DAS MARRECAS</t>
  </si>
  <si>
    <t>DAS MARRECAS</t>
  </si>
  <si>
    <t>ARROIO DAS MARRECAS</t>
  </si>
  <si>
    <t>0168</t>
  </si>
  <si>
    <t>PONTE S/ ARROIO ZÉ BIRIVA</t>
  </si>
  <si>
    <t>ZÉ BIRIVA</t>
  </si>
  <si>
    <t>ARROIO ZÉ BIRIVA</t>
  </si>
  <si>
    <t>0170</t>
  </si>
  <si>
    <t>293BRS9130</t>
  </si>
  <si>
    <t>ABRANJO</t>
  </si>
  <si>
    <t>471RSC0120</t>
  </si>
  <si>
    <t>2110</t>
  </si>
  <si>
    <t>VIADUTO S/ LINHA CALIXTO VI</t>
  </si>
  <si>
    <t>153RSC1755</t>
  </si>
  <si>
    <t>2043</t>
  </si>
  <si>
    <t>287BRS9180</t>
  </si>
  <si>
    <t>2112</t>
  </si>
  <si>
    <t>VIADUTO S/ ESTRADA MUNICIPAL IV</t>
  </si>
  <si>
    <t>2111</t>
  </si>
  <si>
    <t>VIADUTO S/ ESTRADA MUNICIPAL V</t>
  </si>
  <si>
    <t>2116</t>
  </si>
  <si>
    <t>PONTE S/ ARROIO LIGEIRO</t>
  </si>
  <si>
    <t>ARROIO LIGEIRO</t>
  </si>
  <si>
    <t>153RSC1750</t>
  </si>
  <si>
    <t>2117</t>
  </si>
  <si>
    <t>PONTE S/ ARROIO FRANCO</t>
  </si>
  <si>
    <t>FRANCO</t>
  </si>
  <si>
    <t>ARROIO FRANCO</t>
  </si>
  <si>
    <t>1526</t>
  </si>
  <si>
    <t>2120</t>
  </si>
  <si>
    <t>347ERS0010</t>
  </si>
  <si>
    <t>470BRS0330</t>
  </si>
  <si>
    <t>0994</t>
  </si>
  <si>
    <t>2105</t>
  </si>
  <si>
    <t>0861</t>
  </si>
  <si>
    <t>2102</t>
  </si>
  <si>
    <t>PONTE S/ LAJEADO MOQUÉM</t>
  </si>
  <si>
    <t>LAJEADO MOQUÉM</t>
  </si>
  <si>
    <t>LAGEADO MOQUÉM</t>
  </si>
  <si>
    <t>ERS-443</t>
  </si>
  <si>
    <t>443ERS0010</t>
  </si>
  <si>
    <t>2106</t>
  </si>
  <si>
    <t>PONTE S/ ARROIO MISÉRIA</t>
  </si>
  <si>
    <t>MISÉRIA</t>
  </si>
  <si>
    <t>ARROIO MISÉRIA</t>
  </si>
  <si>
    <t>2108</t>
  </si>
  <si>
    <t>2099</t>
  </si>
  <si>
    <t>PASSARELA S/ ERS-240</t>
  </si>
  <si>
    <t>240ERS0010</t>
  </si>
  <si>
    <t>2100</t>
  </si>
  <si>
    <t>2098</t>
  </si>
  <si>
    <t>PASSARELA S/ ERS-122</t>
  </si>
  <si>
    <t>2119</t>
  </si>
  <si>
    <t>PONTE S/ ARROIO JAQUIRANA</t>
  </si>
  <si>
    <t>JAQUIRANA</t>
  </si>
  <si>
    <t>ARROIO JAQUIRANA</t>
  </si>
  <si>
    <t>2121</t>
  </si>
  <si>
    <t>PONTE S/ ARROIO LAJEADO UMBU</t>
  </si>
  <si>
    <t>LAJEADO UMBU</t>
  </si>
  <si>
    <t>ARROIO LAJEADO UMBU</t>
  </si>
  <si>
    <t>2122</t>
  </si>
  <si>
    <t>ARROIO SEGREDO</t>
  </si>
  <si>
    <t>VIADUTO S/ VÁRZEA DO ABRANJO</t>
  </si>
  <si>
    <t>VÁRZEA DO ABRANJO</t>
  </si>
  <si>
    <t>2124</t>
  </si>
  <si>
    <t>2127</t>
  </si>
  <si>
    <t>PONTE S/ ARROIO IBACURU (LE) XI</t>
  </si>
  <si>
    <t>2129</t>
  </si>
  <si>
    <t>PONTE S/ ARROIO I</t>
  </si>
  <si>
    <t>2130</t>
  </si>
  <si>
    <t>PONTE S/ ARROIO II</t>
  </si>
  <si>
    <t>2131</t>
  </si>
  <si>
    <t>2132</t>
  </si>
  <si>
    <t>VRS-849</t>
  </si>
  <si>
    <t>849VRS0010</t>
  </si>
  <si>
    <t>2133</t>
  </si>
  <si>
    <t>2136</t>
  </si>
  <si>
    <t>2126</t>
  </si>
  <si>
    <t>PONTE VII</t>
  </si>
  <si>
    <t>2118</t>
  </si>
  <si>
    <t>342ERS9010</t>
  </si>
  <si>
    <t>1943</t>
  </si>
  <si>
    <t>2113</t>
  </si>
  <si>
    <t>VIADUTO S/ ESTRADA MUNICIPAL III</t>
  </si>
  <si>
    <t>2125</t>
  </si>
  <si>
    <t>477ERS0050</t>
  </si>
  <si>
    <t>2114</t>
  </si>
  <si>
    <t>VIADUTO S/ ESTRADA MUNICIPAL II</t>
  </si>
  <si>
    <t>0978</t>
  </si>
  <si>
    <t>PONTE S/ LAJEADO HERVAL NOVO</t>
  </si>
  <si>
    <t>LAJEADO HERVAL NOVO</t>
  </si>
  <si>
    <t>472RSC0050</t>
  </si>
  <si>
    <t>2096</t>
  </si>
  <si>
    <t>VIADUTO S/ ESTRADA MUNICIPAL CONTORNO (LE)</t>
  </si>
  <si>
    <t>0098</t>
  </si>
  <si>
    <t>VIADUTO S/ RSC-453</t>
  </si>
  <si>
    <t>2115</t>
  </si>
  <si>
    <t>VIADUTO S/ ESTRADA  MUNICIPAL I</t>
  </si>
  <si>
    <t>0279</t>
  </si>
  <si>
    <t>PONTILHÃO ZAFFARI</t>
  </si>
  <si>
    <t>1843</t>
  </si>
  <si>
    <t>290BRS0420</t>
  </si>
  <si>
    <t>1594</t>
  </si>
  <si>
    <t>VIADUTO S/ RSC-153/ERS-223</t>
  </si>
  <si>
    <t>0095</t>
  </si>
  <si>
    <t>129ERS0050</t>
  </si>
  <si>
    <t>2092</t>
  </si>
  <si>
    <t>153BRS1662</t>
  </si>
  <si>
    <t>1559</t>
  </si>
  <si>
    <t>VIADUTO S/ AV. 7 DE SETEMBRO</t>
  </si>
  <si>
    <t>VIADUTO S/ AV. PRESIDENTE KENNEDY (LD)</t>
  </si>
  <si>
    <t>2046</t>
  </si>
  <si>
    <t>1758</t>
  </si>
  <si>
    <t>1926</t>
  </si>
  <si>
    <t>0214</t>
  </si>
  <si>
    <t>244ERS0090</t>
  </si>
  <si>
    <t>1816</t>
  </si>
  <si>
    <t>0869</t>
  </si>
  <si>
    <t>342ERS0110</t>
  </si>
  <si>
    <t>0985</t>
  </si>
  <si>
    <t>342ERS0170</t>
  </si>
  <si>
    <t>1888</t>
  </si>
  <si>
    <t>1316</t>
  </si>
  <si>
    <t>1961</t>
  </si>
  <si>
    <t>285BRS0320</t>
  </si>
  <si>
    <t>377RSC0150</t>
  </si>
  <si>
    <t>2082</t>
  </si>
  <si>
    <t>VIADUTO HUMAITÁ I</t>
  </si>
  <si>
    <t>VIADUTO S/ ESTRADA VELHA</t>
  </si>
  <si>
    <t>0140</t>
  </si>
  <si>
    <t>0163</t>
  </si>
  <si>
    <t>VIADUTO S/ VILA SANTA FÉ</t>
  </si>
  <si>
    <t>0546</t>
  </si>
  <si>
    <t>ERS-527</t>
  </si>
  <si>
    <t>527ERS0030</t>
  </si>
  <si>
    <t>VIADUTO S/ RUA JORGE SCHURY (LD)</t>
  </si>
  <si>
    <t>239ERS0010</t>
  </si>
  <si>
    <t>1897</t>
  </si>
  <si>
    <t>386BRS0370</t>
  </si>
  <si>
    <t>290BRS9105</t>
  </si>
  <si>
    <t>0638</t>
  </si>
  <si>
    <t>VIADUTO S/ BRS-290 (FREEWAY)</t>
  </si>
  <si>
    <t>1713</t>
  </si>
  <si>
    <t>324ERS0130</t>
  </si>
  <si>
    <t>VIADUTO S/ AV. TEREZINHA</t>
  </si>
  <si>
    <t>1719</t>
  </si>
  <si>
    <t>VIADUTO S/ BRS-285</t>
  </si>
  <si>
    <t>1149</t>
  </si>
  <si>
    <t>0417</t>
  </si>
  <si>
    <t>1643</t>
  </si>
  <si>
    <t>VIADUTO S/ AV. ALCIDES DIAS</t>
  </si>
  <si>
    <t>VIADUTO S/ CONDOMÍNIO GREEN VILLAGE</t>
  </si>
  <si>
    <t>389ERS0020</t>
  </si>
  <si>
    <t>2109</t>
  </si>
  <si>
    <t>VIADUTO S/ LINHA PINHAL VII</t>
  </si>
  <si>
    <t>2080</t>
  </si>
  <si>
    <t>1896</t>
  </si>
  <si>
    <t>1742</t>
  </si>
  <si>
    <t>0108</t>
  </si>
  <si>
    <t>VIADUTO S/ RUA SEVERINO AUGUSTO PRETO</t>
  </si>
  <si>
    <t>129ERS0090</t>
  </si>
  <si>
    <t>1810</t>
  </si>
  <si>
    <t>129ERS0074</t>
  </si>
  <si>
    <t>1738</t>
  </si>
  <si>
    <t>377RSC0075</t>
  </si>
  <si>
    <t>0460</t>
  </si>
  <si>
    <t>PONTE S/ ARROIO XAXIM</t>
  </si>
  <si>
    <t>XAXIM</t>
  </si>
  <si>
    <t>ARROIO XAXIM</t>
  </si>
  <si>
    <t>1582</t>
  </si>
  <si>
    <t>VIADUTO DE ACESSO A LAJEADO (LD)</t>
  </si>
  <si>
    <t>0796</t>
  </si>
  <si>
    <t>PONTE S/ ARROIO MAIA</t>
  </si>
  <si>
    <t>MAIA</t>
  </si>
  <si>
    <t>ARROIO MAIA</t>
  </si>
  <si>
    <t>0333</t>
  </si>
  <si>
    <t>PONTE MARUCA</t>
  </si>
  <si>
    <t>2090</t>
  </si>
  <si>
    <t>VIADUTO S/ ACESSO A VILA FERRAZ</t>
  </si>
  <si>
    <t>0693</t>
  </si>
  <si>
    <t>VIADUTO S/ RUA JORGE SCHURY (LE)</t>
  </si>
  <si>
    <t>VIADUTO DE ACESSO A CACHOEIRA DO SUL</t>
  </si>
  <si>
    <t>PONTILHÃO DE PEDRA</t>
  </si>
  <si>
    <t>0510</t>
  </si>
  <si>
    <t>2083</t>
  </si>
  <si>
    <t>VIADUTO S/ RUA GENERAL OSÓRIO LD</t>
  </si>
  <si>
    <t>1800</t>
  </si>
  <si>
    <t>153BRS1910</t>
  </si>
  <si>
    <t>VIADUTO S/ AV. PRESIDENTE KENNEDY (LE)</t>
  </si>
  <si>
    <t>1946</t>
  </si>
  <si>
    <t>VIADUTO S/ ACESSO SÃO SEB. DO CAÍ (LD)</t>
  </si>
  <si>
    <t>2089</t>
  </si>
  <si>
    <t>VIADUTO S/ ERS-486</t>
  </si>
  <si>
    <t>389ERS0040</t>
  </si>
  <si>
    <t>0530</t>
  </si>
  <si>
    <t>PONTE S/ ARROIO DOS GUILHERMES</t>
  </si>
  <si>
    <t>DOS GUILHERMES</t>
  </si>
  <si>
    <t>ARROIO DOS GUILHERMES</t>
  </si>
  <si>
    <t>0386</t>
  </si>
  <si>
    <t>VIADUTO S/ ARROIO CASTELHANO II</t>
  </si>
  <si>
    <t>0578</t>
  </si>
  <si>
    <t>0797</t>
  </si>
  <si>
    <t>PONTE S/ ARROIO FLORESTA</t>
  </si>
  <si>
    <t>FLORESTA</t>
  </si>
  <si>
    <t>ARROIO FLORESTA</t>
  </si>
  <si>
    <t>0947</t>
  </si>
  <si>
    <t>PONTE S/ RIO JAQUIRANA</t>
  </si>
  <si>
    <t>RIO JAQUIRANA</t>
  </si>
  <si>
    <t>481RSC0025</t>
  </si>
  <si>
    <t>ORDEM</t>
  </si>
  <si>
    <t>CÓDIGO OAE</t>
  </si>
  <si>
    <t>TIPO OAE</t>
  </si>
  <si>
    <t>DESCRIÇÃO OAE</t>
  </si>
  <si>
    <t>NOME RODOVIA</t>
  </si>
  <si>
    <t>CÓDIGO SRE RODOVIA</t>
  </si>
  <si>
    <t>LOCALIZAÇÃO KM RODOVIA</t>
  </si>
  <si>
    <t>EXTENSÃO OAE (m)</t>
  </si>
  <si>
    <t>LARGURA TOTAL OAE (m)</t>
  </si>
  <si>
    <t>LARGURA PISTA OAE (m)</t>
  </si>
  <si>
    <t>NÚMERO DE FAIXAS OAE</t>
  </si>
  <si>
    <t>MATERIAL OAE</t>
  </si>
  <si>
    <t>ADMINISTRAÇÃO OAE</t>
  </si>
  <si>
    <t>SR OAE</t>
  </si>
  <si>
    <t>MATERIAL OAE SIGLA</t>
  </si>
  <si>
    <t>TIPO OAE SIGLA</t>
  </si>
  <si>
    <t>ADMINISTRAÇÃO OAE SIGLA</t>
  </si>
  <si>
    <t>CIRCUNSCRIÇÃO OAE</t>
  </si>
  <si>
    <t>NOME SR OAE</t>
  </si>
  <si>
    <t>TIPO ACIDENTE</t>
  </si>
  <si>
    <t>NOME ACIDENTE</t>
  </si>
  <si>
    <t>DESCRICAO ACIDENTE</t>
  </si>
  <si>
    <t>CLASSE</t>
  </si>
  <si>
    <t>DATA</t>
  </si>
  <si>
    <t>Total Geral</t>
  </si>
  <si>
    <t>PONTE Total</t>
  </si>
  <si>
    <t>VIADUTO Total</t>
  </si>
  <si>
    <t>PASSAGEM INFERIOR Total</t>
  </si>
  <si>
    <t>TÚNEL Total</t>
  </si>
  <si>
    <t>PASSARELA DE PEDESTRE Total</t>
  </si>
  <si>
    <t>Contagem de CÓDIGO OAE</t>
  </si>
  <si>
    <t>QUANTIDADE DE OAE</t>
  </si>
  <si>
    <t xml:space="preserve">QUANTIDADE DE OBRAS DE ARTE ESPECIAIS </t>
  </si>
  <si>
    <t>ADMINISTRAÇÃO</t>
  </si>
  <si>
    <t>As Obras de Arte Especiais apresentam a mesma classificação e definições adotadas para os trechos rodoviários cadastrados no Sistema Rodoviário Estadual do RS quanto a administração:</t>
  </si>
  <si>
    <t>(Vários itens)</t>
  </si>
  <si>
    <t>FEDERAL - CONCESSIONADA E DNIT</t>
  </si>
  <si>
    <t>ESTADUAL - EGR</t>
  </si>
  <si>
    <t>ESTADUAL - DAER</t>
  </si>
  <si>
    <t>SR-01 Total</t>
  </si>
  <si>
    <t>SR-02 Total</t>
  </si>
  <si>
    <t>SR-03 Total</t>
  </si>
  <si>
    <t>SR-04 Total</t>
  </si>
  <si>
    <t>SR-05 Total</t>
  </si>
  <si>
    <t>SR-06 Total</t>
  </si>
  <si>
    <t>SR-07 Total</t>
  </si>
  <si>
    <t>SR-08 Total</t>
  </si>
  <si>
    <t>SR-09 Total</t>
  </si>
  <si>
    <t>SR-10 Total</t>
  </si>
  <si>
    <t>SR-11 Total</t>
  </si>
  <si>
    <t>SR-12 Total</t>
  </si>
  <si>
    <t>SR-13 Total</t>
  </si>
  <si>
    <t>SR-14 Total</t>
  </si>
  <si>
    <t>SR-15 Total</t>
  </si>
  <si>
    <t>SR-16 Total</t>
  </si>
  <si>
    <t>SR-17 Total</t>
  </si>
  <si>
    <t xml:space="preserve">              ADMINISTRAÇÃO: ESTADUAL - DAER</t>
  </si>
  <si>
    <t>SUPERINTENDÊNCIA DE OBRAS-DE-ARTE ESPECIAIS - SOA</t>
  </si>
  <si>
    <t>Porto Alegre/RS</t>
  </si>
  <si>
    <t>soa@daer.rs.gov.br</t>
  </si>
  <si>
    <t>Maiores informações a respeito das Obras de Arte Especiais Estaduais podem ser obtidas junto ao setor competente:</t>
  </si>
  <si>
    <t>* Tabela Dinâmica: Ao clicar (duas vezes) sobre os totais deste relatório, será aberto em uma nova aba (planilha) contendo a relação das OAEs consideradas no cálculo.</t>
  </si>
  <si>
    <t>http://www.al.rs.gov.br/legis/M010/M0100099.ASP?Hid_Tipo=TEXTO&amp;Hid_TodasNormas=9377&amp;hTexto=&amp;Hid_IDNorma=9377</t>
  </si>
  <si>
    <t>DENOMINAÇÃO A VULTOS IMPORTANTES</t>
  </si>
  <si>
    <t>NÚMERO LEI DE DENOMINAÇÃO</t>
  </si>
  <si>
    <t>37255/1997</t>
  </si>
  <si>
    <t>PONTE JOÃO DÊNTICE</t>
  </si>
  <si>
    <t>7832/1983</t>
  </si>
  <si>
    <t>http://www.al.rs.gov.br/legis/M010/M0100099.ASP?Hid_Tipo=TEXTO&amp;Hid_TodasNormas=23121&amp;hTexto=&amp;Hid_IDNorma=23121</t>
  </si>
  <si>
    <t>12859/2007</t>
  </si>
  <si>
    <t>PONTE VALDOMIRO BOCCHESE</t>
  </si>
  <si>
    <t>http://www.al.rs.gov.br/legis/M010/M0100099.ASP?Hid_Tipo=TEXTO&amp;Hid_TodasNormas=51257&amp;hTexto=&amp;Hid_IDNorma=51257</t>
  </si>
  <si>
    <t>PONTE PREFEITO IRINEO D'ANÚNCIO ROTA</t>
  </si>
  <si>
    <t>14292/2013</t>
  </si>
  <si>
    <t>http://www.al.rs.gov.br/legis/M010/M0100099.ASP?Hid_Tipo=TEXTO&amp;Hid_TodasNormas=59685&amp;hTexto=&amp;Hid_IDNorma=59685</t>
  </si>
  <si>
    <t>PONTE TRAVESSIA HILBERTO BOECK</t>
  </si>
  <si>
    <t>13578/2010</t>
  </si>
  <si>
    <t>http://www.al.rs.gov.br/legis/M010/M0100099.ASP?Hid_Tipo=TEXTO&amp;Hid_TodasNormas=55545&amp;hTexto=&amp;Hid_IDNorma=55545</t>
  </si>
  <si>
    <t>PONTE TRAVESSIA PREFEITO FRANCISCO DE MEDEIROS</t>
  </si>
  <si>
    <t>PONTE HERACLIDES SANTA HELENA</t>
  </si>
  <si>
    <t>12358/2005</t>
  </si>
  <si>
    <t>http://www.al.rs.gov.br/legis/M010/M0100099.ASP?Hid_Tipo=TEXTO&amp;Hid_TodasNormas=49072&amp;hTexto=&amp;Hid_IDNorma=49072</t>
  </si>
  <si>
    <t>PONTE TRAVESSIA LAURO RODRIGUES</t>
  </si>
  <si>
    <t>http://www.al.rs.gov.br/legis/M010/M0100099.ASP?Hid_Tipo=TEXTO&amp;Hid_TodasNormas=13723&amp;hTexto=&amp;Hid_IDNorma=13723</t>
  </si>
  <si>
    <t>10039/1993</t>
  </si>
  <si>
    <t>PONTE GENERAL IBÁ ILHA MOREIRA</t>
  </si>
  <si>
    <t>21619/1972</t>
  </si>
  <si>
    <t>http://www.al.rs.gov.br/legis/M010/M0100099.ASP?Hid_Tipo=TEXTO&amp;Hid_TodasNormas=36534&amp;hTexto=&amp;Hid_IDNorma=36534</t>
  </si>
  <si>
    <t>LEI DE DENOMINAÇÃO</t>
  </si>
  <si>
    <t>DENOMINAÇÃO À VULTOS IMPORTANTES</t>
  </si>
  <si>
    <t>428ERS0005</t>
  </si>
  <si>
    <t>21-VALE DO TAQUARI</t>
  </si>
  <si>
    <t>TRIUNFO</t>
  </si>
  <si>
    <t>22-METROPOLITANO DELTA DO JACUÍ</t>
  </si>
  <si>
    <t>TIO HUGO</t>
  </si>
  <si>
    <t>23-ALTO DA SERRA DO BOTUCARAÍ</t>
  </si>
  <si>
    <t>CANOAS</t>
  </si>
  <si>
    <t>19-VALE DO RIO DOS SINOS</t>
  </si>
  <si>
    <t>14-PARANHANA-ENCOSTA DA SERRA</t>
  </si>
  <si>
    <t>PONTE CLAUDIO RENI SCHMIDT</t>
  </si>
  <si>
    <t>15275/2019</t>
  </si>
  <si>
    <t>http://www.al.rs.gov.br/legis/M010/M0100099.ASP?Hid_Tipo=TEXTO&amp;Hid_TodasNormas=65249&amp;hTexto=&amp;Hid_IDNorma=65249</t>
  </si>
  <si>
    <t>2137</t>
  </si>
  <si>
    <t>VRS-843</t>
  </si>
  <si>
    <t>843VRS0010</t>
  </si>
  <si>
    <t>18-VALE DO CAÍ</t>
  </si>
  <si>
    <t>MANOEL VIANA</t>
  </si>
  <si>
    <t>6-FRONTEIRA OESTE</t>
  </si>
  <si>
    <t>8-LITORAL</t>
  </si>
  <si>
    <t>4-CENTRO-SUL</t>
  </si>
  <si>
    <t>SANTA MARGARIDA DO SUL</t>
  </si>
  <si>
    <t>SÃO GABRIEL</t>
  </si>
  <si>
    <t>24-JACUÍ CENTRO</t>
  </si>
  <si>
    <t>EREBANGO</t>
  </si>
  <si>
    <t>13-NORTE</t>
  </si>
  <si>
    <t>PORTO ALEGRE</t>
  </si>
  <si>
    <t>ENTRE-IJUÍS</t>
  </si>
  <si>
    <t>10-MISSÕES</t>
  </si>
  <si>
    <t>XANGRI-LÁ</t>
  </si>
  <si>
    <t>SINIMBU</t>
  </si>
  <si>
    <t>20-VALE DO RIO PARDO</t>
  </si>
  <si>
    <t>ITATI</t>
  </si>
  <si>
    <t>CERRO LARGO</t>
  </si>
  <si>
    <t>ROSÁRIO DO SUL</t>
  </si>
  <si>
    <t>ROCA SALES</t>
  </si>
  <si>
    <t>CORONEL BARROS</t>
  </si>
  <si>
    <t>12-NOROESTE COLONIAL</t>
  </si>
  <si>
    <t>MARIANA PIMENTEL</t>
  </si>
  <si>
    <t>5-FRONTEIRA NOROESTE</t>
  </si>
  <si>
    <t>SANTO ANTÔNIO DA PATRULHA</t>
  </si>
  <si>
    <t>GLORINHA</t>
  </si>
  <si>
    <t>SÃO SEBASTIÃO DO CAÍ</t>
  </si>
  <si>
    <t>NOVO HAMBURGO</t>
  </si>
  <si>
    <t>PANAMBI</t>
  </si>
  <si>
    <t>SANTANA DO LIVRAMENTO</t>
  </si>
  <si>
    <t>RIO GRANDE</t>
  </si>
  <si>
    <t>17-SUL</t>
  </si>
  <si>
    <t>ITAQUI</t>
  </si>
  <si>
    <t>SÃO BORJA</t>
  </si>
  <si>
    <t>27-VALE DO JAGUARÍ</t>
  </si>
  <si>
    <t>NOVA SANTA RITA</t>
  </si>
  <si>
    <t>UNISTALDA</t>
  </si>
  <si>
    <t>SÃO VICENTE DO SUL</t>
  </si>
  <si>
    <t>SÃO PEDRO DO SUL</t>
  </si>
  <si>
    <t>3-CENTRAL</t>
  </si>
  <si>
    <t>ENCRUZILHADA DO SUL</t>
  </si>
  <si>
    <t>VILA NOVA DO SUL</t>
  </si>
  <si>
    <t>26-RIO DA VÁRZEA</t>
  </si>
  <si>
    <t>SÃO JOSÉ DAS MISSÕES</t>
  </si>
  <si>
    <t>2-CAMPANHA</t>
  </si>
  <si>
    <t>DOM PEDRITO</t>
  </si>
  <si>
    <t>URUGUAIANA</t>
  </si>
  <si>
    <t>IBIRUBÁ</t>
  </si>
  <si>
    <t>1-ALTO JACUÍ</t>
  </si>
  <si>
    <t>15-PRODUÇÃO</t>
  </si>
  <si>
    <t>SÃO LUIZ GONZAGA</t>
  </si>
  <si>
    <t>CAÇAPAVA DO SUL</t>
  </si>
  <si>
    <t>SANTANA DA BOA VISTA</t>
  </si>
  <si>
    <t>HULHA NEGRA</t>
  </si>
  <si>
    <t>BARRA DO RIBEIRO</t>
  </si>
  <si>
    <t>NOVA HARTZ</t>
  </si>
  <si>
    <t>SANTO ÂNGELO</t>
  </si>
  <si>
    <t>SÃO VENDELINO</t>
  </si>
  <si>
    <t>VITÓRIA DAS MISSÕES</t>
  </si>
  <si>
    <t>JACUIZINHO</t>
  </si>
  <si>
    <t>TRÊS CACHOEIRAS</t>
  </si>
  <si>
    <t>SANTA CECÍLIA DO SUL</t>
  </si>
  <si>
    <t>11-NORDESTE</t>
  </si>
  <si>
    <t>ELDORADO DO SUL</t>
  </si>
  <si>
    <t>AJURICABA</t>
  </si>
  <si>
    <t>PEJUÇARA</t>
  </si>
  <si>
    <t>GUARANI DAS MISSÕES</t>
  </si>
  <si>
    <t>PICADA CAFÉ</t>
  </si>
  <si>
    <t>7-HORTÊNSIAS</t>
  </si>
  <si>
    <t>CAXIAS DO SUL</t>
  </si>
  <si>
    <t>16-SERRA</t>
  </si>
  <si>
    <t>CACHOEIRINHA</t>
  </si>
  <si>
    <t>LAGOA VERMELHA</t>
  </si>
  <si>
    <t>CAMPESTRE DA SERRA</t>
  </si>
  <si>
    <t>25-CAMPOS DE CIMA DA SERRA</t>
  </si>
  <si>
    <t>VACARIA</t>
  </si>
  <si>
    <t>MUITOS CAPÕES</t>
  </si>
  <si>
    <t>CAPÃO BONITO DO SUL</t>
  </si>
  <si>
    <t>VENÂNCIO AIRES</t>
  </si>
  <si>
    <t>CASEIROS</t>
  </si>
  <si>
    <t>IPIRANGA DO SUL</t>
  </si>
  <si>
    <t>SERTÃO</t>
  </si>
  <si>
    <t>COXILHA</t>
  </si>
  <si>
    <t>SANTO ANTÔNIO DO PLANALTO</t>
  </si>
  <si>
    <t>SOLEDADE</t>
  </si>
  <si>
    <t>FONTOURA XAVIER</t>
  </si>
  <si>
    <t>POUSO NOVO</t>
  </si>
  <si>
    <t>MONTENEGRO</t>
  </si>
  <si>
    <t>SALDANHA MARINHO</t>
  </si>
  <si>
    <t>FAZENDA VILANOVA</t>
  </si>
  <si>
    <t>SENTINELA DO SUL</t>
  </si>
  <si>
    <t>SANTO ANTÔNIO DAS MISSÕES</t>
  </si>
  <si>
    <t>QUINZE DE NOVEMBRO</t>
  </si>
  <si>
    <t>RONDINHA</t>
  </si>
  <si>
    <t>CONDOR</t>
  </si>
  <si>
    <t>SANTA BÁRBARA DO SUL</t>
  </si>
  <si>
    <t>JÚLIO DE CASTILHOS</t>
  </si>
  <si>
    <t>SÃO JOSÉ DOS AUSENTES</t>
  </si>
  <si>
    <t>ROQUE GONZALES</t>
  </si>
  <si>
    <t>VILA LÂNGARO</t>
  </si>
  <si>
    <t>VILA FLORES</t>
  </si>
  <si>
    <t>DILERMANDO DE AGUIAR</t>
  </si>
  <si>
    <t>PORTO XAVIER</t>
  </si>
  <si>
    <t>NOVA PRATA</t>
  </si>
  <si>
    <t>VERA CRUZ</t>
  </si>
  <si>
    <t>RESTINGA SECA</t>
  </si>
  <si>
    <t>NOVO CABRAIS</t>
  </si>
  <si>
    <t>SÃO VALÉRIO DO SUL</t>
  </si>
  <si>
    <t>28-CELEIRO</t>
  </si>
  <si>
    <t>NOVA BOA VISTA</t>
  </si>
  <si>
    <t>GRAMADO XAVIER</t>
  </si>
  <si>
    <t>DOM FELICIANO</t>
  </si>
  <si>
    <t>AMARAL FERRADOR</t>
  </si>
  <si>
    <t>AGUDO</t>
  </si>
  <si>
    <t>FORMIGUEIRO</t>
  </si>
  <si>
    <t>CAMBARÁ DO SUL</t>
  </si>
  <si>
    <t>CAMPINA DAS MISSÕES</t>
  </si>
  <si>
    <t>SÃO PAULO DAS MISSÕES</t>
  </si>
  <si>
    <t>PORTO LUCENA</t>
  </si>
  <si>
    <t>MOSTARDAS</t>
  </si>
  <si>
    <t>CATUÍPE</t>
  </si>
  <si>
    <t>BARÃO DO TRIUNFO</t>
  </si>
  <si>
    <t>DOIS IRMÃOS</t>
  </si>
  <si>
    <t>GIRUÁ</t>
  </si>
  <si>
    <t>ANTÔNIO PRADO</t>
  </si>
  <si>
    <t>FLORES DA CUNHA</t>
  </si>
  <si>
    <t>LAVRAS DO SUL</t>
  </si>
  <si>
    <t>SÃO JERÔNIMO</t>
  </si>
  <si>
    <t>CANDELÁRIA</t>
  </si>
  <si>
    <t>GENERAL CÂMARA</t>
  </si>
  <si>
    <t>CARLOS BARBOSA</t>
  </si>
  <si>
    <t>MINAS DO LEÃO</t>
  </si>
  <si>
    <t>NOVA ALVORADA</t>
  </si>
  <si>
    <t>MONTE BELO DO SUL</t>
  </si>
  <si>
    <t>GARIBALDI</t>
  </si>
  <si>
    <t>VERANÓPOLIS</t>
  </si>
  <si>
    <t>VISTA ALEGRE DO PRATA</t>
  </si>
  <si>
    <t>TERRA DE AREIA</t>
  </si>
  <si>
    <t>PARAÍSO DO SUL</t>
  </si>
  <si>
    <t>CRUZEIRO DO SUL</t>
  </si>
  <si>
    <t>CRISTAL</t>
  </si>
  <si>
    <t>SAPUCAIA DO SUL</t>
  </si>
  <si>
    <t>126ERS0150</t>
  </si>
  <si>
    <t>IBIAÇÁ</t>
  </si>
  <si>
    <t>FARROUPILHA</t>
  </si>
  <si>
    <t>DONA FRANCISCA</t>
  </si>
  <si>
    <t>SÉRIO</t>
  </si>
  <si>
    <t>CANUDOS DO VALE</t>
  </si>
  <si>
    <t>TRAVESSEIRO</t>
  </si>
  <si>
    <t>RELVADO</t>
  </si>
  <si>
    <t>FORTALEZA DOS VALOS</t>
  </si>
  <si>
    <t>NOVA RAMADA</t>
  </si>
  <si>
    <t>MAÇAMBARÁ</t>
  </si>
  <si>
    <t>CHARRUA</t>
  </si>
  <si>
    <t>BOM PRINCÍPIO</t>
  </si>
  <si>
    <t>TUNAS</t>
  </si>
  <si>
    <t>UBIRETAMA</t>
  </si>
  <si>
    <t>SENADOR SALGADO FILHO</t>
  </si>
  <si>
    <t>126ERS0100</t>
  </si>
  <si>
    <t>SANANDUVA</t>
  </si>
  <si>
    <t>CANELA</t>
  </si>
  <si>
    <t>PAROBÉ</t>
  </si>
  <si>
    <t>CIDREIRA</t>
  </si>
  <si>
    <t>MORRINHOS DO SUL</t>
  </si>
  <si>
    <t>SÃO FRANCISCO DE ASSIS</t>
  </si>
  <si>
    <t>CASCA</t>
  </si>
  <si>
    <t>NOVA ARAÇÁ</t>
  </si>
  <si>
    <t>NÃO-ME-TOQUE</t>
  </si>
  <si>
    <t>CERRO GRANDE DO SUL</t>
  </si>
  <si>
    <t>ERNESTINA</t>
  </si>
  <si>
    <t>VICTOR GRAEFF</t>
  </si>
  <si>
    <t>TEUTÔNIA</t>
  </si>
  <si>
    <t>BOM JESUS</t>
  </si>
  <si>
    <t>CAPIVARI DO SUL</t>
  </si>
  <si>
    <t>PALMARES DO SUL</t>
  </si>
  <si>
    <t>BALNEÁRIO PINHAL</t>
  </si>
  <si>
    <t>CAPÃO DA CANOA</t>
  </si>
  <si>
    <t>VIAMÃO</t>
  </si>
  <si>
    <t>SÃO NICOLAU</t>
  </si>
  <si>
    <t>NOVA ROMA DO SUL</t>
  </si>
  <si>
    <t>FAGUNDES VARELA</t>
  </si>
  <si>
    <t>MUÇUM</t>
  </si>
  <si>
    <t>VESPASIANO CORREA</t>
  </si>
  <si>
    <t>GETÚLIO VARGAS</t>
  </si>
  <si>
    <t>SOBRADINHO</t>
  </si>
  <si>
    <t>FAXINAL DO SOTURNO</t>
  </si>
  <si>
    <t>SÃO MARTINHO DA SERRA</t>
  </si>
  <si>
    <t>TUPANCIRETÃ</t>
  </si>
  <si>
    <t>CACIQUE DOBLE</t>
  </si>
  <si>
    <t>ESPUMOSO</t>
  </si>
  <si>
    <t>VILA MARIA</t>
  </si>
  <si>
    <t>ALTO ALEGRE</t>
  </si>
  <si>
    <t>CÂNDIDO GODÓI</t>
  </si>
  <si>
    <t>CAIBATÉ</t>
  </si>
  <si>
    <t>126ERS0220</t>
  </si>
  <si>
    <t>SÃO JORGE</t>
  </si>
  <si>
    <t>CAPÃO DO CIPÓ</t>
  </si>
  <si>
    <t>NOVA PETRÓPOLIS</t>
  </si>
  <si>
    <t>NOVA BASSANO</t>
  </si>
  <si>
    <t>BOM RETIRO DO SUL</t>
  </si>
  <si>
    <t>ITAPUCA</t>
  </si>
  <si>
    <t>VALE DO SOL</t>
  </si>
  <si>
    <t>AUGUSTO PESTANA</t>
  </si>
  <si>
    <t>NOVA ESPERANÇA DO SUL</t>
  </si>
  <si>
    <t>VALE REAL</t>
  </si>
  <si>
    <t>CHAPADA</t>
  </si>
  <si>
    <t>PINTO BANDEIRA</t>
  </si>
  <si>
    <t>NOVO XINGU</t>
  </si>
  <si>
    <t>TRÊS COROAS</t>
  </si>
  <si>
    <t>SELBACH</t>
  </si>
  <si>
    <t>IGREJINHA</t>
  </si>
  <si>
    <t>TABAÍ</t>
  </si>
  <si>
    <t>SÃO JOSÉ DO OURO</t>
  </si>
  <si>
    <t>TAPERA</t>
  </si>
  <si>
    <t>CAPELA DE SANTANA</t>
  </si>
  <si>
    <t>SERTÃO SANTANA</t>
  </si>
  <si>
    <t>SÃO JOSÉ DO SUL</t>
  </si>
  <si>
    <t>CIRÍACO</t>
  </si>
  <si>
    <t>NOVA BRÉSCIA</t>
  </si>
  <si>
    <t>PARECI NOVO</t>
  </si>
  <si>
    <t>IBARAMA</t>
  </si>
  <si>
    <t>ARAMBARÉ</t>
  </si>
  <si>
    <t>HERVAL</t>
  </si>
  <si>
    <t>126ERS0170</t>
  </si>
  <si>
    <t>IBIRAIARAS</t>
  </si>
  <si>
    <t>NOVA PALMA</t>
  </si>
  <si>
    <t>MATA</t>
  </si>
  <si>
    <t>NOVO BARREIRO</t>
  </si>
  <si>
    <t>ALVORADA</t>
  </si>
  <si>
    <t>MORMAÇO</t>
  </si>
  <si>
    <t>BARROS CASSAL</t>
  </si>
  <si>
    <t>BOA VISTA DO CADEADO</t>
  </si>
  <si>
    <t>BOQUEIRÃO DO LEÃO</t>
  </si>
  <si>
    <t>SÃO VALENTIM DO SUL</t>
  </si>
  <si>
    <t>COLINAS</t>
  </si>
  <si>
    <t>VALE VERDE</t>
  </si>
  <si>
    <t>MATO LEITÃO</t>
  </si>
  <si>
    <t>126ERS0030</t>
  </si>
  <si>
    <t>MARCELINO RAMOS</t>
  </si>
  <si>
    <t>PARAÍ</t>
  </si>
  <si>
    <t>IRAÍ</t>
  </si>
  <si>
    <t>9-MÉDIO ALTO URUGUAI</t>
  </si>
  <si>
    <t>ACEGUÁ</t>
  </si>
  <si>
    <t>SAGRADA FAMÍLIA</t>
  </si>
  <si>
    <t>FREDERICO WESTPHALEN</t>
  </si>
  <si>
    <t>SÃO LOURENÇO DO SUL</t>
  </si>
  <si>
    <t>BARRA DO QUARAÍ</t>
  </si>
  <si>
    <t>JÓIA</t>
  </si>
  <si>
    <t>PEDRO OSÓRIO</t>
  </si>
  <si>
    <t>PINHEIRO MACHADO</t>
  </si>
  <si>
    <t>PRESIDENTE LUCENA</t>
  </si>
  <si>
    <t>IVOTI</t>
  </si>
  <si>
    <t>TRÊS DE MAIO</t>
  </si>
  <si>
    <t>LINDOLFO COLLOR</t>
  </si>
  <si>
    <t>SÃO JOSÉ DO INHACORÁ</t>
  </si>
  <si>
    <t>SANTO AUGUSTO</t>
  </si>
  <si>
    <t>TORRES</t>
  </si>
  <si>
    <t>CHIAPETTA</t>
  </si>
  <si>
    <t>PAULO BENTO</t>
  </si>
  <si>
    <t>TURUÇU</t>
  </si>
  <si>
    <t>DEZESSEIS DE NOVEMBRO</t>
  </si>
  <si>
    <t>CAMPINAS DO SUL</t>
  </si>
  <si>
    <t>SÃO PEDRO DAS MISSÕES</t>
  </si>
  <si>
    <t>NONOAI</t>
  </si>
  <si>
    <t>RODEIO BONITO</t>
  </si>
  <si>
    <t>CORONEL BICACO</t>
  </si>
  <si>
    <t>REDENTORA</t>
  </si>
  <si>
    <t>MARIANO MORO</t>
  </si>
  <si>
    <t>ARATIBA</t>
  </si>
  <si>
    <t>MAXIMILIANO DE ALMEIDA</t>
  </si>
  <si>
    <t>CAMPO NOVO</t>
  </si>
  <si>
    <t>SÃO LEOPOLDO</t>
  </si>
  <si>
    <t>CHARQUEADAS</t>
  </si>
  <si>
    <t>SEVERIANO DE ALMEIDA</t>
  </si>
  <si>
    <t>CONSTANTINA</t>
  </si>
  <si>
    <t>TUPARENDI</t>
  </si>
  <si>
    <t>HUMAITÁ</t>
  </si>
  <si>
    <t>BOA VISTA DAS MISSÕES</t>
  </si>
  <si>
    <t>MORRO REDONDO</t>
  </si>
  <si>
    <t>CRISTAL DO SUL</t>
  </si>
  <si>
    <t>PAIM FILHO</t>
  </si>
  <si>
    <t>TUCUNDUVA</t>
  </si>
  <si>
    <t>CRISSIUMAL</t>
  </si>
  <si>
    <t>TRÊS PASSOS</t>
  </si>
  <si>
    <t>PLANALTO</t>
  </si>
  <si>
    <t>VICENTE DUTRA</t>
  </si>
  <si>
    <t>PALMITINHO</t>
  </si>
  <si>
    <t>PORTO MAUÁ</t>
  </si>
  <si>
    <t>NOVA CANDELÁRIA</t>
  </si>
  <si>
    <t>HORIZONTINA</t>
  </si>
  <si>
    <t>PEDRAS ALTAS</t>
  </si>
  <si>
    <t>CERRITO</t>
  </si>
  <si>
    <t>SEBERI</t>
  </si>
  <si>
    <t>AMETISTA DO SUL</t>
  </si>
  <si>
    <t>SÃO JOÃO DA URTIGA</t>
  </si>
  <si>
    <t>SANTA VITÓRIA DO PALMAR</t>
  </si>
  <si>
    <t>MUNICÍPIO</t>
  </si>
  <si>
    <t>COREDE</t>
  </si>
  <si>
    <t>REGIÃO FUNCIONAL</t>
  </si>
  <si>
    <t>PONTE S/ RIO TRAMANDAÍ (LE) III</t>
  </si>
  <si>
    <t>PONTE S/ ARROIO BUGINGANGA</t>
  </si>
  <si>
    <t>BUGINGANGA</t>
  </si>
  <si>
    <t>ARROIO BUGINGANGA</t>
  </si>
  <si>
    <t>PONTE S/ RIO TRAMANDAÍ (LD) I</t>
  </si>
  <si>
    <t>409ERS0020</t>
  </si>
  <si>
    <t>2138</t>
  </si>
  <si>
    <t>VIADUTO S/ENTR. AV. OSVALDO CRUZ/RUA ANTÔNIO BOTEGA</t>
  </si>
  <si>
    <t>ERS-509</t>
  </si>
  <si>
    <t>509ERS0010</t>
  </si>
  <si>
    <t>2140</t>
  </si>
  <si>
    <t>VIADUTO S/ VRS-874 (SÃO SEBASTIÃO DO CAÍ)</t>
  </si>
  <si>
    <t>PONTE S/ ARROIO III (LD)</t>
  </si>
  <si>
    <t>VIADUTO S/ AV. ALBERTO BINS</t>
  </si>
  <si>
    <t>VIADUTO S/ RUA ARMELINDO MANDELLI</t>
  </si>
  <si>
    <t>116BRS3095</t>
  </si>
  <si>
    <t>VIADUTO S/ BRS-471</t>
  </si>
  <si>
    <t>2139</t>
  </si>
  <si>
    <t>PONTE S/ ARROIO PAIOL</t>
  </si>
  <si>
    <t>VIADUTO S/ RUA BARÃO DO RIO BRANCO</t>
  </si>
  <si>
    <t>491ERS0005</t>
  </si>
  <si>
    <t>ESTADUAL-CONCESSIONADA</t>
  </si>
  <si>
    <t>CE</t>
  </si>
  <si>
    <t>ERS-461</t>
  </si>
  <si>
    <t>461ERS0010</t>
  </si>
  <si>
    <t>481RSC0040</t>
  </si>
  <si>
    <t>ESTADUAL - CONCESSSIONADA</t>
  </si>
  <si>
    <t>2141</t>
  </si>
  <si>
    <t>PONTE S/ARROIO RETIRO</t>
  </si>
  <si>
    <t>421ERS0005</t>
  </si>
  <si>
    <t>PONTE S/ RIO PIRAÇUCÊ</t>
  </si>
  <si>
    <t>PIRAÇUCÊ</t>
  </si>
  <si>
    <t>RIO PIRAÇUCÊ</t>
  </si>
  <si>
    <t>PONTE S/ ARROIO CAÇADOR</t>
  </si>
  <si>
    <t>CAÇADOR</t>
  </si>
  <si>
    <t>ARROIO CAÇADOR</t>
  </si>
  <si>
    <t>2152</t>
  </si>
  <si>
    <t>VIADUTO DE ACESSO A AV. FREDERICO RITTER (CACHOEIRINHA)</t>
  </si>
  <si>
    <t>2142</t>
  </si>
  <si>
    <t>VIADUTO S/ TRENSURB (LE)</t>
  </si>
  <si>
    <t>2143</t>
  </si>
  <si>
    <t>VIADUTO S/ AV. CEL. THEODOMIRO PORTO DA FONSECA (LD)</t>
  </si>
  <si>
    <t>2145</t>
  </si>
  <si>
    <t>PONTE S/ ARROIO SAPUCAIA (LD) I</t>
  </si>
  <si>
    <t>2144</t>
  </si>
  <si>
    <t>VIADUTO S/ AV. CEL. THEODOMIRO PORTO DA FONSECA (LE)</t>
  </si>
  <si>
    <t>2146</t>
  </si>
  <si>
    <t>PONTE S/ ARROIO SAPUCAIA (LE) III</t>
  </si>
  <si>
    <t>2147</t>
  </si>
  <si>
    <t>PONTE S/ ARROIO SAPUCAIA (LE) IV</t>
  </si>
  <si>
    <t>2148</t>
  </si>
  <si>
    <t>VIADUTO S/ POLIDUTOS DA TRANSPETRO (LD) I</t>
  </si>
  <si>
    <t>2149</t>
  </si>
  <si>
    <t>VIADUTO S/ POLIDUTOS DA TRANSPETRO (LD) II</t>
  </si>
  <si>
    <t>2150</t>
  </si>
  <si>
    <t>2153</t>
  </si>
  <si>
    <t>VIADUTO S/ AV. MARECHAL RONDON (LD)</t>
  </si>
  <si>
    <t>118ERS0040</t>
  </si>
  <si>
    <t>2154</t>
  </si>
  <si>
    <t>VIADUTO S/ AV. MARECHAL RONDON (LE)</t>
  </si>
  <si>
    <t>2155</t>
  </si>
  <si>
    <t>VIADUTO S/ ERS-020 (LE)</t>
  </si>
  <si>
    <t>2156</t>
  </si>
  <si>
    <t>PONTE S/ ARROIO BARNABÉ (LE)</t>
  </si>
  <si>
    <t>2151</t>
  </si>
  <si>
    <t>2157</t>
  </si>
  <si>
    <t>VIADUTO S/ AV ITACOLOMI (GRAVATAÍ) (LD)</t>
  </si>
  <si>
    <t>2158</t>
  </si>
  <si>
    <t>VIADUTO S/ AV ITACOLOMI (GRAVATAÍ) (LE)</t>
  </si>
  <si>
    <t xml:space="preserve">VIADUTO DA AV. DORIVAL CANDIDO LUIZ DE OLIVEIRA (GRAVATAÍ) II </t>
  </si>
  <si>
    <t>PONTE S/ ARROIO BARNABÉ (LD)</t>
  </si>
  <si>
    <t>PONTE S/ ARROIO SAPUCAIA (LD) II</t>
  </si>
  <si>
    <t>VIADUTO S/ ERS-020 (LD)</t>
  </si>
  <si>
    <t>VIADUTO DA AV. DORIVAL CANDIDO LUIZ DE OLIVEIRA (GRAVATAÍ) I</t>
  </si>
  <si>
    <t>VIADUTO S/ TRENSURB (LD)</t>
  </si>
  <si>
    <t>PASSO DO FIÚZA</t>
  </si>
  <si>
    <t>422ERS0030</t>
  </si>
  <si>
    <t>2159</t>
  </si>
  <si>
    <t>PONTE S/RIO DO MEL</t>
  </si>
  <si>
    <t>591ERS0010</t>
  </si>
  <si>
    <t>2160</t>
  </si>
  <si>
    <t>PONTE S/ ARROIO PAMPA</t>
  </si>
  <si>
    <t>239ERS9070</t>
  </si>
  <si>
    <t>PAMPA</t>
  </si>
  <si>
    <t>ARROIO PAMPA</t>
  </si>
  <si>
    <t>2161</t>
  </si>
  <si>
    <t>2162</t>
  </si>
  <si>
    <t>165ERS0050</t>
  </si>
  <si>
    <t>2163</t>
  </si>
  <si>
    <t>ERS-703</t>
  </si>
  <si>
    <t>703ERS0020</t>
  </si>
  <si>
    <t>2164</t>
  </si>
  <si>
    <t>ARROIO CAVERÁ</t>
  </si>
  <si>
    <t>475ERS0025</t>
  </si>
  <si>
    <t>PONTE S/ VÁRZEA DO VACACAI MIRIM</t>
  </si>
  <si>
    <t>020ERS0255</t>
  </si>
  <si>
    <t>020ERS0260</t>
  </si>
  <si>
    <t>PONTE S/LAJEADO PINHALZINHO</t>
  </si>
  <si>
    <t>LAJEADO PINHALZINHO</t>
  </si>
  <si>
    <t>PONTE S/LAJEADO IPIRANGA</t>
  </si>
  <si>
    <t>IPIRANGA</t>
  </si>
  <si>
    <t>030ERS0115</t>
  </si>
  <si>
    <t>287RSC0050</t>
  </si>
  <si>
    <t>2165</t>
  </si>
  <si>
    <t>VIADUTO NO FIM DO TÚNEL DA REVERSÃO (LD)</t>
  </si>
  <si>
    <t>TÚNEL DA REVERSÃO (LD)</t>
  </si>
  <si>
    <t>VIADUTO S/ POLIDUTOS DA TRANSPETRO (LE) III</t>
  </si>
  <si>
    <t>2167</t>
  </si>
  <si>
    <t>PONTE S/ LAJEADO ALMEIDA</t>
  </si>
  <si>
    <t>472RSC9110</t>
  </si>
  <si>
    <t>ALMEIDA</t>
  </si>
  <si>
    <t>VIADUTO S/ POLIDUTOS DA TRANSPETRO (LE) IV</t>
  </si>
  <si>
    <t>2168</t>
  </si>
  <si>
    <t>PONTE S/ARROIO VEADO</t>
  </si>
  <si>
    <t>865VRS0010</t>
  </si>
  <si>
    <t>2169</t>
  </si>
  <si>
    <t>PONTE S/ LAJEADO MIRIM</t>
  </si>
  <si>
    <t>MIRIM</t>
  </si>
  <si>
    <t>LAJEADO MIRIM</t>
  </si>
  <si>
    <t>2170</t>
  </si>
  <si>
    <t>ERS-655</t>
  </si>
  <si>
    <t>655ERS0015</t>
  </si>
  <si>
    <t>VIADUTO NO FIM DO TÚNEL DA REVERSÃO (LE)</t>
  </si>
  <si>
    <t>PONTE S/ ARROIO ABRANJO</t>
  </si>
  <si>
    <t>ARROIO ABRANJO</t>
  </si>
  <si>
    <t>PONTE S/ ARROIO GRANDE VIII</t>
  </si>
  <si>
    <t>PONTE S/ ARROIO DESPRAIADO</t>
  </si>
  <si>
    <t>DESPRAIADO</t>
  </si>
  <si>
    <t>ARROIO DESPRAIADO</t>
  </si>
  <si>
    <t>PONTE S/ ARROIO ÁGUA NEGRA</t>
  </si>
  <si>
    <t>2166</t>
  </si>
  <si>
    <t>TÚNEL DA REVERSÃO (LE)</t>
  </si>
  <si>
    <t>PONTE S/ ARROIO GRANDE X</t>
  </si>
  <si>
    <t>809VRS0020</t>
  </si>
  <si>
    <t>PONTE S/ ARROIO ROLADOR</t>
  </si>
  <si>
    <t>PONTE S/ RIO IJUIZINHO</t>
  </si>
  <si>
    <t>IJUIZINHO</t>
  </si>
  <si>
    <t>RIO IJUIZINHO</t>
  </si>
  <si>
    <t>PONTE  S/ RIO BURITI</t>
  </si>
  <si>
    <t>BURITI</t>
  </si>
  <si>
    <t>RIO BURITI</t>
  </si>
  <si>
    <t>VIADUTO S/ RIO VACACAI MIRIM</t>
  </si>
  <si>
    <t>PONTE S/ ARROIO SEGREDO</t>
  </si>
  <si>
    <t>PONTE S/ ARROIO BERNARDES</t>
  </si>
  <si>
    <t>BERNARDES</t>
  </si>
  <si>
    <t>ARROIO BERNARDES</t>
  </si>
  <si>
    <t>PONTE S/ BARRA DO JOÃO PEDRO</t>
  </si>
  <si>
    <t>DO JOÃO PEDRO</t>
  </si>
  <si>
    <t>VIADUTO S/ VRS-831</t>
  </si>
  <si>
    <t>PONTE S/ RIO BOM RETIRO</t>
  </si>
  <si>
    <t>RIO BOM RETIRO</t>
  </si>
  <si>
    <t>Código identificador único numérico com quatro dígitos</t>
  </si>
  <si>
    <t>ESTADUAL-EGR: Quando a responsabilidade pelos programas de operação, manutenção, conservação, restauração e construção de rodovias está a cargo da Empresa Gaúcha de Rodovias - EGR.</t>
  </si>
  <si>
    <t>Medida em metros do comprimento da OAE, tomada no eixo de orientação do fluxo da carga móvel sobre a superestrutura.</t>
  </si>
  <si>
    <t>Medida em metros da largura total da OAE, tomada perpendicularmente ao comprimento no plano horizontal da superestrutura, a partir das faces externas, incluindo passeios, bordas, canteiros.</t>
  </si>
  <si>
    <t>Medida em metros da largura da plataforma disponível para tráfego de veículos, tomada perpendicularmente ao comprimento no plano horizontal da superestrutura, tomada a partir das faces internas de passeios e guarda rodas, descontados ainda eventuais obstáculos divisórias das pistas, como canteiros, barreiras New Jersey e outros.</t>
  </si>
  <si>
    <t>Classificação quanto ao material construtivo da OAE podendo ser: CONCRETO, MADEIRA, METAL e MISTA.</t>
  </si>
  <si>
    <t>FEDERAL-DNIT: Quando a responsabilidade pelos programas de operação, manutenção, conservação, restauração e construção de rodovias está a cargo do órgão Federal DNIT.</t>
  </si>
  <si>
    <t>FEDERAL-CONCESSIONADA: Quando a rodovia Federal é concedida por processo de transferência à iniciativa privada para exploração, cabendo à empresa vencedora da licitação, por prazo determinado, todos os trabalhos necessários para garantir as boas condições da estrada além de proporcionar serviços adequados aos seus usuários contra a cobrança de pedágio, revertendo, ao final do período, a rodovia ao poder concedente, em perfeito estado de condição física operacional.</t>
  </si>
  <si>
    <t>ESTADUAL-DAER: Quando a responsabilidade pelos programas de operação, manutenção, conservação, restauração e construção de rodovias está a cargo do órgão Estadual - Departamento Autônomo de Estradas de Rodagem (DAER) do RS.</t>
  </si>
  <si>
    <t>MUNICIPAL: Quando a responsabilidade pelos programas de operação, manutenção, conservação, restauração e construção de rodovias está a cargo do órgão Municipal, sob regime de administração direta ou contratada, controladas pelas Prefeituras Municipais.</t>
  </si>
  <si>
    <t xml:space="preserve">PLANEJADA: Utilizado para rodovias que apresentam a situação física "Planejada", rodovias fisicamente inexistentes, nas quais NÃO se aplica administração ou gerência </t>
  </si>
  <si>
    <t>PASSAGEM INFERIOR: Obra que dá passagem a uma via por baixo de outra.</t>
  </si>
  <si>
    <t>PASSARELA DE PEDESTRE: Viaduto para pedestres e/ou ciclistas, em geral estreito, construído sobre uma via.</t>
  </si>
  <si>
    <t>PONTE: Obra de Arte Especial destinada a permitir que uma estrada transponha um obstáculo líquido.</t>
  </si>
  <si>
    <t>TÚNEL: Galeria subterrânea de passagem de uma via de transporte ou canalização</t>
  </si>
  <si>
    <t>VIADUTO: Obra destinada a permitir que uma estrada transponha vales, grotas, outras estradas ou contorne encostas, bem como substitua aterros.</t>
  </si>
  <si>
    <t>Classificação quanto ao tipo de OAE podendo ser:</t>
  </si>
  <si>
    <t>Descrição da OAE formada pelo tipo de OAE e o obstáculo de transposição.</t>
  </si>
  <si>
    <t>Nome da rodovia onde a OAE está inserida conforme cadastro do Sistema Rodoviário Estadual do RS*</t>
  </si>
  <si>
    <t>Código do trecho rodoviário onde a OAE está inserida conforme cadastro do Sistema Rodoviário Estadual do RS*</t>
  </si>
  <si>
    <r>
      <t xml:space="preserve">DNER. </t>
    </r>
    <r>
      <rPr>
        <b/>
        <sz val="10"/>
        <rFont val="Arial"/>
        <family val="2"/>
      </rPr>
      <t>Glossário de Termos Técnicos Rodoviários</t>
    </r>
    <r>
      <rPr>
        <sz val="10"/>
        <rFont val="Arial"/>
        <family val="2"/>
      </rPr>
      <t>. Ministério dos Transportes, Departamento Nacional de Estradas de Rodagem, Diretoria de Desenvolvimento Tecnológico, Divisão de Capacitação Tecnológica. Rio de Janeiro, 1997. 296p. Disponível em &lt;https://www.daer.rs.gov.br/upload/arquivos/201608/04151107-glossario-de-termos-tecnicos-rodoviarios.pdf&gt; Acesso em: 30 dez 2021.</t>
    </r>
  </si>
  <si>
    <t>REFERÊNCIAS:</t>
  </si>
  <si>
    <t>Localização quilométrica da OAE ao longo da rodovia conforme cadastro do Sistema Rodoviário Estadual do RS*</t>
  </si>
  <si>
    <t>Número de faixas de rodagem da OAE</t>
  </si>
  <si>
    <t>Classe da OAE podendo ser: 12, 24, 36 ou 45</t>
  </si>
  <si>
    <r>
      <t xml:space="preserve">DNIT. </t>
    </r>
    <r>
      <rPr>
        <b/>
        <sz val="10"/>
        <rFont val="Arial"/>
        <family val="2"/>
      </rPr>
      <t>Roteiro Básico para Sistemas Rodoviários Estaduais</t>
    </r>
    <r>
      <rPr>
        <sz val="10"/>
        <rFont val="Arial"/>
        <family val="2"/>
      </rPr>
      <t>. 2ª ed. Ministério dos Transportes, Departamento Nacional de Infraestrutura de Transportes, Diretoria de Planejamento e Pesquisa, Coordenação Geral de Planejamento e Programação de Investimentos, Coodenação Geral de Estudos e Pesquisa, Instituto de Pesquisas Rodoviárias, Brasília, 2006.</t>
    </r>
  </si>
  <si>
    <r>
      <t xml:space="preserve">DNIT. </t>
    </r>
    <r>
      <rPr>
        <b/>
        <sz val="10"/>
        <rFont val="Arial"/>
        <family val="2"/>
      </rPr>
      <t>Terminologias rodoviárias usualmente utilizadas.</t>
    </r>
    <r>
      <rPr>
        <sz val="10"/>
        <rFont val="Arial"/>
        <family val="2"/>
      </rPr>
      <t xml:space="preserve"> Ministério dos Transportes, Departamento Nacional de Infraestrutura de Transportes, Diretoria de Planejamento e Pesquisa, Brasília, ago. 2007. Disponível em: &lt;https://www.gov.br/dnit/pt-br/download/rodovias/rodovias-federais/terminologias-rodoviarias/terminologias-rodoviarias-versao-11.1.pdf&gt;. Acesso em: 30 dez. 2021.</t>
    </r>
  </si>
  <si>
    <r>
      <t xml:space="preserve">DNIT. </t>
    </r>
    <r>
      <rPr>
        <b/>
        <sz val="10"/>
        <rFont val="Arial"/>
        <family val="2"/>
      </rPr>
      <t>Norma DNIT 010/2004 - PRO: Inspeções em pontes e viadutos de concreto armado e protendido - Procedimento.</t>
    </r>
    <r>
      <rPr>
        <sz val="10"/>
        <rFont val="Arial"/>
        <family val="2"/>
      </rPr>
      <t xml:space="preserve"> Ministério dos Transportes, Departamento Nacional de Infraestrutura de Transportes, Diretoria de Planejamento e Pesquisa, Instituto de Pesquisas Rodoviárias. Rio de Janeiro, 2004. 18p.</t>
    </r>
  </si>
  <si>
    <t xml:space="preserve"> </t>
  </si>
  <si>
    <t>444ERS0070</t>
  </si>
  <si>
    <t>444ERS0060</t>
  </si>
  <si>
    <t>DEFINIÇÕES ADOTADAS NO CADASTRO DE OBRAS DE ARTE ESPECIAIS DO RS</t>
  </si>
  <si>
    <r>
      <t xml:space="preserve">*DAER. </t>
    </r>
    <r>
      <rPr>
        <b/>
        <sz val="10"/>
        <rFont val="Arial"/>
        <family val="2"/>
      </rPr>
      <t>Sistema Rodoviário Estadual do Rio Grande do Sul</t>
    </r>
    <r>
      <rPr>
        <sz val="10"/>
        <rFont val="Arial"/>
        <family val="2"/>
      </rPr>
      <t xml:space="preserve">. Disponível em: &lt;https://www.daer.rs.gov.br/sistema-rodoviario-estadual&gt;. </t>
    </r>
  </si>
  <si>
    <t>Av. Borges de Medeiros, 1555 - 7º andar</t>
  </si>
  <si>
    <t>(51)3210-5207</t>
  </si>
  <si>
    <t>https://mapa.daer.rs.gov.br/i3geo/imagens/oae/1053_1.JPG</t>
  </si>
  <si>
    <t>https://mapa.daer.rs.gov.br/i3geo/imagens/oae/1714_1.JPG</t>
  </si>
  <si>
    <t>https://mapa.daer.rs.gov.br/i3geo/imagens/oae/1389_1.JPG</t>
  </si>
  <si>
    <t>https://mapa.daer.rs.gov.br/i3geo/imagens/oae/1102_1.JPG</t>
  </si>
  <si>
    <t>https://mapa.daer.rs.gov.br/i3geo/imagens/oae/0001_1.JPG</t>
  </si>
  <si>
    <t>https://mapa.daer.rs.gov.br/i3geo/imagens/oae/0003_1.JPG</t>
  </si>
  <si>
    <t>https://mapa.daer.rs.gov.br/i3geo/imagens/oae/0004_1.JPG</t>
  </si>
  <si>
    <t>https://mapa.daer.rs.gov.br/i3geo/imagens/oae/0005_1.JPG</t>
  </si>
  <si>
    <t>https://mapa.daer.rs.gov.br/i3geo/imagens/oae/0006_1.JPG</t>
  </si>
  <si>
    <t>https://mapa.daer.rs.gov.br/i3geo/imagens/oae/0009_1.JPG</t>
  </si>
  <si>
    <t>https://mapa.daer.rs.gov.br/i3geo/imagens/oae/0010_1.JPG</t>
  </si>
  <si>
    <t>https://mapa.daer.rs.gov.br/i3geo/imagens/oae/0012_1.JPG</t>
  </si>
  <si>
    <t>https://mapa.daer.rs.gov.br/i3geo/imagens/oae/0015_1.JPG</t>
  </si>
  <si>
    <t>https://mapa.daer.rs.gov.br/i3geo/imagens/oae/0016_1.JPG</t>
  </si>
  <si>
    <t>https://mapa.daer.rs.gov.br/i3geo/imagens/oae/0017_1.JPG</t>
  </si>
  <si>
    <t>https://mapa.daer.rs.gov.br/i3geo/imagens/oae/1051_1.JPG</t>
  </si>
  <si>
    <t>https://mapa.daer.rs.gov.br/i3geo/imagens/oae/0663_1.JPG</t>
  </si>
  <si>
    <t>https://mapa.daer.rs.gov.br/i3geo/imagens/oae/0664_1.JPG</t>
  </si>
  <si>
    <t>https://mapa.daer.rs.gov.br/i3geo/imagens/oae/0602_1.JPG</t>
  </si>
  <si>
    <t>https://mapa.daer.rs.gov.br/i3geo/imagens/oae/0021_1.JPG</t>
  </si>
  <si>
    <t>https://mapa.daer.rs.gov.br/i3geo/imagens/oae/0022_1.JPG</t>
  </si>
  <si>
    <t>https://mapa.daer.rs.gov.br/i3geo/imagens/oae/0023_1.JPG</t>
  </si>
  <si>
    <t>https://mapa.daer.rs.gov.br/i3geo/imagens/oae/0024_1.JPG</t>
  </si>
  <si>
    <t>https://mapa.daer.rs.gov.br/i3geo/imagens/oae/0025_1.JPG</t>
  </si>
  <si>
    <t>https://mapa.daer.rs.gov.br/i3geo/imagens/oae/0026_1.JPG</t>
  </si>
  <si>
    <t>https://mapa.daer.rs.gov.br/i3geo/imagens/oae/0030_1.JPG</t>
  </si>
  <si>
    <t>https://mapa.daer.rs.gov.br/i3geo/imagens/oae/0031_1.JPG</t>
  </si>
  <si>
    <t>https://mapa.daer.rs.gov.br/i3geo/imagens/oae/1244_1.JPG</t>
  </si>
  <si>
    <t>https://mapa.daer.rs.gov.br/i3geo/imagens/oae/2033_1.JPG</t>
  </si>
  <si>
    <t>https://mapa.daer.rs.gov.br/i3geo/imagens/oae/2034_1.JPG</t>
  </si>
  <si>
    <t>https://mapa.daer.rs.gov.br/i3geo/imagens/oae/1249_1.JPG</t>
  </si>
  <si>
    <t>https://mapa.daer.rs.gov.br/i3geo/imagens/oae/0034_1.JPG</t>
  </si>
  <si>
    <t>https://mapa.daer.rs.gov.br/i3geo/imagens/oae/0035_1.JPG</t>
  </si>
  <si>
    <t>https://mapa.daer.rs.gov.br/i3geo/imagens/oae/0638_1.JPG</t>
  </si>
  <si>
    <t>https://mapa.daer.rs.gov.br/i3geo/imagens/oae/0640_1.JPG</t>
  </si>
  <si>
    <t>https://mapa.daer.rs.gov.br/i3geo/imagens/oae/0639_1.JPG</t>
  </si>
  <si>
    <t>https://mapa.daer.rs.gov.br/i3geo/imagens/oae/0642_1.JPG</t>
  </si>
  <si>
    <t>https://mapa.daer.rs.gov.br/i3geo/imagens/oae/0641_1.JPG</t>
  </si>
  <si>
    <t>https://mapa.daer.rs.gov.br/i3geo/imagens/oae/0484_1.JPG</t>
  </si>
  <si>
    <t>https://mapa.daer.rs.gov.br/i3geo/imagens/oae/0779_1.JPG</t>
  </si>
  <si>
    <t>https://mapa.daer.rs.gov.br/i3geo/imagens/oae/1257_1.JPG</t>
  </si>
  <si>
    <t>https://mapa.daer.rs.gov.br/i3geo/imagens/oae/0039_1.JPG</t>
  </si>
  <si>
    <t>https://mapa.daer.rs.gov.br/i3geo/imagens/oae/0040_1.JPG</t>
  </si>
  <si>
    <t>https://mapa.daer.rs.gov.br/i3geo/imagens/oae/1207_1.JPG</t>
  </si>
  <si>
    <t>https://mapa.daer.rs.gov.br/i3geo/imagens/oae/0041_1.JPG</t>
  </si>
  <si>
    <t>https://mapa.daer.rs.gov.br/i3geo/imagens/oae/0042_1.JPG</t>
  </si>
  <si>
    <t>https://mapa.daer.rs.gov.br/i3geo/imagens/oae/0043_1.JPG</t>
  </si>
  <si>
    <t>https://mapa.daer.rs.gov.br/i3geo/imagens/oae/0045_1.JPG</t>
  </si>
  <si>
    <t>https://mapa.daer.rs.gov.br/i3geo/imagens/oae/0047_1.JPG</t>
  </si>
  <si>
    <t>https://mapa.daer.rs.gov.br/i3geo/imagens/oae/0048_1.JPG</t>
  </si>
  <si>
    <t>https://mapa.daer.rs.gov.br/i3geo/imagens/oae/1990_1.JPG</t>
  </si>
  <si>
    <t>https://mapa.daer.rs.gov.br/i3geo/imagens/oae/1991_1.JPG</t>
  </si>
  <si>
    <t>https://mapa.daer.rs.gov.br/i3geo/imagens/oae/1017_1.JPG</t>
  </si>
  <si>
    <t>https://mapa.daer.rs.gov.br/i3geo/imagens/oae/1119_1.JPG</t>
  </si>
  <si>
    <t>https://mapa.daer.rs.gov.br/i3geo/imagens/oae/0945_1.JPG</t>
  </si>
  <si>
    <t>https://mapa.daer.rs.gov.br/i3geo/imagens/oae/2142_1.JPG</t>
  </si>
  <si>
    <t>https://mapa.daer.rs.gov.br/i3geo/imagens/oae/2143_1.JPG</t>
  </si>
  <si>
    <t>https://mapa.daer.rs.gov.br/i3geo/imagens/oae/2144_1.JPG</t>
  </si>
  <si>
    <t>https://mapa.daer.rs.gov.br/i3geo/imagens/oae/2145_1.JPG</t>
  </si>
  <si>
    <t>https://mapa.daer.rs.gov.br/i3geo/imagens/oae/2146_1.JPG</t>
  </si>
  <si>
    <t>https://mapa.daer.rs.gov.br/i3geo/imagens/oae/0054_1.JPG</t>
  </si>
  <si>
    <t>https://mapa.daer.rs.gov.br/i3geo/imagens/oae/2147_1.JPG</t>
  </si>
  <si>
    <t>https://mapa.daer.rs.gov.br/i3geo/imagens/oae/2148_1.JPG</t>
  </si>
  <si>
    <t>https://mapa.daer.rs.gov.br/i3geo/imagens/oae/2149_1.JPG</t>
  </si>
  <si>
    <t>https://mapa.daer.rs.gov.br/i3geo/imagens/oae/2150_1.JPG</t>
  </si>
  <si>
    <t>https://mapa.daer.rs.gov.br/i3geo/imagens/oae/2151_1.JPG</t>
  </si>
  <si>
    <t>https://mapa.daer.rs.gov.br/i3geo/imagens/oae/2152_1.JPG</t>
  </si>
  <si>
    <t>https://mapa.daer.rs.gov.br/i3geo/imagens/oae/2154_1.JPG</t>
  </si>
  <si>
    <t>https://mapa.daer.rs.gov.br/i3geo/imagens/oae/2153_1.JPG</t>
  </si>
  <si>
    <t>https://mapa.daer.rs.gov.br/i3geo/imagens/oae/0055_1.JPG</t>
  </si>
  <si>
    <t>https://mapa.daer.rs.gov.br/i3geo/imagens/oae/2155_1.JPG</t>
  </si>
  <si>
    <t>https://mapa.daer.rs.gov.br/i3geo/imagens/oae/0056_1.JPG</t>
  </si>
  <si>
    <t>https://mapa.daer.rs.gov.br/i3geo/imagens/oae/2156_1.JPG</t>
  </si>
  <si>
    <t>https://mapa.daer.rs.gov.br/i3geo/imagens/oae/2157_1.JPG</t>
  </si>
  <si>
    <t>https://mapa.daer.rs.gov.br/i3geo/imagens/oae/2158_1.JPG</t>
  </si>
  <si>
    <t>https://mapa.daer.rs.gov.br/i3geo/imagens/oae/0057_1.JPG</t>
  </si>
  <si>
    <t>https://mapa.daer.rs.gov.br/i3geo/imagens/oae/1122_1.JPG</t>
  </si>
  <si>
    <t>https://mapa.daer.rs.gov.br/i3geo/imagens/oae/0907_1.JPG</t>
  </si>
  <si>
    <t>https://mapa.daer.rs.gov.br/i3geo/imagens/oae/0944_1.JPG</t>
  </si>
  <si>
    <t>https://mapa.daer.rs.gov.br/i3geo/imagens/oae/1123_1.JPG</t>
  </si>
  <si>
    <t>https://mapa.daer.rs.gov.br/i3geo/imagens/oae/0606_1.JPG</t>
  </si>
  <si>
    <t>https://mapa.daer.rs.gov.br/i3geo/imagens/oae/0161_1.JPG</t>
  </si>
  <si>
    <t>https://mapa.daer.rs.gov.br/i3geo/imagens/oae/0074_1.JPG</t>
  </si>
  <si>
    <t>https://mapa.daer.rs.gov.br/i3geo/imagens/oae/1164_1.JPG</t>
  </si>
  <si>
    <t>https://mapa.daer.rs.gov.br/i3geo/imagens/oae/1124_1.JPG</t>
  </si>
  <si>
    <t>https://mapa.daer.rs.gov.br/i3geo/imagens/oae/1214_1.JPG</t>
  </si>
  <si>
    <t>https://mapa.daer.rs.gov.br/i3geo/imagens/oae/1326_1.JPG</t>
  </si>
  <si>
    <t>https://mapa.daer.rs.gov.br/i3geo/imagens/oae/1215_1.JPG</t>
  </si>
  <si>
    <t>https://mapa.daer.rs.gov.br/i3geo/imagens/oae/1125_1.JPG</t>
  </si>
  <si>
    <t>https://mapa.daer.rs.gov.br/i3geo/imagens/oae/1126_1.JPG</t>
  </si>
  <si>
    <t>https://mapa.daer.rs.gov.br/i3geo/imagens/oae/1127_1.JPG</t>
  </si>
  <si>
    <t>https://mapa.daer.rs.gov.br/i3geo/imagens/oae/0081_1.JPG</t>
  </si>
  <si>
    <t>https://mapa.daer.rs.gov.br/i3geo/imagens/oae/0133_1.JPG</t>
  </si>
  <si>
    <t>https://mapa.daer.rs.gov.br/i3geo/imagens/oae/0080_1.JPG</t>
  </si>
  <si>
    <t>https://mapa.daer.rs.gov.br/i3geo/imagens/oae/0132_1.JPG</t>
  </si>
  <si>
    <t>https://mapa.daer.rs.gov.br/i3geo/imagens/oae/0079_1.JPG</t>
  </si>
  <si>
    <t>https://mapa.daer.rs.gov.br/i3geo/imagens/oae/0077_1.JPG</t>
  </si>
  <si>
    <t>https://mapa.daer.rs.gov.br/i3geo/imagens/oae/1200_1.JPG</t>
  </si>
  <si>
    <t>https://mapa.daer.rs.gov.br/i3geo/imagens/oae/1363_1.JPG</t>
  </si>
  <si>
    <t>https://mapa.daer.rs.gov.br/i3geo/imagens/oae/0083_1.JPG</t>
  </si>
  <si>
    <t>https://mapa.daer.rs.gov.br/i3geo/imagens/oae/1225_1.JPG</t>
  </si>
  <si>
    <t>https://mapa.daer.rs.gov.br/i3geo/imagens/oae/0095_1.JPG</t>
  </si>
  <si>
    <t>https://mapa.daer.rs.gov.br/i3geo/imagens/oae/0085_1.JPG</t>
  </si>
  <si>
    <t>https://mapa.daer.rs.gov.br/i3geo/imagens/oae/1327_1.JPG</t>
  </si>
  <si>
    <t>https://mapa.daer.rs.gov.br/i3geo/imagens/oae/0773_1.JPG</t>
  </si>
  <si>
    <t>https://mapa.daer.rs.gov.br/i3geo/imagens/oae/1201_1.JPG</t>
  </si>
  <si>
    <t>https://mapa.daer.rs.gov.br/i3geo/imagens/oae/0098_1.JPG</t>
  </si>
  <si>
    <t>https://mapa.daer.rs.gov.br/i3geo/imagens/oae/1218_1.JPG</t>
  </si>
  <si>
    <t>https://mapa.daer.rs.gov.br/i3geo/imagens/oae/0101_1.JPG</t>
  </si>
  <si>
    <t>https://mapa.daer.rs.gov.br/i3geo/imagens/oae/0097_1.JPG</t>
  </si>
  <si>
    <t>https://mapa.daer.rs.gov.br/i3geo/imagens/oae/0998_1.JPG</t>
  </si>
  <si>
    <t>https://mapa.daer.rs.gov.br/i3geo/imagens/oae/0104_1.JPG</t>
  </si>
  <si>
    <t>https://mapa.daer.rs.gov.br/i3geo/imagens/oae/0102_1.JPG</t>
  </si>
  <si>
    <t>https://mapa.daer.rs.gov.br/i3geo/imagens/oae/0107_1.JPG</t>
  </si>
  <si>
    <t>https://mapa.daer.rs.gov.br/i3geo/imagens/oae/1364_1.JPG</t>
  </si>
  <si>
    <t>https://mapa.daer.rs.gov.br/i3geo/imagens/oae/1202_1.JPG</t>
  </si>
  <si>
    <t>https://mapa.daer.rs.gov.br/i3geo/imagens/oae/0946_1.JPG</t>
  </si>
  <si>
    <t>https://mapa.daer.rs.gov.br/i3geo/imagens/oae/1381_1.JPG</t>
  </si>
  <si>
    <t>https://mapa.daer.rs.gov.br/i3geo/imagens/oae/0610_1.JPG</t>
  </si>
  <si>
    <t>https://mapa.daer.rs.gov.br/i3geo/imagens/oae/0609_1.JPG</t>
  </si>
  <si>
    <t>https://mapa.daer.rs.gov.br/i3geo/imagens/oae/0502_1.JPG</t>
  </si>
  <si>
    <t>https://mapa.daer.rs.gov.br/i3geo/imagens/oae/1021_1.JPG</t>
  </si>
  <si>
    <t>https://mapa.daer.rs.gov.br/i3geo/imagens/oae/1026_1.JPG</t>
  </si>
  <si>
    <t>https://mapa.daer.rs.gov.br/i3geo/imagens/oae/1027_1.JPG</t>
  </si>
  <si>
    <t>https://mapa.daer.rs.gov.br/i3geo/imagens/oae/1028_1.JPG</t>
  </si>
  <si>
    <t>https://mapa.daer.rs.gov.br/i3geo/imagens/oae/1029_1.JPG</t>
  </si>
  <si>
    <t>https://mapa.daer.rs.gov.br/i3geo/imagens/oae/1025_1.JPG</t>
  </si>
  <si>
    <t>https://mapa.daer.rs.gov.br/i3geo/imagens/oae/0987_1.JPG</t>
  </si>
  <si>
    <t>https://mapa.daer.rs.gov.br/i3geo/imagens/oae/1030_1.JPG</t>
  </si>
  <si>
    <t>https://mapa.daer.rs.gov.br/i3geo/imagens/oae/1669_1.JPG</t>
  </si>
  <si>
    <t>https://mapa.daer.rs.gov.br/i3geo/imagens/oae/0948_1.JPG</t>
  </si>
  <si>
    <t>https://mapa.daer.rs.gov.br/i3geo/imagens/oae/0955_1.JPG</t>
  </si>
  <si>
    <t>https://mapa.daer.rs.gov.br/i3geo/imagens/oae/0116_1.JPG</t>
  </si>
  <si>
    <t>https://mapa.daer.rs.gov.br/i3geo/imagens/oae/0117_1.JPG</t>
  </si>
  <si>
    <t>https://mapa.daer.rs.gov.br/i3geo/imagens/oae/0652_1.JPG</t>
  </si>
  <si>
    <t>https://mapa.daer.rs.gov.br/i3geo/imagens/oae/0651_1.JPG</t>
  </si>
  <si>
    <t>https://mapa.daer.rs.gov.br/i3geo/imagens/oae/0650_1.JPG</t>
  </si>
  <si>
    <t>https://mapa.daer.rs.gov.br/i3geo/imagens/oae/2116_1.JPG</t>
  </si>
  <si>
    <t>https://mapa.daer.rs.gov.br/i3geo/imagens/oae/2117_1.JPG</t>
  </si>
  <si>
    <t>https://mapa.daer.rs.gov.br/i3geo/imagens/oae/2108_1.JPG</t>
  </si>
  <si>
    <t>https://mapa.daer.rs.gov.br/i3geo/imagens/oae/2109_1.JPG</t>
  </si>
  <si>
    <t>https://mapa.daer.rs.gov.br/i3geo/imagens/oae/2110_1.JPG</t>
  </si>
  <si>
    <t>https://mapa.daer.rs.gov.br/i3geo/imagens/oae/2073_1.JPG</t>
  </si>
  <si>
    <t>https://mapa.daer.rs.gov.br/i3geo/imagens/oae/2111_1.JPG</t>
  </si>
  <si>
    <t>https://mapa.daer.rs.gov.br/i3geo/imagens/oae/2071_1.JPG</t>
  </si>
  <si>
    <t>https://mapa.daer.rs.gov.br/i3geo/imagens/oae/2090_1.JPG</t>
  </si>
  <si>
    <t>https://mapa.daer.rs.gov.br/i3geo/imagens/oae/2112_1.JPG</t>
  </si>
  <si>
    <t>https://mapa.daer.rs.gov.br/i3geo/imagens/oae/2113_1.JPG</t>
  </si>
  <si>
    <t>https://mapa.daer.rs.gov.br/i3geo/imagens/oae/2114_1.JPG</t>
  </si>
  <si>
    <t>https://mapa.daer.rs.gov.br/i3geo/imagens/oae/2115_1.JPG</t>
  </si>
  <si>
    <t>https://mapa.daer.rs.gov.br/i3geo/imagens/oae/2086_1.JPG</t>
  </si>
  <si>
    <t>https://mapa.daer.rs.gov.br/i3geo/imagens/oae/2088_1.JPG</t>
  </si>
  <si>
    <t>https://mapa.daer.rs.gov.br/i3geo/imagens/oae/0118_1.JPG</t>
  </si>
  <si>
    <t>https://mapa.daer.rs.gov.br/i3geo/imagens/oae/0119_1.JPG</t>
  </si>
  <si>
    <t>https://mapa.daer.rs.gov.br/i3geo/imagens/oae/0868_1.JPG</t>
  </si>
  <si>
    <t>https://mapa.daer.rs.gov.br/i3geo/imagens/oae/0120_1.JPG</t>
  </si>
  <si>
    <t>https://mapa.daer.rs.gov.br/i3geo/imagens/oae/0573_1.JPG</t>
  </si>
  <si>
    <t>https://mapa.daer.rs.gov.br/i3geo/imagens/oae/0261_1.JPG</t>
  </si>
  <si>
    <t>https://mapa.daer.rs.gov.br/i3geo/imagens/oae/0572_1.JPG</t>
  </si>
  <si>
    <t>https://mapa.daer.rs.gov.br/i3geo/imagens/oae/0476_1.JPG</t>
  </si>
  <si>
    <t>https://mapa.daer.rs.gov.br/i3geo/imagens/oae/0548_1.JPG</t>
  </si>
  <si>
    <t>https://mapa.daer.rs.gov.br/i3geo/imagens/oae/0546_1.JPG</t>
  </si>
  <si>
    <t>https://mapa.daer.rs.gov.br/i3geo/imagens/oae/0545_1.JPG</t>
  </si>
  <si>
    <t>https://mapa.daer.rs.gov.br/i3geo/imagens/oae/0547_1.JPG</t>
  </si>
  <si>
    <t>https://mapa.daer.rs.gov.br/i3geo/imagens/oae/0544_1.JPG</t>
  </si>
  <si>
    <t>https://mapa.daer.rs.gov.br/i3geo/imagens/oae/0542_1.JPG</t>
  </si>
  <si>
    <t>https://mapa.daer.rs.gov.br/i3geo/imagens/oae/0541_1.JPG</t>
  </si>
  <si>
    <t>https://mapa.daer.rs.gov.br/i3geo/imagens/oae/0549_1.JPG</t>
  </si>
  <si>
    <t>https://mapa.daer.rs.gov.br/i3geo/imagens/oae/1424_1.JPG</t>
  </si>
  <si>
    <t>https://mapa.daer.rs.gov.br/i3geo/imagens/oae/1423_1.JPG</t>
  </si>
  <si>
    <t>https://mapa.daer.rs.gov.br/i3geo/imagens/oae/1426_1.JPG</t>
  </si>
  <si>
    <t>https://mapa.daer.rs.gov.br/i3geo/imagens/oae/1425_1.JPG</t>
  </si>
  <si>
    <t>https://mapa.daer.rs.gov.br/i3geo/imagens/oae/2162_1.JPG</t>
  </si>
  <si>
    <t>https://mapa.daer.rs.gov.br/i3geo/imagens/oae/0786_1.JPG</t>
  </si>
  <si>
    <t>https://mapa.daer.rs.gov.br/i3geo/imagens/oae/0649_1.JPG</t>
  </si>
  <si>
    <t>https://mapa.daer.rs.gov.br/i3geo/imagens/oae/0709_1.JPG</t>
  </si>
  <si>
    <t>https://mapa.daer.rs.gov.br/i3geo/imagens/oae/1010_1.JPG</t>
  </si>
  <si>
    <t>https://mapa.daer.rs.gov.br/i3geo/imagens/oae/1009_1.JPG</t>
  </si>
  <si>
    <t>https://mapa.daer.rs.gov.br/i3geo/imagens/oae/0122_1.JPG</t>
  </si>
  <si>
    <t>https://mapa.daer.rs.gov.br/i3geo/imagens/oae/0123_1.JPG</t>
  </si>
  <si>
    <t>https://mapa.daer.rs.gov.br/i3geo/imagens/oae/0124_1.JPG</t>
  </si>
  <si>
    <t>https://mapa.daer.rs.gov.br/i3geo/imagens/oae/0972_1.JPG</t>
  </si>
  <si>
    <t>https://mapa.daer.rs.gov.br/i3geo/imagens/oae/0973_1.JPG</t>
  </si>
  <si>
    <t>https://mapa.daer.rs.gov.br/i3geo/imagens/oae/0126_1.JPG</t>
  </si>
  <si>
    <t>https://mapa.daer.rs.gov.br/i3geo/imagens/oae/0125_1.JPG</t>
  </si>
  <si>
    <t>https://mapa.daer.rs.gov.br/i3geo/imagens/oae/0127_1.JPG</t>
  </si>
  <si>
    <t>https://mapa.daer.rs.gov.br/i3geo/imagens/oae/0128_1.JPG</t>
  </si>
  <si>
    <t>https://mapa.daer.rs.gov.br/i3geo/imagens/oae/0129_1.JPG</t>
  </si>
  <si>
    <t>https://mapa.daer.rs.gov.br/i3geo/imagens/oae/0130_1.JPG</t>
  </si>
  <si>
    <t>https://mapa.daer.rs.gov.br/i3geo/imagens/oae/0134_1.JPG</t>
  </si>
  <si>
    <t>https://mapa.daer.rs.gov.br/i3geo/imagens/oae/0135_1.JPG</t>
  </si>
  <si>
    <t>https://mapa.daer.rs.gov.br/i3geo/imagens/oae/0136_1.JPG</t>
  </si>
  <si>
    <t>https://mapa.daer.rs.gov.br/i3geo/imagens/oae/0137_1.JPG</t>
  </si>
  <si>
    <t>https://mapa.daer.rs.gov.br/i3geo/imagens/oae/0138_1.JPG</t>
  </si>
  <si>
    <t>https://mapa.daer.rs.gov.br/i3geo/imagens/oae/0139_1.JPG</t>
  </si>
  <si>
    <t>https://mapa.daer.rs.gov.br/i3geo/imagens/oae/0140_1.JPG</t>
  </si>
  <si>
    <t>https://mapa.daer.rs.gov.br/i3geo/imagens/oae/1366_1.JPG</t>
  </si>
  <si>
    <t>https://mapa.daer.rs.gov.br/i3geo/imagens/oae/0469_1.JPG</t>
  </si>
  <si>
    <t>https://mapa.daer.rs.gov.br/i3geo/imagens/oae/0914_1.JPG</t>
  </si>
  <si>
    <t>https://mapa.daer.rs.gov.br/i3geo/imagens/oae/0473_1.JPG</t>
  </si>
  <si>
    <t>https://mapa.daer.rs.gov.br/i3geo/imagens/oae/0472_1.JPG</t>
  </si>
  <si>
    <t>https://mapa.daer.rs.gov.br/i3geo/imagens/oae/0471_1.JPG</t>
  </si>
  <si>
    <t>https://mapa.daer.rs.gov.br/i3geo/imagens/oae/0611_1.JPG</t>
  </si>
  <si>
    <t>https://mapa.daer.rs.gov.br/i3geo/imagens/oae/0613_1.JPG</t>
  </si>
  <si>
    <t>https://mapa.daer.rs.gov.br/i3geo/imagens/oae/0614_1.JPG</t>
  </si>
  <si>
    <t>https://mapa.daer.rs.gov.br/i3geo/imagens/oae/0754_1.JPG</t>
  </si>
  <si>
    <t>https://mapa.daer.rs.gov.br/i3geo/imagens/oae/0154_1.JPG</t>
  </si>
  <si>
    <t>https://mapa.daer.rs.gov.br/i3geo/imagens/oae/0155_1.JPG</t>
  </si>
  <si>
    <t>https://mapa.daer.rs.gov.br/i3geo/imagens/oae/0157_1.JPG</t>
  </si>
  <si>
    <t>https://mapa.daer.rs.gov.br/i3geo/imagens/oae/0156_1.JPG</t>
  </si>
  <si>
    <t>https://mapa.daer.rs.gov.br/i3geo/imagens/oae/0153_1.JPG</t>
  </si>
  <si>
    <t>https://mapa.daer.rs.gov.br/i3geo/imagens/oae/0158_1.JPG</t>
  </si>
  <si>
    <t>https://mapa.daer.rs.gov.br/i3geo/imagens/oae/0159_1.JPG</t>
  </si>
  <si>
    <t>https://mapa.daer.rs.gov.br/i3geo/imagens/oae/2160_1.JPG</t>
  </si>
  <si>
    <t>https://mapa.daer.rs.gov.br/i3geo/imagens/oae/0241_1.JPG</t>
  </si>
  <si>
    <t>https://mapa.daer.rs.gov.br/i3geo/imagens/oae/1347_1.JPG</t>
  </si>
  <si>
    <t>https://mapa.daer.rs.gov.br/i3geo/imagens/oae/1105_1.JPG</t>
  </si>
  <si>
    <t>https://mapa.daer.rs.gov.br/i3geo/imagens/oae/1106_1.JPG</t>
  </si>
  <si>
    <t>https://mapa.daer.rs.gov.br/i3geo/imagens/oae/1107_1.JPG</t>
  </si>
  <si>
    <t>https://mapa.daer.rs.gov.br/i3geo/imagens/oae/1108_1.JPG</t>
  </si>
  <si>
    <t>https://mapa.daer.rs.gov.br/i3geo/imagens/oae/1109_1.JPG</t>
  </si>
  <si>
    <t>https://mapa.daer.rs.gov.br/i3geo/imagens/oae/1096_1.JPG</t>
  </si>
  <si>
    <t>https://mapa.daer.rs.gov.br/i3geo/imagens/oae/1097_1.JPG</t>
  </si>
  <si>
    <t>https://mapa.daer.rs.gov.br/i3geo/imagens/oae/0214_1.JPG</t>
  </si>
  <si>
    <t>https://mapa.daer.rs.gov.br/i3geo/imagens/oae/0244_1.JPG</t>
  </si>
  <si>
    <t>https://mapa.daer.rs.gov.br/i3geo/imagens/oae/1083_1.JPG</t>
  </si>
  <si>
    <t>https://mapa.daer.rs.gov.br/i3geo/imagens/oae/0224_1.JPG</t>
  </si>
  <si>
    <t>https://mapa.daer.rs.gov.br/i3geo/imagens/oae/0223_1.JPG</t>
  </si>
  <si>
    <t>https://mapa.daer.rs.gov.br/i3geo/imagens/oae/0222_1.JPG</t>
  </si>
  <si>
    <t>https://mapa.daer.rs.gov.br/i3geo/imagens/oae/0221_1.JPG</t>
  </si>
  <si>
    <t>https://mapa.daer.rs.gov.br/i3geo/imagens/oae/0220_1.JPG</t>
  </si>
  <si>
    <t>https://mapa.daer.rs.gov.br/i3geo/imagens/oae/0518_1.JPG</t>
  </si>
  <si>
    <t>https://mapa.daer.rs.gov.br/i3geo/imagens/oae/0515_1.JPG</t>
  </si>
  <si>
    <t>https://mapa.daer.rs.gov.br/i3geo/imagens/oae/1670_1.JPG</t>
  </si>
  <si>
    <t>https://mapa.daer.rs.gov.br/i3geo/imagens/oae/0520_1.JPG</t>
  </si>
  <si>
    <t>https://mapa.daer.rs.gov.br/i3geo/imagens/oae/0517_1.JPG</t>
  </si>
  <si>
    <t>https://mapa.daer.rs.gov.br/i3geo/imagens/oae/0514_1.JPG</t>
  </si>
  <si>
    <t>https://mapa.daer.rs.gov.br/i3geo/imagens/oae/0513_1.JPG</t>
  </si>
  <si>
    <t>https://mapa.daer.rs.gov.br/i3geo/imagens/oae/0511_1.JPG</t>
  </si>
  <si>
    <t>https://mapa.daer.rs.gov.br/i3geo/imagens/oae/0510_1.JPG</t>
  </si>
  <si>
    <t>https://mapa.daer.rs.gov.br/i3geo/imagens/oae/1072_1.JPG</t>
  </si>
  <si>
    <t>https://mapa.daer.rs.gov.br/i3geo/imagens/oae/2048_1.JPG</t>
  </si>
  <si>
    <t>https://mapa.daer.rs.gov.br/i3geo/imagens/oae/2049_1.JPG</t>
  </si>
  <si>
    <t>https://mapa.daer.rs.gov.br/i3geo/imagens/oae/2043_1.JPG</t>
  </si>
  <si>
    <t>https://mapa.daer.rs.gov.br/i3geo/imagens/oae/1391_1.JPG</t>
  </si>
  <si>
    <t>https://mapa.daer.rs.gov.br/i3geo/imagens/oae/1084_1.JPG</t>
  </si>
  <si>
    <t>https://mapa.daer.rs.gov.br/i3geo/imagens/oae/0247_1.JPG</t>
  </si>
  <si>
    <t>https://mapa.daer.rs.gov.br/i3geo/imagens/oae/0248_1.JPG</t>
  </si>
  <si>
    <t>https://mapa.daer.rs.gov.br/i3geo/imagens/oae/0249_1.JPG</t>
  </si>
  <si>
    <t>https://mapa.daer.rs.gov.br/i3geo/imagens/oae/0250_1.JPG</t>
  </si>
  <si>
    <t>https://mapa.daer.rs.gov.br/i3geo/imagens/oae/0251_1.JPG</t>
  </si>
  <si>
    <t>https://mapa.daer.rs.gov.br/i3geo/imagens/oae/1427_1.JPG</t>
  </si>
  <si>
    <t>https://mapa.daer.rs.gov.br/i3geo/imagens/oae/1428_1.JPG</t>
  </si>
  <si>
    <t>https://mapa.daer.rs.gov.br/i3geo/imagens/oae/1429_1.JPG</t>
  </si>
  <si>
    <t>https://mapa.daer.rs.gov.br/i3geo/imagens/oae/1430_1.JPG</t>
  </si>
  <si>
    <t>https://mapa.daer.rs.gov.br/i3geo/imagens/oae/0913_1.JPG</t>
  </si>
  <si>
    <t>https://mapa.daer.rs.gov.br/i3geo/imagens/oae/0265_1.JPG</t>
  </si>
  <si>
    <t>https://mapa.daer.rs.gov.br/i3geo/imagens/oae/0264_1.JPG</t>
  </si>
  <si>
    <t>https://mapa.daer.rs.gov.br/i3geo/imagens/oae/0260_1.JPG</t>
  </si>
  <si>
    <t>https://mapa.daer.rs.gov.br/i3geo/imagens/oae/1383_1.JPG</t>
  </si>
  <si>
    <t>https://mapa.daer.rs.gov.br/i3geo/imagens/oae/0269_1.JPG</t>
  </si>
  <si>
    <t>https://mapa.daer.rs.gov.br/i3geo/imagens/oae/0947_1.JPG</t>
  </si>
  <si>
    <t>https://mapa.daer.rs.gov.br/i3geo/imagens/oae/1713_1.JPG</t>
  </si>
  <si>
    <t>https://mapa.daer.rs.gov.br/i3geo/imagens/oae/0272_1.JPG</t>
  </si>
  <si>
    <t>https://mapa.daer.rs.gov.br/i3geo/imagens/oae/0273_1.JPG</t>
  </si>
  <si>
    <t>https://mapa.daer.rs.gov.br/i3geo/imagens/oae/0274_1.JPG</t>
  </si>
  <si>
    <t>https://mapa.daer.rs.gov.br/i3geo/imagens/oae/0276_1.JPG</t>
  </si>
  <si>
    <t>https://mapa.daer.rs.gov.br/i3geo/imagens/oae/0275_1.JPG</t>
  </si>
  <si>
    <t>https://mapa.daer.rs.gov.br/i3geo/imagens/oae/0278_1.JPG</t>
  </si>
  <si>
    <t>https://mapa.daer.rs.gov.br/i3geo/imagens/oae/0279_1.JPG</t>
  </si>
  <si>
    <t>https://mapa.daer.rs.gov.br/i3geo/imagens/oae/0280_1.JPG</t>
  </si>
  <si>
    <t>https://mapa.daer.rs.gov.br/i3geo/imagens/oae/0281_1.JPG</t>
  </si>
  <si>
    <t>https://mapa.daer.rs.gov.br/i3geo/imagens/oae/0282_1.JPG</t>
  </si>
  <si>
    <t>https://mapa.daer.rs.gov.br/i3geo/imagens/oae/0283_1.JPG</t>
  </si>
  <si>
    <t>https://mapa.daer.rs.gov.br/i3geo/imagens/oae/0284_1.JPG</t>
  </si>
  <si>
    <t>https://mapa.daer.rs.gov.br/i3geo/imagens/oae/0286_1.JPG</t>
  </si>
  <si>
    <t>https://mapa.daer.rs.gov.br/i3geo/imagens/oae/0285_1.JPG</t>
  </si>
  <si>
    <t>https://mapa.daer.rs.gov.br/i3geo/imagens/oae/1386_1.JPG</t>
  </si>
  <si>
    <t>https://mapa.daer.rs.gov.br/i3geo/imagens/oae/0287_1.JPG</t>
  </si>
  <si>
    <t>https://mapa.daer.rs.gov.br/i3geo/imagens/oae/0776_1.JPG</t>
  </si>
  <si>
    <t>https://mapa.daer.rs.gov.br/i3geo/imagens/oae/0289_1.JPG</t>
  </si>
  <si>
    <t>https://mapa.daer.rs.gov.br/i3geo/imagens/oae/0668_1.JPG</t>
  </si>
  <si>
    <t>https://mapa.daer.rs.gov.br/i3geo/imagens/oae/0919_1.JPG</t>
  </si>
  <si>
    <t>https://mapa.daer.rs.gov.br/i3geo/imagens/oae/0292_1.JPG</t>
  </si>
  <si>
    <t>https://mapa.daer.rs.gov.br/i3geo/imagens/oae/1057_1.JPG</t>
  </si>
  <si>
    <t>https://mapa.daer.rs.gov.br/i3geo/imagens/oae/0295_1.JPG</t>
  </si>
  <si>
    <t>https://mapa.daer.rs.gov.br/i3geo/imagens/oae/2140_1.JPG</t>
  </si>
  <si>
    <t>https://mapa.daer.rs.gov.br/i3geo/imagens/oae/0949_1.JPG</t>
  </si>
  <si>
    <t>https://mapa.daer.rs.gov.br/i3geo/imagens/oae/0308_1.JPG</t>
  </si>
  <si>
    <t>https://mapa.daer.rs.gov.br/i3geo/imagens/oae/0307_1.JPG</t>
  </si>
  <si>
    <t>https://mapa.daer.rs.gov.br/i3geo/imagens/oae/0306_1.JPG</t>
  </si>
  <si>
    <t>https://mapa.daer.rs.gov.br/i3geo/imagens/oae/0305_1.JPG</t>
  </si>
  <si>
    <t>https://mapa.daer.rs.gov.br/i3geo/imagens/oae/0869_1.JPG</t>
  </si>
  <si>
    <t>https://mapa.daer.rs.gov.br/i3geo/imagens/oae/0985_1.JPG</t>
  </si>
  <si>
    <t>https://mapa.daer.rs.gov.br/i3geo/imagens/oae/2118_1.JPG</t>
  </si>
  <si>
    <t>https://mapa.daer.rs.gov.br/i3geo/imagens/oae/1216_1.JPG</t>
  </si>
  <si>
    <t>https://mapa.daer.rs.gov.br/i3geo/imagens/oae/1217_1.JPG</t>
  </si>
  <si>
    <t>https://mapa.daer.rs.gov.br/i3geo/imagens/oae/1223_1.JPG</t>
  </si>
  <si>
    <t>https://mapa.daer.rs.gov.br/i3geo/imagens/oae/1224_1.JPG</t>
  </si>
  <si>
    <t>https://mapa.daer.rs.gov.br/i3geo/imagens/oae/0309_1.JPG</t>
  </si>
  <si>
    <t>https://mapa.daer.rs.gov.br/i3geo/imagens/oae/0310_1.JPG</t>
  </si>
  <si>
    <t>https://mapa.daer.rs.gov.br/i3geo/imagens/oae/0314_1.JPG</t>
  </si>
  <si>
    <t>https://mapa.daer.rs.gov.br/i3geo/imagens/oae/0311_1.JPG</t>
  </si>
  <si>
    <t>https://mapa.daer.rs.gov.br/i3geo/imagens/oae/0312_1.JPG</t>
  </si>
  <si>
    <t>https://mapa.daer.rs.gov.br/i3geo/imagens/oae/1431_1.JPG</t>
  </si>
  <si>
    <t>https://mapa.daer.rs.gov.br/i3geo/imagens/oae/0315_1.JPG</t>
  </si>
  <si>
    <t>https://mapa.daer.rs.gov.br/i3geo/imagens/oae/1432_1.JPG</t>
  </si>
  <si>
    <t>https://mapa.daer.rs.gov.br/i3geo/imagens/oae/0316_1.JPG</t>
  </si>
  <si>
    <t>https://mapa.daer.rs.gov.br/i3geo/imagens/oae/2119_1.JPG</t>
  </si>
  <si>
    <t>https://mapa.daer.rs.gov.br/i3geo/imagens/oae/2120_1.JPG</t>
  </si>
  <si>
    <t>https://mapa.daer.rs.gov.br/i3geo/imagens/oae/2121_1.JPG</t>
  </si>
  <si>
    <t>https://mapa.daer.rs.gov.br/i3geo/imagens/oae/2122_1.JPG</t>
  </si>
  <si>
    <t>https://mapa.daer.rs.gov.br/i3geo/imagens/oae/1341_1.JPG</t>
  </si>
  <si>
    <t>https://mapa.daer.rs.gov.br/i3geo/imagens/oae/1342_1.JPG</t>
  </si>
  <si>
    <t>https://mapa.daer.rs.gov.br/i3geo/imagens/oae/1355_1.JPG</t>
  </si>
  <si>
    <t>https://mapa.daer.rs.gov.br/i3geo/imagens/oae/0319_1.JPG</t>
  </si>
  <si>
    <t>https://mapa.daer.rs.gov.br/i3geo/imagens/oae/1712_1.JPG</t>
  </si>
  <si>
    <t>https://mapa.daer.rs.gov.br/i3geo/imagens/oae/1711_1.JPG</t>
  </si>
  <si>
    <t>https://mapa.daer.rs.gov.br/i3geo/imagens/oae/1337_1.JPG</t>
  </si>
  <si>
    <t>https://mapa.daer.rs.gov.br/i3geo/imagens/oae/0322_1.JPG</t>
  </si>
  <si>
    <t>https://mapa.daer.rs.gov.br/i3geo/imagens/oae/0320_1.JPG</t>
  </si>
  <si>
    <t>https://mapa.daer.rs.gov.br/i3geo/imagens/oae/1348_1.JPG</t>
  </si>
  <si>
    <t>https://mapa.daer.rs.gov.br/i3geo/imagens/oae/0986_1.JPG</t>
  </si>
  <si>
    <t>https://mapa.daer.rs.gov.br/i3geo/imagens/oae/0325_1.JPG</t>
  </si>
  <si>
    <t>https://mapa.daer.rs.gov.br/i3geo/imagens/oae/0328_1.JPG</t>
  </si>
  <si>
    <t>https://mapa.daer.rs.gov.br/i3geo/imagens/oae/0333_1.JPG</t>
  </si>
  <si>
    <t>https://mapa.daer.rs.gov.br/i3geo/imagens/oae/0334_1.JPG</t>
  </si>
  <si>
    <t>https://mapa.daer.rs.gov.br/i3geo/imagens/oae/0335_1.JPG</t>
  </si>
  <si>
    <t>https://mapa.daer.rs.gov.br/i3geo/imagens/oae/0336_1.JPG</t>
  </si>
  <si>
    <t>https://mapa.daer.rs.gov.br/i3geo/imagens/oae/1421_1.JPG</t>
  </si>
  <si>
    <t>https://mapa.daer.rs.gov.br/i3geo/imagens/oae/1422_1.JPG</t>
  </si>
  <si>
    <t>https://mapa.daer.rs.gov.br/i3geo/imagens/oae/1413_1.JPG</t>
  </si>
  <si>
    <t>https://mapa.daer.rs.gov.br/i3geo/imagens/oae/1414_1.JPG</t>
  </si>
  <si>
    <t>https://mapa.daer.rs.gov.br/i3geo/imagens/oae/1415_1.JPG</t>
  </si>
  <si>
    <t>https://mapa.daer.rs.gov.br/i3geo/imagens/oae/2141_1.JPG</t>
  </si>
  <si>
    <t>https://mapa.daer.rs.gov.br/i3geo/imagens/oae/1313_1.JPG</t>
  </si>
  <si>
    <t>https://mapa.daer.rs.gov.br/i3geo/imagens/oae/0584_1.JPG</t>
  </si>
  <si>
    <t>https://mapa.daer.rs.gov.br/i3geo/imagens/oae/0589_1.JPG</t>
  </si>
  <si>
    <t>https://mapa.daer.rs.gov.br/i3geo/imagens/oae/0933_1.JPG</t>
  </si>
  <si>
    <t>https://mapa.daer.rs.gov.br/i3geo/imagens/oae/0586_1.JPG</t>
  </si>
  <si>
    <t>https://mapa.daer.rs.gov.br/i3geo/imagens/oae/0587_1.JPG</t>
  </si>
  <si>
    <t>https://mapa.daer.rs.gov.br/i3geo/imagens/oae/0591_1.JPG</t>
  </si>
  <si>
    <t>https://mapa.daer.rs.gov.br/i3geo/imagens/oae/0592_1.JPG</t>
  </si>
  <si>
    <t>https://mapa.daer.rs.gov.br/i3geo/imagens/oae/0593_1.JPG</t>
  </si>
  <si>
    <t>https://mapa.daer.rs.gov.br/i3geo/imagens/oae/0747_1.JPG</t>
  </si>
  <si>
    <t>https://mapa.daer.rs.gov.br/i3geo/imagens/oae/1322_1.JPG</t>
  </si>
  <si>
    <t>https://mapa.daer.rs.gov.br/i3geo/imagens/oae/1167_1.JPG</t>
  </si>
  <si>
    <t>https://mapa.daer.rs.gov.br/i3geo/imagens/oae/1738_1.JPG</t>
  </si>
  <si>
    <t>https://mapa.daer.rs.gov.br/i3geo/imagens/oae/1739_1.JPG</t>
  </si>
  <si>
    <t>https://mapa.daer.rs.gov.br/i3geo/imagens/oae/1516_1.JPG</t>
  </si>
  <si>
    <t>https://mapa.daer.rs.gov.br/i3geo/imagens/oae/1515_1.JPG</t>
  </si>
  <si>
    <t>https://mapa.daer.rs.gov.br/i3geo/imagens/oae/1517_1.JPG</t>
  </si>
  <si>
    <t>https://mapa.daer.rs.gov.br/i3geo/imagens/oae/1518_1.JPG</t>
  </si>
  <si>
    <t>https://mapa.daer.rs.gov.br/i3geo/imagens/oae/1395_1.JPG</t>
  </si>
  <si>
    <t>https://mapa.daer.rs.gov.br/i3geo/imagens/oae/1393_1.JPG</t>
  </si>
  <si>
    <t>https://mapa.daer.rs.gov.br/i3geo/imagens/oae/1715_1.JPG</t>
  </si>
  <si>
    <t>https://mapa.daer.rs.gov.br/i3geo/imagens/oae/1402_1.JPG</t>
  </si>
  <si>
    <t>https://mapa.daer.rs.gov.br/i3geo/imagens/oae/1403_1.JPG</t>
  </si>
  <si>
    <t>https://mapa.daer.rs.gov.br/i3geo/imagens/oae/0673_1.JPG</t>
  </si>
  <si>
    <t>https://mapa.daer.rs.gov.br/i3geo/imagens/oae/0672_1.JPG</t>
  </si>
  <si>
    <t>https://mapa.daer.rs.gov.br/i3geo/imagens/oae/0741_1.JPG</t>
  </si>
  <si>
    <t>https://mapa.daer.rs.gov.br/i3geo/imagens/oae/0670_1.JPG</t>
  </si>
  <si>
    <t>https://mapa.daer.rs.gov.br/i3geo/imagens/oae/1304_1.JPG</t>
  </si>
  <si>
    <t>https://mapa.daer.rs.gov.br/i3geo/imagens/oae/0969_1.JPG</t>
  </si>
  <si>
    <t>https://mapa.daer.rs.gov.br/i3geo/imagens/oae/0585_1.JPG</t>
  </si>
  <si>
    <t>https://mapa.daer.rs.gov.br/i3geo/imagens/oae/0590_1.JPG</t>
  </si>
  <si>
    <t>https://mapa.daer.rs.gov.br/i3geo/imagens/oae/1404_1.JPG</t>
  </si>
  <si>
    <t>https://mapa.daer.rs.gov.br/i3geo/imagens/oae/0968_1.JPG</t>
  </si>
  <si>
    <t>https://mapa.daer.rs.gov.br/i3geo/imagens/oae/1405_1.JPG</t>
  </si>
  <si>
    <t>https://mapa.daer.rs.gov.br/i3geo/imagens/oae/1328_1.JPG</t>
  </si>
  <si>
    <t>https://mapa.daer.rs.gov.br/i3geo/imagens/oae/1247_1.JPG</t>
  </si>
  <si>
    <t>https://mapa.daer.rs.gov.br/i3geo/imagens/oae/1248_1.JPG</t>
  </si>
  <si>
    <t>https://mapa.daer.rs.gov.br/i3geo/imagens/oae/1070_1.JPG</t>
  </si>
  <si>
    <t>https://mapa.daer.rs.gov.br/i3geo/imagens/oae/1246_1.JPG</t>
  </si>
  <si>
    <t>https://mapa.daer.rs.gov.br/i3geo/imagens/oae/1069_1.JPG</t>
  </si>
  <si>
    <t>https://mapa.daer.rs.gov.br/i3geo/imagens/oae/2089_1.JPG</t>
  </si>
  <si>
    <t>https://mapa.daer.rs.gov.br/i3geo/imagens/oae/0537_1.JPG</t>
  </si>
  <si>
    <t>https://mapa.daer.rs.gov.br/i3geo/imagens/oae/0536_1.JPG</t>
  </si>
  <si>
    <t>https://mapa.daer.rs.gov.br/i3geo/imagens/oae/0535_1.JPG</t>
  </si>
  <si>
    <t>https://mapa.daer.rs.gov.br/i3geo/imagens/oae/1239_1.JPG</t>
  </si>
  <si>
    <t>https://mapa.daer.rs.gov.br/i3geo/imagens/oae/1240_1.JPG</t>
  </si>
  <si>
    <t>https://mapa.daer.rs.gov.br/i3geo/imagens/oae/2020_1.JPG</t>
  </si>
  <si>
    <t>https://mapa.daer.rs.gov.br/i3geo/imagens/oae/0950_1.JPG</t>
  </si>
  <si>
    <t>https://mapa.daer.rs.gov.br/i3geo/imagens/oae/0960_1.JPG</t>
  </si>
  <si>
    <t>https://mapa.daer.rs.gov.br/i3geo/imagens/oae/0962_1.JPG</t>
  </si>
  <si>
    <t>https://mapa.daer.rs.gov.br/i3geo/imagens/oae/1059_1.JPG</t>
  </si>
  <si>
    <t>https://mapa.daer.rs.gov.br/i3geo/imagens/oae/1060_1.JPG</t>
  </si>
  <si>
    <t>https://mapa.daer.rs.gov.br/i3geo/imagens/oae/1061_1.JPG</t>
  </si>
  <si>
    <t>https://mapa.daer.rs.gov.br/i3geo/imagens/oae/0349_1.JPG</t>
  </si>
  <si>
    <t>https://mapa.daer.rs.gov.br/i3geo/imagens/oae/0350_1.JPG</t>
  </si>
  <si>
    <t>https://mapa.daer.rs.gov.br/i3geo/imagens/oae/0351_1.JPG</t>
  </si>
  <si>
    <t>https://mapa.daer.rs.gov.br/i3geo/imagens/oae/0354_1.JPG</t>
  </si>
  <si>
    <t>https://mapa.daer.rs.gov.br/i3geo/imagens/oae/0596_1.JPG</t>
  </si>
  <si>
    <t>https://mapa.daer.rs.gov.br/i3geo/imagens/oae/0355_1.JPG</t>
  </si>
  <si>
    <t>https://mapa.daer.rs.gov.br/i3geo/imagens/oae/0901_1.JPG</t>
  </si>
  <si>
    <t>https://mapa.daer.rs.gov.br/i3geo/imagens/oae/1099_1.JPG</t>
  </si>
  <si>
    <t>https://mapa.daer.rs.gov.br/i3geo/imagens/oae/1100_1.JPG</t>
  </si>
  <si>
    <t>https://mapa.daer.rs.gov.br/i3geo/imagens/oae/0714_1.JPG</t>
  </si>
  <si>
    <t>https://mapa.daer.rs.gov.br/i3geo/imagens/oae/0360_1.JPG</t>
  </si>
  <si>
    <t>https://mapa.daer.rs.gov.br/i3geo/imagens/oae/2000_1.JPG</t>
  </si>
  <si>
    <t>https://mapa.daer.rs.gov.br/i3geo/imagens/oae/0361_1.JPG</t>
  </si>
  <si>
    <t>https://mapa.daer.rs.gov.br/i3geo/imagens/oae/0197_1.JPG</t>
  </si>
  <si>
    <t>https://mapa.daer.rs.gov.br/i3geo/imagens/oae/0321_1.JPG</t>
  </si>
  <si>
    <t>https://mapa.daer.rs.gov.br/i3geo/imagens/oae/0363_1.JPG</t>
  </si>
  <si>
    <t>https://mapa.daer.rs.gov.br/i3geo/imagens/oae/0364_1.JPG</t>
  </si>
  <si>
    <t>https://mapa.daer.rs.gov.br/i3geo/imagens/oae/0365_1.JPG</t>
  </si>
  <si>
    <t>https://mapa.daer.rs.gov.br/i3geo/imagens/oae/0995_1.JPG</t>
  </si>
  <si>
    <t>https://mapa.daer.rs.gov.br/i3geo/imagens/oae/2136_1.JPG</t>
  </si>
  <si>
    <t>https://mapa.daer.rs.gov.br/i3geo/imagens/oae/0996_1.JPG</t>
  </si>
  <si>
    <t>https://mapa.daer.rs.gov.br/i3geo/imagens/oae/0368_1.JPG</t>
  </si>
  <si>
    <t>https://mapa.daer.rs.gov.br/i3geo/imagens/oae/1315_1.JPG</t>
  </si>
  <si>
    <t>https://mapa.daer.rs.gov.br/i3geo/imagens/oae/1314_1.JPG</t>
  </si>
  <si>
    <t>https://mapa.daer.rs.gov.br/i3geo/imagens/oae/2085_1.JPG</t>
  </si>
  <si>
    <t>https://mapa.daer.rs.gov.br/i3geo/imagens/oae/2074_1.JPG</t>
  </si>
  <si>
    <t>https://mapa.daer.rs.gov.br/i3geo/imagens/oae/2075_1.JPG</t>
  </si>
  <si>
    <t>https://mapa.daer.rs.gov.br/i3geo/imagens/oae/2072_1.JPG</t>
  </si>
  <si>
    <t>https://mapa.daer.rs.gov.br/i3geo/imagens/oae/2083_1.JPG</t>
  </si>
  <si>
    <t>https://mapa.daer.rs.gov.br/i3geo/imagens/oae/1227_1.JPG</t>
  </si>
  <si>
    <t>https://mapa.daer.rs.gov.br/i3geo/imagens/oae/0372_1.JPG</t>
  </si>
  <si>
    <t>https://mapa.daer.rs.gov.br/i3geo/imagens/oae/1251_1.JPG</t>
  </si>
  <si>
    <t>https://mapa.daer.rs.gov.br/i3geo/imagens/oae/0371_1.JPG</t>
  </si>
  <si>
    <t>https://mapa.daer.rs.gov.br/i3geo/imagens/oae/1250_1.JPG</t>
  </si>
  <si>
    <t>https://mapa.daer.rs.gov.br/i3geo/imagens/oae/1180_1.JPG</t>
  </si>
  <si>
    <t>https://mapa.daer.rs.gov.br/i3geo/imagens/oae/1228_1.JPG</t>
  </si>
  <si>
    <t>https://mapa.daer.rs.gov.br/i3geo/imagens/oae/1233_1.JPG</t>
  </si>
  <si>
    <t>https://mapa.daer.rs.gov.br/i3geo/imagens/oae/0373_1.JPG</t>
  </si>
  <si>
    <t>https://mapa.daer.rs.gov.br/i3geo/imagens/oae/0374_1.JPG</t>
  </si>
  <si>
    <t>https://mapa.daer.rs.gov.br/i3geo/imagens/oae/0375_1.JPG</t>
  </si>
  <si>
    <t>https://mapa.daer.rs.gov.br/i3geo/imagens/oae/1371_1.JPG</t>
  </si>
  <si>
    <t>https://mapa.daer.rs.gov.br/i3geo/imagens/oae/1194_1.JPG</t>
  </si>
  <si>
    <t>https://mapa.daer.rs.gov.br/i3geo/imagens/oae/1229_1.JPG</t>
  </si>
  <si>
    <t>https://mapa.daer.rs.gov.br/i3geo/imagens/oae/2059_1.JPG</t>
  </si>
  <si>
    <t>https://mapa.daer.rs.gov.br/i3geo/imagens/oae/0380_1.JPG</t>
  </si>
  <si>
    <t>https://mapa.daer.rs.gov.br/i3geo/imagens/oae/0383_1.JPG</t>
  </si>
  <si>
    <t>https://mapa.daer.rs.gov.br/i3geo/imagens/oae/0384_1.JPG</t>
  </si>
  <si>
    <t>https://mapa.daer.rs.gov.br/i3geo/imagens/oae/0385_1.JPG</t>
  </si>
  <si>
    <t>https://mapa.daer.rs.gov.br/i3geo/imagens/oae/0386_1.JPG</t>
  </si>
  <si>
    <t>https://mapa.daer.rs.gov.br/i3geo/imagens/oae/0387_1.JPG</t>
  </si>
  <si>
    <t>https://mapa.daer.rs.gov.br/i3geo/imagens/oae/0388_1.JPG</t>
  </si>
  <si>
    <t>https://mapa.daer.rs.gov.br/i3geo/imagens/oae/1181_1.JPG</t>
  </si>
  <si>
    <t>https://mapa.daer.rs.gov.br/i3geo/imagens/oae/2057_1.JPG</t>
  </si>
  <si>
    <t>https://mapa.daer.rs.gov.br/i3geo/imagens/oae/2058_1.JPG</t>
  </si>
  <si>
    <t>https://mapa.daer.rs.gov.br/i3geo/imagens/oae/1230_1.JPG</t>
  </si>
  <si>
    <t>https://mapa.daer.rs.gov.br/i3geo/imagens/oae/1377_1.JPG</t>
  </si>
  <si>
    <t>https://mapa.daer.rs.gov.br/i3geo/imagens/oae/0389_1.JPG</t>
  </si>
  <si>
    <t>https://mapa.daer.rs.gov.br/i3geo/imagens/oae/1195_1.JPG</t>
  </si>
  <si>
    <t>https://mapa.daer.rs.gov.br/i3geo/imagens/oae/0390_1.JPG</t>
  </si>
  <si>
    <t>https://mapa.daer.rs.gov.br/i3geo/imagens/oae/1208_1.JPG</t>
  </si>
  <si>
    <t>https://mapa.daer.rs.gov.br/i3geo/imagens/oae/1361_1.JPG</t>
  </si>
  <si>
    <t>https://mapa.daer.rs.gov.br/i3geo/imagens/oae/1362_1.JPG</t>
  </si>
  <si>
    <t>https://mapa.daer.rs.gov.br/i3geo/imagens/oae/0400_1.JPG</t>
  </si>
  <si>
    <t>https://mapa.daer.rs.gov.br/i3geo/imagens/oae/0401_1.JPG</t>
  </si>
  <si>
    <t>https://mapa.daer.rs.gov.br/i3geo/imagens/oae/1168_1.JPG</t>
  </si>
  <si>
    <t>https://mapa.daer.rs.gov.br/i3geo/imagens/oae/0403_1.JPG</t>
  </si>
  <si>
    <t>https://mapa.daer.rs.gov.br/i3geo/imagens/oae/2161_1.JPG</t>
  </si>
  <si>
    <t>https://mapa.daer.rs.gov.br/i3geo/imagens/oae/0391_1.JPG</t>
  </si>
  <si>
    <t>https://mapa.daer.rs.gov.br/i3geo/imagens/oae/1231_1.JPG</t>
  </si>
  <si>
    <t>https://mapa.daer.rs.gov.br/i3geo/imagens/oae/0448_1.JPG</t>
  </si>
  <si>
    <t>https://mapa.daer.rs.gov.br/i3geo/imagens/oae/2076_1.JPG</t>
  </si>
  <si>
    <t>https://mapa.daer.rs.gov.br/i3geo/imagens/oae/0410_1.JPG</t>
  </si>
  <si>
    <t>https://mapa.daer.rs.gov.br/i3geo/imagens/oae/0409_1.JPG</t>
  </si>
  <si>
    <t>https://mapa.daer.rs.gov.br/i3geo/imagens/oae/0863_1.JPG</t>
  </si>
  <si>
    <t>https://mapa.daer.rs.gov.br/i3geo/imagens/oae/0171_1.JPG</t>
  </si>
  <si>
    <t>https://mapa.daer.rs.gov.br/i3geo/imagens/oae/0169_1.JPG</t>
  </si>
  <si>
    <t>https://mapa.daer.rs.gov.br/i3geo/imagens/oae/0167_1.JPG</t>
  </si>
  <si>
    <t>https://mapa.daer.rs.gov.br/i3geo/imagens/oae/0795_1.JPG</t>
  </si>
  <si>
    <t>https://mapa.daer.rs.gov.br/i3geo/imagens/oae/1170_1.JPG</t>
  </si>
  <si>
    <t>https://mapa.daer.rs.gov.br/i3geo/imagens/oae/1171_1.JPG</t>
  </si>
  <si>
    <t>https://mapa.daer.rs.gov.br/i3geo/imagens/oae/1172_1.JPG</t>
  </si>
  <si>
    <t>https://mapa.daer.rs.gov.br/i3geo/imagens/oae/1173_1.JPG</t>
  </si>
  <si>
    <t>https://mapa.daer.rs.gov.br/i3geo/imagens/oae/1174_1.JPG</t>
  </si>
  <si>
    <t>https://mapa.daer.rs.gov.br/i3geo/imagens/oae/1316_1.JPG</t>
  </si>
  <si>
    <t>https://mapa.daer.rs.gov.br/i3geo/imagens/oae/2091_1.JPG</t>
  </si>
  <si>
    <t>https://mapa.daer.rs.gov.br/i3geo/imagens/oae/1161_1.JPG</t>
  </si>
  <si>
    <t>https://mapa.daer.rs.gov.br/i3geo/imagens/oae/0416_1.JPG</t>
  </si>
  <si>
    <t>https://mapa.daer.rs.gov.br/i3geo/imagens/oae/0417_1.JPG</t>
  </si>
  <si>
    <t>https://mapa.daer.rs.gov.br/i3geo/imagens/oae/0418_1.JPG</t>
  </si>
  <si>
    <t>https://mapa.daer.rs.gov.br/i3geo/imagens/oae/0419_1.JPG</t>
  </si>
  <si>
    <t>https://mapa.daer.rs.gov.br/i3geo/imagens/oae/0420_1.JPG</t>
  </si>
  <si>
    <t>https://mapa.daer.rs.gov.br/i3geo/imagens/oae/0421_1.JPG</t>
  </si>
  <si>
    <t>https://mapa.daer.rs.gov.br/i3geo/imagens/oae/0422_1.JPG</t>
  </si>
  <si>
    <t>https://mapa.daer.rs.gov.br/i3geo/imagens/oae/0423_1.JPG</t>
  </si>
  <si>
    <t>https://mapa.daer.rs.gov.br/i3geo/imagens/oae/0424_1.JPG</t>
  </si>
  <si>
    <t>https://mapa.daer.rs.gov.br/i3geo/imagens/oae/0425_1.JPG</t>
  </si>
  <si>
    <t>https://mapa.daer.rs.gov.br/i3geo/imagens/oae/0426_1.JPG</t>
  </si>
  <si>
    <t>https://mapa.daer.rs.gov.br/i3geo/imagens/oae/0427_1.JPG</t>
  </si>
  <si>
    <t>https://mapa.daer.rs.gov.br/i3geo/imagens/oae/0428_1.JPG</t>
  </si>
  <si>
    <t>https://mapa.daer.rs.gov.br/i3geo/imagens/oae/0430_1.JPG</t>
  </si>
  <si>
    <t>https://mapa.daer.rs.gov.br/i3geo/imagens/oae/0429_1.JPG</t>
  </si>
  <si>
    <t>https://mapa.daer.rs.gov.br/i3geo/imagens/oae/0431_1.JPG</t>
  </si>
  <si>
    <t>https://mapa.daer.rs.gov.br/i3geo/imagens/oae/0432_1.JPG</t>
  </si>
  <si>
    <t>https://mapa.daer.rs.gov.br/i3geo/imagens/oae/0433_1.JPG</t>
  </si>
  <si>
    <t>https://mapa.daer.rs.gov.br/i3geo/imagens/oae/0434_1.JPG</t>
  </si>
  <si>
    <t>https://mapa.daer.rs.gov.br/i3geo/imagens/oae/0435_1.JPG</t>
  </si>
  <si>
    <t>https://mapa.daer.rs.gov.br/i3geo/imagens/oae/0436_1.JPG</t>
  </si>
  <si>
    <t>https://mapa.daer.rs.gov.br/i3geo/imagens/oae/0392_1.JPG</t>
  </si>
  <si>
    <t>https://mapa.daer.rs.gov.br/i3geo/imagens/oae/0393_1.JPG</t>
  </si>
  <si>
    <t>https://mapa.daer.rs.gov.br/i3geo/imagens/oae/1178_1.JPG</t>
  </si>
  <si>
    <t>https://mapa.daer.rs.gov.br/i3geo/imagens/oae/0162_1.JPG</t>
  </si>
  <si>
    <t>https://mapa.daer.rs.gov.br/i3geo/imagens/oae/0163_1.JPG</t>
  </si>
  <si>
    <t>https://mapa.daer.rs.gov.br/i3geo/imagens/oae/0165_1.JPG</t>
  </si>
  <si>
    <t>https://mapa.daer.rs.gov.br/i3geo/imagens/oae/0166_1.JPG</t>
  </si>
  <si>
    <t>https://mapa.daer.rs.gov.br/i3geo/imagens/oae/0168_1.JPG</t>
  </si>
  <si>
    <t>https://mapa.daer.rs.gov.br/i3geo/imagens/oae/0170_1.JPG</t>
  </si>
  <si>
    <t>https://mapa.daer.rs.gov.br/i3geo/imagens/oae/1319_1.JPG</t>
  </si>
  <si>
    <t>https://mapa.daer.rs.gov.br/i3geo/imagens/oae/0177_1.JPG</t>
  </si>
  <si>
    <t>https://mapa.daer.rs.gov.br/i3geo/imagens/oae/0180_1.JPG</t>
  </si>
  <si>
    <t>https://mapa.daer.rs.gov.br/i3geo/imagens/oae/1068_1.JPG</t>
  </si>
  <si>
    <t>https://mapa.daer.rs.gov.br/i3geo/imagens/oae/0182_1.JPG</t>
  </si>
  <si>
    <t>https://mapa.daer.rs.gov.br/i3geo/imagens/oae/1321_1.JPG</t>
  </si>
  <si>
    <t>https://mapa.daer.rs.gov.br/i3geo/imagens/oae/1320_1.JPG</t>
  </si>
  <si>
    <t>https://mapa.daer.rs.gov.br/i3geo/imagens/oae/0927_1.JPG</t>
  </si>
  <si>
    <t>https://mapa.daer.rs.gov.br/i3geo/imagens/oae/0687_1.JPG</t>
  </si>
  <si>
    <t>https://mapa.daer.rs.gov.br/i3geo/imagens/oae/0856_1.JPG</t>
  </si>
  <si>
    <t>https://mapa.daer.rs.gov.br/i3geo/imagens/oae/0775_1.JPG</t>
  </si>
  <si>
    <t>https://mapa.daer.rs.gov.br/i3geo/imagens/oae/0942_1.JPG</t>
  </si>
  <si>
    <t>https://mapa.daer.rs.gov.br/i3geo/imagens/oae/0443_1.JPG</t>
  </si>
  <si>
    <t>https://mapa.daer.rs.gov.br/i3geo/imagens/oae/0444_1.JPG</t>
  </si>
  <si>
    <t>https://mapa.daer.rs.gov.br/i3geo/imagens/oae/0684_1.JPG</t>
  </si>
  <si>
    <t>https://mapa.daer.rs.gov.br/i3geo/imagens/oae/0683_1.JPG</t>
  </si>
  <si>
    <t>https://mapa.daer.rs.gov.br/i3geo/imagens/oae/0682_1.JPG</t>
  </si>
  <si>
    <t>https://mapa.daer.rs.gov.br/i3geo/imagens/oae/0681_1.JPG</t>
  </si>
  <si>
    <t>https://mapa.daer.rs.gov.br/i3geo/imagens/oae/0680_1.JPG</t>
  </si>
  <si>
    <t>https://mapa.daer.rs.gov.br/i3geo/imagens/oae/0677_1.JPG</t>
  </si>
  <si>
    <t>https://mapa.daer.rs.gov.br/i3geo/imagens/oae/1323_1.JPG</t>
  </si>
  <si>
    <t>https://mapa.daer.rs.gov.br/i3geo/imagens/oae/1182_1.JPG</t>
  </si>
  <si>
    <t>https://mapa.daer.rs.gov.br/i3geo/imagens/oae/1324_1.JPG</t>
  </si>
  <si>
    <t>https://mapa.daer.rs.gov.br/i3geo/imagens/oae/1183_1.JPG</t>
  </si>
  <si>
    <t>https://mapa.daer.rs.gov.br/i3geo/imagens/oae/1186_1.JPG</t>
  </si>
  <si>
    <t>https://mapa.daer.rs.gov.br/i3geo/imagens/oae/0087_1.JPG</t>
  </si>
  <si>
    <t>https://mapa.daer.rs.gov.br/i3geo/imagens/oae/1330_1.JPG</t>
  </si>
  <si>
    <t>https://mapa.daer.rs.gov.br/i3geo/imagens/oae/1234_1.JPG</t>
  </si>
  <si>
    <t>https://mapa.daer.rs.gov.br/i3geo/imagens/oae/1235_1.JPG</t>
  </si>
  <si>
    <t>https://mapa.daer.rs.gov.br/i3geo/imagens/oae/0694_1.JPG</t>
  </si>
  <si>
    <t>https://mapa.daer.rs.gov.br/i3geo/imagens/oae/0695_1.JPG</t>
  </si>
  <si>
    <t>https://mapa.daer.rs.gov.br/i3geo/imagens/oae/0696_1.JPG</t>
  </si>
  <si>
    <t>https://mapa.daer.rs.gov.br/i3geo/imagens/oae/2124_1.JPG</t>
  </si>
  <si>
    <t>https://mapa.daer.rs.gov.br/i3geo/imagens/oae/0693_1.JPG</t>
  </si>
  <si>
    <t>https://mapa.daer.rs.gov.br/i3geo/imagens/oae/1300_1.JPG</t>
  </si>
  <si>
    <t>https://mapa.daer.rs.gov.br/i3geo/imagens/oae/1101_1.JPG</t>
  </si>
  <si>
    <t>https://mapa.daer.rs.gov.br/i3geo/imagens/oae/1416_1.JPG</t>
  </si>
  <si>
    <t>https://mapa.daer.rs.gov.br/i3geo/imagens/oae/1477_1.JPG</t>
  </si>
  <si>
    <t>https://mapa.daer.rs.gov.br/i3geo/imagens/oae/1205_1.JPG</t>
  </si>
  <si>
    <t>https://mapa.daer.rs.gov.br/i3geo/imagens/oae/1206_1.JPG</t>
  </si>
  <si>
    <t>https://mapa.daer.rs.gov.br/i3geo/imagens/oae/1417_1.JPG</t>
  </si>
  <si>
    <t>https://mapa.daer.rs.gov.br/i3geo/imagens/oae/0256_1.JPG</t>
  </si>
  <si>
    <t>https://mapa.daer.rs.gov.br/i3geo/imagens/oae/0252_1.JPG</t>
  </si>
  <si>
    <t>https://mapa.daer.rs.gov.br/i3geo/imagens/oae/0740_1.JPG</t>
  </si>
  <si>
    <t>https://mapa.daer.rs.gov.br/i3geo/imagens/oae/1433_1.JPG</t>
  </si>
  <si>
    <t>https://mapa.daer.rs.gov.br/i3geo/imagens/oae/1434_1.JPG</t>
  </si>
  <si>
    <t>https://mapa.daer.rs.gov.br/i3geo/imagens/oae/1435_1.JPG</t>
  </si>
  <si>
    <t>https://mapa.daer.rs.gov.br/i3geo/imagens/oae/0142_1.JPG</t>
  </si>
  <si>
    <t>https://mapa.daer.rs.gov.br/i3geo/imagens/oae/0781_1.JPG</t>
  </si>
  <si>
    <t>https://mapa.daer.rs.gov.br/i3geo/imagens/oae/0783_1.JPG</t>
  </si>
  <si>
    <t>https://mapa.daer.rs.gov.br/i3geo/imagens/oae/0782_1.JPG</t>
  </si>
  <si>
    <t>https://mapa.daer.rs.gov.br/i3geo/imagens/oae/2167_1.JPG</t>
  </si>
  <si>
    <t>https://mapa.daer.rs.gov.br/i3geo/imagens/oae/2013_1.JPG</t>
  </si>
  <si>
    <t>https://mapa.daer.rs.gov.br/i3geo/imagens/oae/0977_1.JPG</t>
  </si>
  <si>
    <t>https://mapa.daer.rs.gov.br/i3geo/imagens/oae/0697_1.JPG</t>
  </si>
  <si>
    <t>https://mapa.daer.rs.gov.br/i3geo/imagens/oae/0698_1.JPG</t>
  </si>
  <si>
    <t>https://mapa.daer.rs.gov.br/i3geo/imagens/oae/0699_1.JPG</t>
  </si>
  <si>
    <t>https://mapa.daer.rs.gov.br/i3geo/imagens/oae/0700_1.JPG</t>
  </si>
  <si>
    <t>https://mapa.daer.rs.gov.br/i3geo/imagens/oae/0446_1.JPG</t>
  </si>
  <si>
    <t>https://mapa.daer.rs.gov.br/i3geo/imagens/oae/0447_1.JPG</t>
  </si>
  <si>
    <t>https://mapa.daer.rs.gov.br/i3geo/imagens/oae/0723_1.JPG</t>
  </si>
  <si>
    <t>https://mapa.daer.rs.gov.br/i3geo/imagens/oae/0450_1.JPG</t>
  </si>
  <si>
    <t>https://mapa.daer.rs.gov.br/i3geo/imagens/oae/0451_1.JPG</t>
  </si>
  <si>
    <t>https://mapa.daer.rs.gov.br/i3geo/imagens/oae/0452_1.JPG</t>
  </si>
  <si>
    <t>https://mapa.daer.rs.gov.br/i3geo/imagens/oae/0453_1.JPG</t>
  </si>
  <si>
    <t>https://mapa.daer.rs.gov.br/i3geo/imagens/oae/0454_1.JPG</t>
  </si>
  <si>
    <t>https://mapa.daer.rs.gov.br/i3geo/imagens/oae/0455_1.JPG</t>
  </si>
  <si>
    <t>https://mapa.daer.rs.gov.br/i3geo/imagens/oae/0463_1.JPG</t>
  </si>
  <si>
    <t>https://mapa.daer.rs.gov.br/i3geo/imagens/oae/0456_1.JPG</t>
  </si>
  <si>
    <t>https://mapa.daer.rs.gov.br/i3geo/imagens/oae/0457_1.JPG</t>
  </si>
  <si>
    <t>https://mapa.daer.rs.gov.br/i3geo/imagens/oae/0458_1.JPG</t>
  </si>
  <si>
    <t>https://mapa.daer.rs.gov.br/i3geo/imagens/oae/0459_1.JPG</t>
  </si>
  <si>
    <t>https://mapa.daer.rs.gov.br/i3geo/imagens/oae/0460_1.JPG</t>
  </si>
  <si>
    <t>https://mapa.daer.rs.gov.br/i3geo/imagens/oae/0461_1.JPG</t>
  </si>
  <si>
    <t>https://mapa.daer.rs.gov.br/i3geo/imagens/oae/0462_1.JPG</t>
  </si>
  <si>
    <t>https://mapa.daer.rs.gov.br/i3geo/imagens/oae/2061_1.JPG</t>
  </si>
  <si>
    <t>https://mapa.daer.rs.gov.br/i3geo/imagens/oae/2062_1.JPG</t>
  </si>
  <si>
    <t>https://mapa.daer.rs.gov.br/i3geo/imagens/oae/2063_1.JPG</t>
  </si>
  <si>
    <t>https://mapa.daer.rs.gov.br/i3geo/imagens/oae/2064_1.JPG</t>
  </si>
  <si>
    <t>https://mapa.daer.rs.gov.br/i3geo/imagens/oae/0466_1.JPG</t>
  </si>
  <si>
    <t>https://mapa.daer.rs.gov.br/i3geo/imagens/oae/0464_1.JPG</t>
  </si>
  <si>
    <t>https://mapa.daer.rs.gov.br/i3geo/imagens/oae/0465_1.JPG</t>
  </si>
  <si>
    <t>https://mapa.daer.rs.gov.br/i3geo/imagens/oae/1378_1.JPG</t>
  </si>
  <si>
    <t>https://mapa.daer.rs.gov.br/i3geo/imagens/oae/1198_1.JPG</t>
  </si>
  <si>
    <t>https://mapa.daer.rs.gov.br/i3geo/imagens/oae/1199_1.JPG</t>
  </si>
  <si>
    <t>https://mapa.daer.rs.gov.br/i3geo/imagens/oae/1241_1.JPG</t>
  </si>
  <si>
    <t>https://mapa.daer.rs.gov.br/i3geo/imagens/oae/1242_1.JPG</t>
  </si>
  <si>
    <t>https://mapa.daer.rs.gov.br/i3geo/imagens/oae/0131_1.JPG</t>
  </si>
  <si>
    <t>https://mapa.daer.rs.gov.br/i3geo/imagens/oae/1073_1.JPG</t>
  </si>
  <si>
    <t>https://mapa.daer.rs.gov.br/i3geo/imagens/oae/1672_1.JPG</t>
  </si>
  <si>
    <t>https://mapa.daer.rs.gov.br/i3geo/imagens/oae/1339_1.JPG</t>
  </si>
  <si>
    <t>https://mapa.daer.rs.gov.br/i3geo/imagens/oae/1340_1.JPG</t>
  </si>
  <si>
    <t>https://mapa.daer.rs.gov.br/i3geo/imagens/oae/0752_1.JPG</t>
  </si>
  <si>
    <t>https://mapa.daer.rs.gov.br/i3geo/imagens/oae/0347_1.JPG</t>
  </si>
  <si>
    <t>https://mapa.daer.rs.gov.br/i3geo/imagens/oae/0346_1.JPG</t>
  </si>
  <si>
    <t>https://mapa.daer.rs.gov.br/i3geo/imagens/oae/0342_1.JPG</t>
  </si>
  <si>
    <t>https://mapa.daer.rs.gov.br/i3geo/imagens/oae/2055_1.JPG</t>
  </si>
  <si>
    <t>https://mapa.daer.rs.gov.br/i3geo/imagens/oae/2056_1.JPG</t>
  </si>
  <si>
    <t>https://mapa.daer.rs.gov.br/i3geo/imagens/oae/0982_1.JPG</t>
  </si>
  <si>
    <t>https://mapa.daer.rs.gov.br/i3geo/imagens/oae/0900_1.JPG</t>
  </si>
  <si>
    <t>https://mapa.daer.rs.gov.br/i3geo/imagens/oae/0477_1.JPG</t>
  </si>
  <si>
    <t>https://mapa.daer.rs.gov.br/i3geo/imagens/oae/0475_1.JPG</t>
  </si>
  <si>
    <t>https://mapa.daer.rs.gov.br/i3geo/imagens/oae/1352_1.JPG</t>
  </si>
  <si>
    <t>https://mapa.daer.rs.gov.br/i3geo/imagens/oae/2078_1.JPG</t>
  </si>
  <si>
    <t>https://mapa.daer.rs.gov.br/i3geo/imagens/oae/2079_1.JPG</t>
  </si>
  <si>
    <t>https://mapa.daer.rs.gov.br/i3geo/imagens/oae/2166_1.JPG</t>
  </si>
  <si>
    <t>https://mapa.daer.rs.gov.br/i3geo/imagens/oae/2165_1.JPG</t>
  </si>
  <si>
    <t>https://mapa.daer.rs.gov.br/i3geo/imagens/oae/2080_1.JPG</t>
  </si>
  <si>
    <t>https://mapa.daer.rs.gov.br/i3geo/imagens/oae/2082_1.JPG</t>
  </si>
  <si>
    <t>https://mapa.daer.rs.gov.br/i3geo/imagens/oae/1209_1.JPG</t>
  </si>
  <si>
    <t>https://mapa.daer.rs.gov.br/i3geo/imagens/oae/1211_1.JPG</t>
  </si>
  <si>
    <t>https://mapa.daer.rs.gov.br/i3geo/imagens/oae/1210_1.JPG</t>
  </si>
  <si>
    <t>https://mapa.daer.rs.gov.br/i3geo/imagens/oae/1212_1.JPG</t>
  </si>
  <si>
    <t>https://mapa.daer.rs.gov.br/i3geo/imagens/oae/1213_1.JPG</t>
  </si>
  <si>
    <t>https://mapa.daer.rs.gov.br/i3geo/imagens/oae/0742_1.JPG</t>
  </si>
  <si>
    <t>https://mapa.daer.rs.gov.br/i3geo/imagens/oae/1286_1.JPG</t>
  </si>
  <si>
    <t>https://mapa.daer.rs.gov.br/i3geo/imagens/oae/1253_1.JPG</t>
  </si>
  <si>
    <t>https://mapa.daer.rs.gov.br/i3geo/imagens/oae/0482_1.JPG</t>
  </si>
  <si>
    <t>https://mapa.daer.rs.gov.br/i3geo/imagens/oae/1254_1.JPG</t>
  </si>
  <si>
    <t>https://mapa.daer.rs.gov.br/i3geo/imagens/oae/0479_1.JPG</t>
  </si>
  <si>
    <t>https://mapa.daer.rs.gov.br/i3geo/imagens/oae/1196_1.JPG</t>
  </si>
  <si>
    <t>https://mapa.daer.rs.gov.br/i3geo/imagens/oae/0491_1.JPG</t>
  </si>
  <si>
    <t>https://mapa.daer.rs.gov.br/i3geo/imagens/oae/0492_1.JPG</t>
  </si>
  <si>
    <t>https://mapa.daer.rs.gov.br/i3geo/imagens/oae/0493_1.JPG</t>
  </si>
  <si>
    <t>https://mapa.daer.rs.gov.br/i3geo/imagens/oae/0494_1.JPG</t>
  </si>
  <si>
    <t>https://mapa.daer.rs.gov.br/i3geo/imagens/oae/0496_1.JPG</t>
  </si>
  <si>
    <t>https://mapa.daer.rs.gov.br/i3geo/imagens/oae/0497_1.JPG</t>
  </si>
  <si>
    <t>https://mapa.daer.rs.gov.br/i3geo/imagens/oae/0500_1.JPG</t>
  </si>
  <si>
    <t>https://mapa.daer.rs.gov.br/i3geo/imagens/oae/0499_1.JPG</t>
  </si>
  <si>
    <t>https://mapa.daer.rs.gov.br/i3geo/imagens/oae/2047_1.JPG</t>
  </si>
  <si>
    <t>https://mapa.daer.rs.gov.br/i3geo/imagens/oae/0750_1.JPG</t>
  </si>
  <si>
    <t>https://mapa.daer.rs.gov.br/i3geo/imagens/oae/0729_1.JPG</t>
  </si>
  <si>
    <t>https://mapa.daer.rs.gov.br/i3geo/imagens/oae/0749_1.JPG</t>
  </si>
  <si>
    <t>https://mapa.daer.rs.gov.br/i3geo/imagens/oae/0748_1.JPG</t>
  </si>
  <si>
    <t>https://mapa.daer.rs.gov.br/i3geo/imagens/oae/0708_1.JPG</t>
  </si>
  <si>
    <t>https://mapa.daer.rs.gov.br/i3geo/imagens/oae/0507_1.JPG</t>
  </si>
  <si>
    <t>https://mapa.daer.rs.gov.br/i3geo/imagens/oae/0509_1.JPG</t>
  </si>
  <si>
    <t>https://mapa.daer.rs.gov.br/i3geo/imagens/oae/0880_1.JPG</t>
  </si>
  <si>
    <t>https://mapa.daer.rs.gov.br/i3geo/imagens/oae/0881_1.JPG</t>
  </si>
  <si>
    <t>https://mapa.daer.rs.gov.br/i3geo/imagens/oae/0870_1.JPG</t>
  </si>
  <si>
    <t>https://mapa.daer.rs.gov.br/i3geo/imagens/oae/2138_1.JPG</t>
  </si>
  <si>
    <t>https://mapa.daer.rs.gov.br/i3geo/imagens/oae/1031_1.JPG</t>
  </si>
  <si>
    <t>https://mapa.daer.rs.gov.br/i3geo/imagens/oae/1032_1.JPG</t>
  </si>
  <si>
    <t>https://mapa.daer.rs.gov.br/i3geo/imagens/oae/1033_1.JPG</t>
  </si>
  <si>
    <t>https://mapa.daer.rs.gov.br/i3geo/imagens/oae/1023_1.JPG</t>
  </si>
  <si>
    <t>https://mapa.daer.rs.gov.br/i3geo/imagens/oae/1034_1.JPG</t>
  </si>
  <si>
    <t>https://mapa.daer.rs.gov.br/i3geo/imagens/oae/1035_1.JPG</t>
  </si>
  <si>
    <t>https://mapa.daer.rs.gov.br/i3geo/imagens/oae/0522_1.JPG</t>
  </si>
  <si>
    <t>https://mapa.daer.rs.gov.br/i3geo/imagens/oae/0523_1.JPG</t>
  </si>
  <si>
    <t>https://mapa.daer.rs.gov.br/i3geo/imagens/oae/0524_1.JPG</t>
  </si>
  <si>
    <t>https://mapa.daer.rs.gov.br/i3geo/imagens/oae/0528_1.JPG</t>
  </si>
  <si>
    <t>https://mapa.daer.rs.gov.br/i3geo/imagens/oae/1003_1.JPG</t>
  </si>
  <si>
    <t>https://mapa.daer.rs.gov.br/i3geo/imagens/oae/0526_1.JPG</t>
  </si>
  <si>
    <t>https://mapa.daer.rs.gov.br/i3geo/imagens/oae/2044_1.JPG</t>
  </si>
  <si>
    <t>https://mapa.daer.rs.gov.br/i3geo/imagens/oae/2045_1.JPG</t>
  </si>
  <si>
    <t>https://mapa.daer.rs.gov.br/i3geo/imagens/oae/2046_1.JPG</t>
  </si>
  <si>
    <t>https://mapa.daer.rs.gov.br/i3geo/imagens/oae/0529_1.JPG</t>
  </si>
  <si>
    <t>https://mapa.daer.rs.gov.br/i3geo/imagens/oae/0038_1.JPG</t>
  </si>
  <si>
    <t>https://mapa.daer.rs.gov.br/i3geo/imagens/oae/0530_1.JPG</t>
  </si>
  <si>
    <t>https://mapa.daer.rs.gov.br/i3geo/imagens/oae/0532_1.JPG</t>
  </si>
  <si>
    <t>https://mapa.daer.rs.gov.br/i3geo/imagens/oae/2026_1.JPG</t>
  </si>
  <si>
    <t>https://mapa.daer.rs.gov.br/i3geo/imagens/oae/2030_1.JPG</t>
  </si>
  <si>
    <t>https://mapa.daer.rs.gov.br/i3geo/imagens/oae/2029_1.JPG</t>
  </si>
  <si>
    <t>https://mapa.daer.rs.gov.br/i3geo/imagens/oae/2028_1.JPG</t>
  </si>
  <si>
    <t>https://mapa.daer.rs.gov.br/i3geo/imagens/oae/2027_1.JPG</t>
  </si>
  <si>
    <t>https://mapa.daer.rs.gov.br/i3geo/imagens/oae/0631_1.JPG</t>
  </si>
  <si>
    <t>https://mapa.daer.rs.gov.br/i3geo/imagens/oae/1351_1.JPG</t>
  </si>
  <si>
    <t>https://mapa.daer.rs.gov.br/i3geo/imagens/oae/0539_1.JPG</t>
  </si>
  <si>
    <t>https://mapa.daer.rs.gov.br/i3geo/imagens/oae/0538_1.JPG</t>
  </si>
  <si>
    <t>https://mapa.daer.rs.gov.br/i3geo/imagens/oae/0540_1.JPG</t>
  </si>
  <si>
    <t>https://mapa.daer.rs.gov.br/i3geo/imagens/oae/0616_1.JPG</t>
  </si>
  <si>
    <t>https://mapa.daer.rs.gov.br/i3geo/imagens/oae/0617_1.JPG</t>
  </si>
  <si>
    <t>https://mapa.daer.rs.gov.br/i3geo/imagens/oae/0618_1.JPG</t>
  </si>
  <si>
    <t>https://mapa.daer.rs.gov.br/i3geo/imagens/oae/0619_1.JPG</t>
  </si>
  <si>
    <t>https://mapa.daer.rs.gov.br/i3geo/imagens/oae/1671_1.JPG</t>
  </si>
  <si>
    <t>https://mapa.daer.rs.gov.br/i3geo/imagens/oae/0632_1.JPG</t>
  </si>
  <si>
    <t>https://mapa.daer.rs.gov.br/i3geo/imagens/oae/0959_1.JPG</t>
  </si>
  <si>
    <t>https://mapa.daer.rs.gov.br/i3geo/imagens/oae/0983_1.JPG</t>
  </si>
  <si>
    <t>https://mapa.daer.rs.gov.br/i3geo/imagens/oae/1408_1.JPG</t>
  </si>
  <si>
    <t>https://mapa.daer.rs.gov.br/i3geo/imagens/oae/0975_1.JPG</t>
  </si>
  <si>
    <t>https://mapa.daer.rs.gov.br/i3geo/imagens/oae/0902_1.JPG</t>
  </si>
  <si>
    <t>https://mapa.daer.rs.gov.br/i3geo/imagens/oae/0984_1.JPG</t>
  </si>
  <si>
    <t>https://mapa.daer.rs.gov.br/i3geo/imagens/oae/0893_1.JPG</t>
  </si>
  <si>
    <t>https://mapa.daer.rs.gov.br/i3geo/imagens/oae/0894_1.JPG</t>
  </si>
  <si>
    <t>https://mapa.daer.rs.gov.br/i3geo/imagens/oae/2018_1.JPG</t>
  </si>
  <si>
    <t>https://mapa.daer.rs.gov.br/i3geo/imagens/oae/0896_1.JPG</t>
  </si>
  <si>
    <t>https://mapa.daer.rs.gov.br/i3geo/imagens/oae/0897_1.JPG</t>
  </si>
  <si>
    <t>https://mapa.daer.rs.gov.br/i3geo/imagens/oae/0899_1.JPG</t>
  </si>
  <si>
    <t>https://mapa.daer.rs.gov.br/i3geo/imagens/oae/2159_1.JPG</t>
  </si>
  <si>
    <t>https://mapa.daer.rs.gov.br/i3geo/imagens/oae/2070_1.JPG</t>
  </si>
  <si>
    <t>https://mapa.daer.rs.gov.br/i3geo/imagens/oae/0905_1.JPG</t>
  </si>
  <si>
    <t>https://mapa.daer.rs.gov.br/i3geo/imagens/oae/0562_1.JPG</t>
  </si>
  <si>
    <t>https://mapa.daer.rs.gov.br/i3geo/imagens/oae/0755_1.JPG</t>
  </si>
  <si>
    <t>https://mapa.daer.rs.gov.br/i3geo/imagens/oae/0560_1.JPG</t>
  </si>
  <si>
    <t>https://mapa.daer.rs.gov.br/i3geo/imagens/oae/0559_1.JPG</t>
  </si>
  <si>
    <t>https://mapa.daer.rs.gov.br/i3geo/imagens/oae/0086_1.JPG</t>
  </si>
  <si>
    <t>https://mapa.daer.rs.gov.br/i3geo/imagens/oae/0439_1.JPG</t>
  </si>
  <si>
    <t>https://mapa.daer.rs.gov.br/i3geo/imagens/oae/0438_1.JPG</t>
  </si>
  <si>
    <t>https://mapa.daer.rs.gov.br/i3geo/imagens/oae/0070_1.JPG</t>
  </si>
  <si>
    <t>https://mapa.daer.rs.gov.br/i3geo/imagens/oae/0922_1.JPG</t>
  </si>
  <si>
    <t>https://mapa.daer.rs.gov.br/i3geo/imagens/oae/0204_1.JPG</t>
  </si>
  <si>
    <t>https://mapa.daer.rs.gov.br/i3geo/imagens/oae/0203_1.JPG</t>
  </si>
  <si>
    <t>https://mapa.daer.rs.gov.br/i3geo/imagens/oae/0923_1.JPG</t>
  </si>
  <si>
    <t>https://mapa.daer.rs.gov.br/i3geo/imagens/oae/0235_1.JPG</t>
  </si>
  <si>
    <t>https://mapa.daer.rs.gov.br/i3geo/imagens/oae/0232_1.JPG</t>
  </si>
  <si>
    <t>https://mapa.daer.rs.gov.br/i3geo/imagens/oae/0233_1.JPG</t>
  </si>
  <si>
    <t>https://mapa.daer.rs.gov.br/i3geo/imagens/oae/0231_1.JPG</t>
  </si>
  <si>
    <t>https://mapa.daer.rs.gov.br/i3geo/imagens/oae/0237_1.JPG</t>
  </si>
  <si>
    <t>https://mapa.daer.rs.gov.br/i3geo/imagens/oae/0238_1.JPG</t>
  </si>
  <si>
    <t>https://mapa.daer.rs.gov.br/i3geo/imagens/oae/1058_1.JPG</t>
  </si>
  <si>
    <t>https://mapa.daer.rs.gov.br/i3geo/imagens/oae/0911_1.JPG</t>
  </si>
  <si>
    <t>https://mapa.daer.rs.gov.br/i3geo/imagens/oae/0564_1.JPG</t>
  </si>
  <si>
    <t>https://mapa.daer.rs.gov.br/i3geo/imagens/oae/0566_1.JPG</t>
  </si>
  <si>
    <t>https://mapa.daer.rs.gov.br/i3geo/imagens/oae/0864_1.JPG</t>
  </si>
  <si>
    <t>https://mapa.daer.rs.gov.br/i3geo/imagens/oae/0865_1.JPG</t>
  </si>
  <si>
    <t>https://mapa.daer.rs.gov.br/i3geo/imagens/oae/0866_1.JPG</t>
  </si>
  <si>
    <t>https://mapa.daer.rs.gov.br/i3geo/imagens/oae/0867_1.JPG</t>
  </si>
  <si>
    <t>https://mapa.daer.rs.gov.br/i3geo/imagens/oae/1095_1.JPG</t>
  </si>
  <si>
    <t>https://mapa.daer.rs.gov.br/i3geo/imagens/oae/1094_1.JPG</t>
  </si>
  <si>
    <t>https://mapa.daer.rs.gov.br/i3geo/imagens/oae/1093_1.JPG</t>
  </si>
  <si>
    <t>https://mapa.daer.rs.gov.br/i3geo/imagens/oae/0676_1.JPG</t>
  </si>
  <si>
    <t>https://mapa.daer.rs.gov.br/i3geo/imagens/oae/0974_1.JPG</t>
  </si>
  <si>
    <t>https://mapa.daer.rs.gov.br/i3geo/imagens/oae/2139_1.JPG</t>
  </si>
  <si>
    <t>https://mapa.daer.rs.gov.br/i3geo/imagens/oae/0568_1.JPG</t>
  </si>
  <si>
    <t>https://mapa.daer.rs.gov.br/i3geo/imagens/oae/2163_1.JPG</t>
  </si>
  <si>
    <t>https://mapa.daer.rs.gov.br/i3geo/imagens/oae/0874_1.JPG</t>
  </si>
  <si>
    <t>https://mapa.daer.rs.gov.br/i3geo/imagens/oae/0574_1.JPG</t>
  </si>
  <si>
    <t>https://mapa.daer.rs.gov.br/i3geo/imagens/oae/1074_1.JPG</t>
  </si>
  <si>
    <t>https://mapa.daer.rs.gov.br/i3geo/imagens/oae/0575_1.JPG</t>
  </si>
  <si>
    <t>https://mapa.daer.rs.gov.br/i3geo/imagens/oae/0576_1.JPG</t>
  </si>
  <si>
    <t>https://mapa.daer.rs.gov.br/i3geo/imagens/oae/2128_1.JPG</t>
  </si>
  <si>
    <t>https://mapa.daer.rs.gov.br/i3geo/imagens/oae/1301_1.JPG</t>
  </si>
  <si>
    <t>https://mapa.daer.rs.gov.br/i3geo/imagens/oae/1190_1.JPG</t>
  </si>
  <si>
    <t>https://mapa.daer.rs.gov.br/i3geo/imagens/oae/1191_1.JPG</t>
  </si>
  <si>
    <t>https://mapa.daer.rs.gov.br/i3geo/imagens/oae/2036_1.JPG</t>
  </si>
  <si>
    <t>https://mapa.daer.rs.gov.br/i3geo/imagens/oae/2037_1.JPG</t>
  </si>
  <si>
    <t>https://mapa.daer.rs.gov.br/i3geo/imagens/oae/2126_1.JPG</t>
  </si>
  <si>
    <t>https://mapa.daer.rs.gov.br/i3geo/imagens/oae/2038_1.JPG</t>
  </si>
  <si>
    <t>https://mapa.daer.rs.gov.br/i3geo/imagens/oae/2039_1.JPG</t>
  </si>
  <si>
    <t>https://mapa.daer.rs.gov.br/i3geo/imagens/oae/2040_1.JPG</t>
  </si>
  <si>
    <t>https://mapa.daer.rs.gov.br/i3geo/imagens/oae/2127_1.JPG</t>
  </si>
  <si>
    <t>https://mapa.daer.rs.gov.br/i3geo/imagens/oae/2041_1.JPG</t>
  </si>
  <si>
    <t>https://mapa.daer.rs.gov.br/i3geo/imagens/oae/1193_1.JPG</t>
  </si>
  <si>
    <t>https://mapa.daer.rs.gov.br/i3geo/imagens/oae/1292_1.JPG</t>
  </si>
  <si>
    <t>https://mapa.daer.rs.gov.br/i3geo/imagens/oae/0578_1.JPG</t>
  </si>
  <si>
    <t>https://mapa.daer.rs.gov.br/i3geo/imagens/oae/0577_1.JPG</t>
  </si>
  <si>
    <t>https://mapa.daer.rs.gov.br/i3geo/imagens/oae/1419_1.JPG</t>
  </si>
  <si>
    <t>https://mapa.daer.rs.gov.br/i3geo/imagens/oae/0579_1.JPG</t>
  </si>
  <si>
    <t>https://mapa.daer.rs.gov.br/i3geo/imagens/oae/0580_1.JPG</t>
  </si>
  <si>
    <t>https://mapa.daer.rs.gov.br/i3geo/imagens/oae/1255_1.JPG</t>
  </si>
  <si>
    <t>https://mapa.daer.rs.gov.br/i3geo/imagens/oae/1256_1.JPG</t>
  </si>
  <si>
    <t>https://mapa.daer.rs.gov.br/i3geo/imagens/oae/1353_1.JPG</t>
  </si>
  <si>
    <t>https://mapa.daer.rs.gov.br/i3geo/imagens/oae/1289_1.JPG</t>
  </si>
  <si>
    <t>https://mapa.daer.rs.gov.br/i3geo/imagens/oae/0199_1.JPG</t>
  </si>
  <si>
    <t>https://mapa.daer.rs.gov.br/i3geo/imagens/oae/1054_1.JPG</t>
  </si>
  <si>
    <t>https://mapa.daer.rs.gov.br/i3geo/imagens/oae/1055_1.JPG</t>
  </si>
  <si>
    <t>https://mapa.daer.rs.gov.br/i3geo/imagens/oae/1065_1.JPG</t>
  </si>
  <si>
    <t>https://mapa.daer.rs.gov.br/i3geo/imagens/oae/1041_1.JPG</t>
  </si>
  <si>
    <t>https://mapa.daer.rs.gov.br/i3geo/imagens/oae/2164_1.JPG</t>
  </si>
  <si>
    <t>https://mapa.daer.rs.gov.br/i3geo/imagens/oae/1346_1.JPG</t>
  </si>
  <si>
    <t>https://mapa.daer.rs.gov.br/i3geo/imagens/oae/1345_1.JPG</t>
  </si>
  <si>
    <t>https://mapa.daer.rs.gov.br/i3geo/imagens/oae/2103_1.JPG</t>
  </si>
  <si>
    <t>https://mapa.daer.rs.gov.br/i3geo/imagens/oae/2104_1.JPG</t>
  </si>
  <si>
    <t>https://mapa.daer.rs.gov.br/i3geo/imagens/oae/2032_1.JPG</t>
  </si>
  <si>
    <t>https://mapa.daer.rs.gov.br/i3geo/imagens/oae/1266_1.JPG</t>
  </si>
  <si>
    <t>https://mapa.daer.rs.gov.br/i3geo/imagens/oae/1265_1.JPG</t>
  </si>
  <si>
    <t>https://mapa.daer.rs.gov.br/i3geo/imagens/oae/2060_1.JPG</t>
  </si>
  <si>
    <t>https://mapa.daer.rs.gov.br/i3geo/imagens/oae/2065_1.JPG</t>
  </si>
  <si>
    <t>https://mapa.daer.rs.gov.br/i3geo/imagens/oae/0965_1.JPG</t>
  </si>
  <si>
    <t>https://mapa.daer.rs.gov.br/i3geo/imagens/oae/0943_1.JPG</t>
  </si>
  <si>
    <t>https://mapa.daer.rs.gov.br/i3geo/imagens/oae/1277_1.JPG</t>
  </si>
  <si>
    <t>https://mapa.daer.rs.gov.br/i3geo/imagens/oae/1278_1.JPG</t>
  </si>
  <si>
    <t>https://mapa.daer.rs.gov.br/i3geo/imagens/oae/1271_1.JPG</t>
  </si>
  <si>
    <t>https://mapa.daer.rs.gov.br/i3geo/imagens/oae/1272_1.JPG</t>
  </si>
  <si>
    <t>https://mapa.daer.rs.gov.br/i3geo/imagens/oae/1273_1.JPG</t>
  </si>
  <si>
    <t>https://mapa.daer.rs.gov.br/i3geo/imagens/oae/1274_1.JPG</t>
  </si>
  <si>
    <t>https://mapa.daer.rs.gov.br/i3geo/imagens/oae/1275_1.JPG</t>
  </si>
  <si>
    <t>https://mapa.daer.rs.gov.br/i3geo/imagens/oae/1276_1.JPG</t>
  </si>
  <si>
    <t>https://mapa.daer.rs.gov.br/i3geo/imagens/oae/1268_1.JPG</t>
  </si>
  <si>
    <t>https://mapa.daer.rs.gov.br/i3geo/imagens/oae/1269_1.JPG</t>
  </si>
  <si>
    <t>https://mapa.daer.rs.gov.br/i3geo/imagens/oae/1359_1.JPG</t>
  </si>
  <si>
    <t>https://mapa.daer.rs.gov.br/i3geo/imagens/oae/1044_1.JPG</t>
  </si>
  <si>
    <t>https://mapa.daer.rs.gov.br/i3geo/imagens/oae/1203_1.JPG</t>
  </si>
  <si>
    <t>https://mapa.daer.rs.gov.br/i3geo/imagens/oae/1236_1.JPG</t>
  </si>
  <si>
    <t>https://mapa.daer.rs.gov.br/i3geo/imagens/oae/1237_1.JPG</t>
  </si>
  <si>
    <t>https://mapa.daer.rs.gov.br/i3geo/imagens/oae/1238_1.JPG</t>
  </si>
  <si>
    <t>https://mapa.daer.rs.gov.br/i3geo/imagens/oae/1071_1.JPG</t>
  </si>
  <si>
    <t>https://mapa.daer.rs.gov.br/i3geo/imagens/oae/2129_1.JPG</t>
  </si>
  <si>
    <t>https://mapa.daer.rs.gov.br/i3geo/imagens/oae/2130_1.JPG</t>
  </si>
  <si>
    <t>https://mapa.daer.rs.gov.br/i3geo/imagens/oae/2131_1.JPG</t>
  </si>
  <si>
    <t>https://mapa.daer.rs.gov.br/i3geo/imagens/oae/1310_1.JPG</t>
  </si>
  <si>
    <t>https://mapa.daer.rs.gov.br/i3geo/imagens/oae/1311_1.JPG</t>
  </si>
  <si>
    <t>https://mapa.daer.rs.gov.br/i3geo/imagens/oae/1056_1.JPG</t>
  </si>
  <si>
    <t>https://mapa.daer.rs.gov.br/i3geo/imagens/oae/1066_1.JPG</t>
  </si>
  <si>
    <t>https://mapa.daer.rs.gov.br/i3geo/imagens/oae/0796_1.JPG</t>
  </si>
  <si>
    <t>https://mapa.daer.rs.gov.br/i3geo/imagens/oae/0797_1.JPG</t>
  </si>
  <si>
    <t>https://mapa.daer.rs.gov.br/i3geo/imagens/oae/0798_1.JPG</t>
  </si>
  <si>
    <t>https://mapa.daer.rs.gov.br/i3geo/imagens/oae/0799_1.JPG</t>
  </si>
  <si>
    <t>https://mapa.daer.rs.gov.br/i3geo/imagens/oae/0800_1.JPG</t>
  </si>
  <si>
    <t>https://mapa.daer.rs.gov.br/i3geo/imagens/oae/0976_1.JPG</t>
  </si>
  <si>
    <t>https://mapa.daer.rs.gov.br/i3geo/imagens/oae/1138_1.JPG</t>
  </si>
  <si>
    <t>https://mapa.daer.rs.gov.br/i3geo/imagens/oae/1263_1.JPG</t>
  </si>
  <si>
    <t>https://mapa.daer.rs.gov.br/i3geo/imagens/oae/1262_1.JPG</t>
  </si>
  <si>
    <t>https://mapa.daer.rs.gov.br/i3geo/imagens/oae/1264_1.JPG</t>
  </si>
  <si>
    <t>https://mapa.daer.rs.gov.br/i3geo/imagens/oae/2050_1.JPG</t>
  </si>
  <si>
    <t>https://mapa.daer.rs.gov.br/i3geo/imagens/oae/2051_1.JPG</t>
  </si>
  <si>
    <t>https://mapa.daer.rs.gov.br/i3geo/imagens/oae/2132_1.JPG</t>
  </si>
  <si>
    <t>https://mapa.daer.rs.gov.br/i3geo/imagens/oae/2133_1.JPG</t>
  </si>
  <si>
    <t>https://mapa.daer.rs.gov.br/i3geo/imagens/oae/2052_1.JPG</t>
  </si>
  <si>
    <t>https://mapa.daer.rs.gov.br/i3geo/imagens/oae/2053_1.JPG</t>
  </si>
  <si>
    <t>https://mapa.daer.rs.gov.br/i3geo/imagens/oae/2054_1.JPG</t>
  </si>
  <si>
    <t>https://mapa.daer.rs.gov.br/i3geo/imagens/oae/2067_1.JPG</t>
  </si>
  <si>
    <t>https://mapa.daer.rs.gov.br/i3geo/imagens/oae/2068_1.JPG</t>
  </si>
  <si>
    <t>https://mapa.daer.rs.gov.br/i3geo/imagens/oae/2069_1.JPG</t>
  </si>
  <si>
    <t>https://mapa.daer.rs.gov.br/i3geo/imagens/oae/1305_1.JPG</t>
  </si>
  <si>
    <t>https://mapa.daer.rs.gov.br/i3geo/imagens/oae/2168_1.JPG</t>
  </si>
  <si>
    <t>https://mapa.daer.rs.gov.br/i3geo/imagens/oae/1135_1.JPG</t>
  </si>
  <si>
    <t>https://mapa.daer.rs.gov.br/i3geo/imagens/oae/1136_1.JPG</t>
  </si>
  <si>
    <t>https://mapa.daer.rs.gov.br/i3geo/imagens/oae/2021_1.JPG</t>
  </si>
  <si>
    <t>FOTO 1</t>
  </si>
  <si>
    <t>URL FOTO 1</t>
  </si>
  <si>
    <t>FOTO 2</t>
  </si>
  <si>
    <t>URL FOTO 2</t>
  </si>
  <si>
    <t>ANO FOTOS</t>
  </si>
  <si>
    <t>https://mapa.daer.rs.gov.br/i3geo/imagens/oae/1053_2.JPG</t>
  </si>
  <si>
    <t>https://mapa.daer.rs.gov.br/i3geo/imagens/oae/1714_2.JPG</t>
  </si>
  <si>
    <t>https://mapa.daer.rs.gov.br/i3geo/imagens/oae/1389_2.JPG</t>
  </si>
  <si>
    <t>https://mapa.daer.rs.gov.br/i3geo/imagens/oae/1102_2.JPG</t>
  </si>
  <si>
    <t>https://mapa.daer.rs.gov.br/i3geo/imagens/oae/0001_2.JPG</t>
  </si>
  <si>
    <t>https://mapa.daer.rs.gov.br/i3geo/imagens/oae/0003_2.JPG</t>
  </si>
  <si>
    <t>https://mapa.daer.rs.gov.br/i3geo/imagens/oae/0004_2.JPG</t>
  </si>
  <si>
    <t>https://mapa.daer.rs.gov.br/i3geo/imagens/oae/0005_2.JPG</t>
  </si>
  <si>
    <t>https://mapa.daer.rs.gov.br/i3geo/imagens/oae/0006_2.JPG</t>
  </si>
  <si>
    <t>https://mapa.daer.rs.gov.br/i3geo/imagens/oae/0009_2.JPG</t>
  </si>
  <si>
    <t>https://mapa.daer.rs.gov.br/i3geo/imagens/oae/0010_2.JPG</t>
  </si>
  <si>
    <t>https://mapa.daer.rs.gov.br/i3geo/imagens/oae/0012_2.JPG</t>
  </si>
  <si>
    <t>https://mapa.daer.rs.gov.br/i3geo/imagens/oae/0015_2.JPG</t>
  </si>
  <si>
    <t>https://mapa.daer.rs.gov.br/i3geo/imagens/oae/0016_2.JPG</t>
  </si>
  <si>
    <t>https://mapa.daer.rs.gov.br/i3geo/imagens/oae/0017_2.JPG</t>
  </si>
  <si>
    <t>https://mapa.daer.rs.gov.br/i3geo/imagens/oae/1051_2.JPG</t>
  </si>
  <si>
    <t>https://mapa.daer.rs.gov.br/i3geo/imagens/oae/0663_2.JPG</t>
  </si>
  <si>
    <t>https://mapa.daer.rs.gov.br/i3geo/imagens/oae/0664_2.JPG</t>
  </si>
  <si>
    <t>https://mapa.daer.rs.gov.br/i3geo/imagens/oae/0602_2.JPG</t>
  </si>
  <si>
    <t>https://mapa.daer.rs.gov.br/i3geo/imagens/oae/0021_2.JPG</t>
  </si>
  <si>
    <t>https://mapa.daer.rs.gov.br/i3geo/imagens/oae/0022_2.JPG</t>
  </si>
  <si>
    <t>https://mapa.daer.rs.gov.br/i3geo/imagens/oae/0023_2.JPG</t>
  </si>
  <si>
    <t>https://mapa.daer.rs.gov.br/i3geo/imagens/oae/0024_2.JPG</t>
  </si>
  <si>
    <t>https://mapa.daer.rs.gov.br/i3geo/imagens/oae/0025_2.JPG</t>
  </si>
  <si>
    <t>https://mapa.daer.rs.gov.br/i3geo/imagens/oae/0026_2.JPG</t>
  </si>
  <si>
    <t>https://mapa.daer.rs.gov.br/i3geo/imagens/oae/0030_2.JPG</t>
  </si>
  <si>
    <t>https://mapa.daer.rs.gov.br/i3geo/imagens/oae/0031_2.JPG</t>
  </si>
  <si>
    <t>https://mapa.daer.rs.gov.br/i3geo/imagens/oae/1244_2.JPG</t>
  </si>
  <si>
    <t>https://mapa.daer.rs.gov.br/i3geo/imagens/oae/2033_2.JPG</t>
  </si>
  <si>
    <t>https://mapa.daer.rs.gov.br/i3geo/imagens/oae/2034_2.JPG</t>
  </si>
  <si>
    <t>https://mapa.daer.rs.gov.br/i3geo/imagens/oae/1249_2.JPG</t>
  </si>
  <si>
    <t>https://mapa.daer.rs.gov.br/i3geo/imagens/oae/0034_2.JPG</t>
  </si>
  <si>
    <t>https://mapa.daer.rs.gov.br/i3geo/imagens/oae/0035_2.JPG</t>
  </si>
  <si>
    <t>https://mapa.daer.rs.gov.br/i3geo/imagens/oae/0638_2.JPG</t>
  </si>
  <si>
    <t>https://mapa.daer.rs.gov.br/i3geo/imagens/oae/0640_2.JPG</t>
  </si>
  <si>
    <t>https://mapa.daer.rs.gov.br/i3geo/imagens/oae/0639_2.JPG</t>
  </si>
  <si>
    <t>https://mapa.daer.rs.gov.br/i3geo/imagens/oae/0642_2.JPG</t>
  </si>
  <si>
    <t>https://mapa.daer.rs.gov.br/i3geo/imagens/oae/0641_2.JPG</t>
  </si>
  <si>
    <t>https://mapa.daer.rs.gov.br/i3geo/imagens/oae/0484_2.JPG</t>
  </si>
  <si>
    <t>https://mapa.daer.rs.gov.br/i3geo/imagens/oae/0779_2.JPG</t>
  </si>
  <si>
    <t>https://mapa.daer.rs.gov.br/i3geo/imagens/oae/1257_2.JPG</t>
  </si>
  <si>
    <t>https://mapa.daer.rs.gov.br/i3geo/imagens/oae/0039_2.JPG</t>
  </si>
  <si>
    <t>https://mapa.daer.rs.gov.br/i3geo/imagens/oae/0040_2.JPG</t>
  </si>
  <si>
    <t>https://mapa.daer.rs.gov.br/i3geo/imagens/oae/1207_2.JPG</t>
  </si>
  <si>
    <t>https://mapa.daer.rs.gov.br/i3geo/imagens/oae/0041_2.JPG</t>
  </si>
  <si>
    <t>https://mapa.daer.rs.gov.br/i3geo/imagens/oae/0042_2.JPG</t>
  </si>
  <si>
    <t>https://mapa.daer.rs.gov.br/i3geo/imagens/oae/0043_2.JPG</t>
  </si>
  <si>
    <t>https://mapa.daer.rs.gov.br/i3geo/imagens/oae/0045_2.JPG</t>
  </si>
  <si>
    <t>https://mapa.daer.rs.gov.br/i3geo/imagens/oae/0047_2.JPG</t>
  </si>
  <si>
    <t>https://mapa.daer.rs.gov.br/i3geo/imagens/oae/0048_2.JPG</t>
  </si>
  <si>
    <t>https://mapa.daer.rs.gov.br/i3geo/imagens/oae/1990_2.JPG</t>
  </si>
  <si>
    <t>https://mapa.daer.rs.gov.br/i3geo/imagens/oae/1991_2.JPG</t>
  </si>
  <si>
    <t>https://mapa.daer.rs.gov.br/i3geo/imagens/oae/1017_2.JPG</t>
  </si>
  <si>
    <t>https://mapa.daer.rs.gov.br/i3geo/imagens/oae/1119_2.JPG</t>
  </si>
  <si>
    <t>https://mapa.daer.rs.gov.br/i3geo/imagens/oae/0945_2.JPG</t>
  </si>
  <si>
    <t>https://mapa.daer.rs.gov.br/i3geo/imagens/oae/2142_2.JPG</t>
  </si>
  <si>
    <t>https://mapa.daer.rs.gov.br/i3geo/imagens/oae/2143_2.JPG</t>
  </si>
  <si>
    <t>https://mapa.daer.rs.gov.br/i3geo/imagens/oae/2144_2.JPG</t>
  </si>
  <si>
    <t>https://mapa.daer.rs.gov.br/i3geo/imagens/oae/2145_2.JPG</t>
  </si>
  <si>
    <t>https://mapa.daer.rs.gov.br/i3geo/imagens/oae/2146_2.JPG</t>
  </si>
  <si>
    <t>https://mapa.daer.rs.gov.br/i3geo/imagens/oae/0054_2.JPG</t>
  </si>
  <si>
    <t>https://mapa.daer.rs.gov.br/i3geo/imagens/oae/2147_2.JPG</t>
  </si>
  <si>
    <t>https://mapa.daer.rs.gov.br/i3geo/imagens/oae/2148_2.JPG</t>
  </si>
  <si>
    <t>https://mapa.daer.rs.gov.br/i3geo/imagens/oae/2149_2.JPG</t>
  </si>
  <si>
    <t>https://mapa.daer.rs.gov.br/i3geo/imagens/oae/2150_2.JPG</t>
  </si>
  <si>
    <t>https://mapa.daer.rs.gov.br/i3geo/imagens/oae/2151_2.JPG</t>
  </si>
  <si>
    <t>https://mapa.daer.rs.gov.br/i3geo/imagens/oae/2152_2.JPG</t>
  </si>
  <si>
    <t>https://mapa.daer.rs.gov.br/i3geo/imagens/oae/2154_2.JPG</t>
  </si>
  <si>
    <t>https://mapa.daer.rs.gov.br/i3geo/imagens/oae/2153_2.JPG</t>
  </si>
  <si>
    <t>https://mapa.daer.rs.gov.br/i3geo/imagens/oae/0055_2.JPG</t>
  </si>
  <si>
    <t>https://mapa.daer.rs.gov.br/i3geo/imagens/oae/2155_2.JPG</t>
  </si>
  <si>
    <t>https://mapa.daer.rs.gov.br/i3geo/imagens/oae/0056_2.JPG</t>
  </si>
  <si>
    <t>https://mapa.daer.rs.gov.br/i3geo/imagens/oae/2156_2.JPG</t>
  </si>
  <si>
    <t>https://mapa.daer.rs.gov.br/i3geo/imagens/oae/2157_2.JPG</t>
  </si>
  <si>
    <t>https://mapa.daer.rs.gov.br/i3geo/imagens/oae/2158_2.JPG</t>
  </si>
  <si>
    <t>https://mapa.daer.rs.gov.br/i3geo/imagens/oae/0057_2.JPG</t>
  </si>
  <si>
    <t>https://mapa.daer.rs.gov.br/i3geo/imagens/oae/1122_2.JPG</t>
  </si>
  <si>
    <t>https://mapa.daer.rs.gov.br/i3geo/imagens/oae/0907_2.JPG</t>
  </si>
  <si>
    <t>https://mapa.daer.rs.gov.br/i3geo/imagens/oae/0944_2.JPG</t>
  </si>
  <si>
    <t>https://mapa.daer.rs.gov.br/i3geo/imagens/oae/1123_2.JPG</t>
  </si>
  <si>
    <t>https://mapa.daer.rs.gov.br/i3geo/imagens/oae/0606_2.JPG</t>
  </si>
  <si>
    <t>https://mapa.daer.rs.gov.br/i3geo/imagens/oae/0161_2.JPG</t>
  </si>
  <si>
    <t>https://mapa.daer.rs.gov.br/i3geo/imagens/oae/0074_2.JPG</t>
  </si>
  <si>
    <t>https://mapa.daer.rs.gov.br/i3geo/imagens/oae/1164_2.JPG</t>
  </si>
  <si>
    <t>https://mapa.daer.rs.gov.br/i3geo/imagens/oae/1124_2.JPG</t>
  </si>
  <si>
    <t>https://mapa.daer.rs.gov.br/i3geo/imagens/oae/1214_2.JPG</t>
  </si>
  <si>
    <t>https://mapa.daer.rs.gov.br/i3geo/imagens/oae/1326_2.JPG</t>
  </si>
  <si>
    <t>https://mapa.daer.rs.gov.br/i3geo/imagens/oae/1215_2.JPG</t>
  </si>
  <si>
    <t>https://mapa.daer.rs.gov.br/i3geo/imagens/oae/1125_2.JPG</t>
  </si>
  <si>
    <t>https://mapa.daer.rs.gov.br/i3geo/imagens/oae/1126_2.JPG</t>
  </si>
  <si>
    <t>https://mapa.daer.rs.gov.br/i3geo/imagens/oae/1127_2.JPG</t>
  </si>
  <si>
    <t>https://mapa.daer.rs.gov.br/i3geo/imagens/oae/0081_2.JPG</t>
  </si>
  <si>
    <t>https://mapa.daer.rs.gov.br/i3geo/imagens/oae/0133_2.JPG</t>
  </si>
  <si>
    <t>https://mapa.daer.rs.gov.br/i3geo/imagens/oae/0080_2.JPG</t>
  </si>
  <si>
    <t>https://mapa.daer.rs.gov.br/i3geo/imagens/oae/0132_2.JPG</t>
  </si>
  <si>
    <t>https://mapa.daer.rs.gov.br/i3geo/imagens/oae/0079_2.JPG</t>
  </si>
  <si>
    <t>https://mapa.daer.rs.gov.br/i3geo/imagens/oae/0077_2.JPG</t>
  </si>
  <si>
    <t>https://mapa.daer.rs.gov.br/i3geo/imagens/oae/1200_2.JPG</t>
  </si>
  <si>
    <t>https://mapa.daer.rs.gov.br/i3geo/imagens/oae/1363_2.JPG</t>
  </si>
  <si>
    <t>https://mapa.daer.rs.gov.br/i3geo/imagens/oae/0083_2.JPG</t>
  </si>
  <si>
    <t>https://mapa.daer.rs.gov.br/i3geo/imagens/oae/1225_2.JPG</t>
  </si>
  <si>
    <t>https://mapa.daer.rs.gov.br/i3geo/imagens/oae/0095_2.JPG</t>
  </si>
  <si>
    <t>https://mapa.daer.rs.gov.br/i3geo/imagens/oae/0085_2.JPG</t>
  </si>
  <si>
    <t>https://mapa.daer.rs.gov.br/i3geo/imagens/oae/1327_2.JPG</t>
  </si>
  <si>
    <t>https://mapa.daer.rs.gov.br/i3geo/imagens/oae/0773_2.JPG</t>
  </si>
  <si>
    <t>https://mapa.daer.rs.gov.br/i3geo/imagens/oae/1201_2.JPG</t>
  </si>
  <si>
    <t>https://mapa.daer.rs.gov.br/i3geo/imagens/oae/0098_2.JPG</t>
  </si>
  <si>
    <t>https://mapa.daer.rs.gov.br/i3geo/imagens/oae/1218_2.JPG</t>
  </si>
  <si>
    <t>https://mapa.daer.rs.gov.br/i3geo/imagens/oae/0101_2.JPG</t>
  </si>
  <si>
    <t>https://mapa.daer.rs.gov.br/i3geo/imagens/oae/0097_2.JPG</t>
  </si>
  <si>
    <t>https://mapa.daer.rs.gov.br/i3geo/imagens/oae/0998_2.JPG</t>
  </si>
  <si>
    <t>https://mapa.daer.rs.gov.br/i3geo/imagens/oae/0104_2.JPG</t>
  </si>
  <si>
    <t>https://mapa.daer.rs.gov.br/i3geo/imagens/oae/0102_2.JPG</t>
  </si>
  <si>
    <t>https://mapa.daer.rs.gov.br/i3geo/imagens/oae/0107_2.JPG</t>
  </si>
  <si>
    <t>https://mapa.daer.rs.gov.br/i3geo/imagens/oae/1364_2.JPG</t>
  </si>
  <si>
    <t>https://mapa.daer.rs.gov.br/i3geo/imagens/oae/1202_2.JPG</t>
  </si>
  <si>
    <t>https://mapa.daer.rs.gov.br/i3geo/imagens/oae/0946_2.JPG</t>
  </si>
  <si>
    <t>https://mapa.daer.rs.gov.br/i3geo/imagens/oae/1381_2.JPG</t>
  </si>
  <si>
    <t>https://mapa.daer.rs.gov.br/i3geo/imagens/oae/0610_2.JPG</t>
  </si>
  <si>
    <t>https://mapa.daer.rs.gov.br/i3geo/imagens/oae/0609_2.JPG</t>
  </si>
  <si>
    <t>https://mapa.daer.rs.gov.br/i3geo/imagens/oae/0502_2.JPG</t>
  </si>
  <si>
    <t>https://mapa.daer.rs.gov.br/i3geo/imagens/oae/1021_2.JPG</t>
  </si>
  <si>
    <t>https://mapa.daer.rs.gov.br/i3geo/imagens/oae/1026_2.JPG</t>
  </si>
  <si>
    <t>https://mapa.daer.rs.gov.br/i3geo/imagens/oae/1027_2.JPG</t>
  </si>
  <si>
    <t>https://mapa.daer.rs.gov.br/i3geo/imagens/oae/1028_2.JPG</t>
  </si>
  <si>
    <t>https://mapa.daer.rs.gov.br/i3geo/imagens/oae/1029_2.JPG</t>
  </si>
  <si>
    <t>https://mapa.daer.rs.gov.br/i3geo/imagens/oae/1025_2.JPG</t>
  </si>
  <si>
    <t>https://mapa.daer.rs.gov.br/i3geo/imagens/oae/0987_2.JPG</t>
  </si>
  <si>
    <t>https://mapa.daer.rs.gov.br/i3geo/imagens/oae/1030_2.JPG</t>
  </si>
  <si>
    <t>https://mapa.daer.rs.gov.br/i3geo/imagens/oae/1669_2.JPG</t>
  </si>
  <si>
    <t>https://mapa.daer.rs.gov.br/i3geo/imagens/oae/0948_2.JPG</t>
  </si>
  <si>
    <t>https://mapa.daer.rs.gov.br/i3geo/imagens/oae/0955_2.JPG</t>
  </si>
  <si>
    <t>https://mapa.daer.rs.gov.br/i3geo/imagens/oae/0116_2.JPG</t>
  </si>
  <si>
    <t>https://mapa.daer.rs.gov.br/i3geo/imagens/oae/0117_2.JPG</t>
  </si>
  <si>
    <t>https://mapa.daer.rs.gov.br/i3geo/imagens/oae/0652_2.JPG</t>
  </si>
  <si>
    <t>https://mapa.daer.rs.gov.br/i3geo/imagens/oae/0651_2.JPG</t>
  </si>
  <si>
    <t>https://mapa.daer.rs.gov.br/i3geo/imagens/oae/0650_2.JPG</t>
  </si>
  <si>
    <t>https://mapa.daer.rs.gov.br/i3geo/imagens/oae/2116_2.JPG</t>
  </si>
  <si>
    <t>https://mapa.daer.rs.gov.br/i3geo/imagens/oae/2117_2.JPG</t>
  </si>
  <si>
    <t>https://mapa.daer.rs.gov.br/i3geo/imagens/oae/2108_2.JPG</t>
  </si>
  <si>
    <t>https://mapa.daer.rs.gov.br/i3geo/imagens/oae/2109_2.JPG</t>
  </si>
  <si>
    <t>https://mapa.daer.rs.gov.br/i3geo/imagens/oae/2110_2.JPG</t>
  </si>
  <si>
    <t>https://mapa.daer.rs.gov.br/i3geo/imagens/oae/2073_2.JPG</t>
  </si>
  <si>
    <t>https://mapa.daer.rs.gov.br/i3geo/imagens/oae/2111_2.JPG</t>
  </si>
  <si>
    <t>https://mapa.daer.rs.gov.br/i3geo/imagens/oae/2071_2.JPG</t>
  </si>
  <si>
    <t>https://mapa.daer.rs.gov.br/i3geo/imagens/oae/2090_2.JPG</t>
  </si>
  <si>
    <t>https://mapa.daer.rs.gov.br/i3geo/imagens/oae/2112_2.JPG</t>
  </si>
  <si>
    <t>https://mapa.daer.rs.gov.br/i3geo/imagens/oae/2113_2.JPG</t>
  </si>
  <si>
    <t>https://mapa.daer.rs.gov.br/i3geo/imagens/oae/2114_2.JPG</t>
  </si>
  <si>
    <t>https://mapa.daer.rs.gov.br/i3geo/imagens/oae/2115_2.JPG</t>
  </si>
  <si>
    <t>https://mapa.daer.rs.gov.br/i3geo/imagens/oae/2086_2.JPG</t>
  </si>
  <si>
    <t>https://mapa.daer.rs.gov.br/i3geo/imagens/oae/2088_2.JPG</t>
  </si>
  <si>
    <t>https://mapa.daer.rs.gov.br/i3geo/imagens/oae/0118_2.JPG</t>
  </si>
  <si>
    <t>https://mapa.daer.rs.gov.br/i3geo/imagens/oae/0119_2.JPG</t>
  </si>
  <si>
    <t>https://mapa.daer.rs.gov.br/i3geo/imagens/oae/0868_2.JPG</t>
  </si>
  <si>
    <t>https://mapa.daer.rs.gov.br/i3geo/imagens/oae/0120_2.JPG</t>
  </si>
  <si>
    <t>https://mapa.daer.rs.gov.br/i3geo/imagens/oae/0573_2.JPG</t>
  </si>
  <si>
    <t>https://mapa.daer.rs.gov.br/i3geo/imagens/oae/0261_2.JPG</t>
  </si>
  <si>
    <t>https://mapa.daer.rs.gov.br/i3geo/imagens/oae/0572_2.JPG</t>
  </si>
  <si>
    <t>https://mapa.daer.rs.gov.br/i3geo/imagens/oae/0476_2.JPG</t>
  </si>
  <si>
    <t>https://mapa.daer.rs.gov.br/i3geo/imagens/oae/0548_2.JPG</t>
  </si>
  <si>
    <t>https://mapa.daer.rs.gov.br/i3geo/imagens/oae/0546_2.JPG</t>
  </si>
  <si>
    <t>https://mapa.daer.rs.gov.br/i3geo/imagens/oae/0545_2.JPG</t>
  </si>
  <si>
    <t>https://mapa.daer.rs.gov.br/i3geo/imagens/oae/0547_2.JPG</t>
  </si>
  <si>
    <t>https://mapa.daer.rs.gov.br/i3geo/imagens/oae/0544_2.JPG</t>
  </si>
  <si>
    <t>https://mapa.daer.rs.gov.br/i3geo/imagens/oae/0542_2.JPG</t>
  </si>
  <si>
    <t>https://mapa.daer.rs.gov.br/i3geo/imagens/oae/0541_2.JPG</t>
  </si>
  <si>
    <t>https://mapa.daer.rs.gov.br/i3geo/imagens/oae/0549_2.JPG</t>
  </si>
  <si>
    <t>https://mapa.daer.rs.gov.br/i3geo/imagens/oae/1424_2.JPG</t>
  </si>
  <si>
    <t>https://mapa.daer.rs.gov.br/i3geo/imagens/oae/1423_2.JPG</t>
  </si>
  <si>
    <t>https://mapa.daer.rs.gov.br/i3geo/imagens/oae/2162_2.JPG</t>
  </si>
  <si>
    <t>https://mapa.daer.rs.gov.br/i3geo/imagens/oae/0786_2.JPG</t>
  </si>
  <si>
    <t>https://mapa.daer.rs.gov.br/i3geo/imagens/oae/0649_2.JPG</t>
  </si>
  <si>
    <t>https://mapa.daer.rs.gov.br/i3geo/imagens/oae/0709_2.JPG</t>
  </si>
  <si>
    <t>https://mapa.daer.rs.gov.br/i3geo/imagens/oae/1010_2.JPG</t>
  </si>
  <si>
    <t>https://mapa.daer.rs.gov.br/i3geo/imagens/oae/1009_2.JPG</t>
  </si>
  <si>
    <t>https://mapa.daer.rs.gov.br/i3geo/imagens/oae/0122_2.JPG</t>
  </si>
  <si>
    <t>https://mapa.daer.rs.gov.br/i3geo/imagens/oae/0123_2.JPG</t>
  </si>
  <si>
    <t>https://mapa.daer.rs.gov.br/i3geo/imagens/oae/0124_2.JPG</t>
  </si>
  <si>
    <t>https://mapa.daer.rs.gov.br/i3geo/imagens/oae/0972_2.JPG</t>
  </si>
  <si>
    <t>https://mapa.daer.rs.gov.br/i3geo/imagens/oae/0973_2.JPG</t>
  </si>
  <si>
    <t>https://mapa.daer.rs.gov.br/i3geo/imagens/oae/0126_2.JPG</t>
  </si>
  <si>
    <t>https://mapa.daer.rs.gov.br/i3geo/imagens/oae/0125_2.JPG</t>
  </si>
  <si>
    <t>https://mapa.daer.rs.gov.br/i3geo/imagens/oae/0127_2.JPG</t>
  </si>
  <si>
    <t>https://mapa.daer.rs.gov.br/i3geo/imagens/oae/0128_2.JPG</t>
  </si>
  <si>
    <t>https://mapa.daer.rs.gov.br/i3geo/imagens/oae/0129_2.JPG</t>
  </si>
  <si>
    <t>https://mapa.daer.rs.gov.br/i3geo/imagens/oae/0130_2.JPG</t>
  </si>
  <si>
    <t>https://mapa.daer.rs.gov.br/i3geo/imagens/oae/0134_2.JPG</t>
  </si>
  <si>
    <t>https://mapa.daer.rs.gov.br/i3geo/imagens/oae/0135_2.JPG</t>
  </si>
  <si>
    <t>https://mapa.daer.rs.gov.br/i3geo/imagens/oae/0136_2.JPG</t>
  </si>
  <si>
    <t>https://mapa.daer.rs.gov.br/i3geo/imagens/oae/0137_2.JPG</t>
  </si>
  <si>
    <t>https://mapa.daer.rs.gov.br/i3geo/imagens/oae/0138_2.JPG</t>
  </si>
  <si>
    <t>https://mapa.daer.rs.gov.br/i3geo/imagens/oae/0139_2.JPG</t>
  </si>
  <si>
    <t>https://mapa.daer.rs.gov.br/i3geo/imagens/oae/0140_2.JPG</t>
  </si>
  <si>
    <t>https://mapa.daer.rs.gov.br/i3geo/imagens/oae/1366_2.JPG</t>
  </si>
  <si>
    <t>https://mapa.daer.rs.gov.br/i3geo/imagens/oae/0469_2.JPG</t>
  </si>
  <si>
    <t>https://mapa.daer.rs.gov.br/i3geo/imagens/oae/0914_2.JPG</t>
  </si>
  <si>
    <t>https://mapa.daer.rs.gov.br/i3geo/imagens/oae/0473_2.JPG</t>
  </si>
  <si>
    <t>https://mapa.daer.rs.gov.br/i3geo/imagens/oae/0472_2.JPG</t>
  </si>
  <si>
    <t>https://mapa.daer.rs.gov.br/i3geo/imagens/oae/0471_2.JPG</t>
  </si>
  <si>
    <t>https://mapa.daer.rs.gov.br/i3geo/imagens/oae/0611_2.JPG</t>
  </si>
  <si>
    <t>https://mapa.daer.rs.gov.br/i3geo/imagens/oae/0613_2.JPG</t>
  </si>
  <si>
    <t>https://mapa.daer.rs.gov.br/i3geo/imagens/oae/0614_2.JPG</t>
  </si>
  <si>
    <t>https://mapa.daer.rs.gov.br/i3geo/imagens/oae/0754_2.JPG</t>
  </si>
  <si>
    <t>https://mapa.daer.rs.gov.br/i3geo/imagens/oae/0154_2.JPG</t>
  </si>
  <si>
    <t>https://mapa.daer.rs.gov.br/i3geo/imagens/oae/0155_2.JPG</t>
  </si>
  <si>
    <t>https://mapa.daer.rs.gov.br/i3geo/imagens/oae/0157_2.JPG</t>
  </si>
  <si>
    <t>https://mapa.daer.rs.gov.br/i3geo/imagens/oae/0156_2.JPG</t>
  </si>
  <si>
    <t>https://mapa.daer.rs.gov.br/i3geo/imagens/oae/0153_2.JPG</t>
  </si>
  <si>
    <t>https://mapa.daer.rs.gov.br/i3geo/imagens/oae/0158_2.JPG</t>
  </si>
  <si>
    <t>https://mapa.daer.rs.gov.br/i3geo/imagens/oae/0159_2.JPG</t>
  </si>
  <si>
    <t>https://mapa.daer.rs.gov.br/i3geo/imagens/oae/2160_2.JPG</t>
  </si>
  <si>
    <t>https://mapa.daer.rs.gov.br/i3geo/imagens/oae/0241_2.JPG</t>
  </si>
  <si>
    <t>https://mapa.daer.rs.gov.br/i3geo/imagens/oae/1347_2.JPG</t>
  </si>
  <si>
    <t>https://mapa.daer.rs.gov.br/i3geo/imagens/oae/1105_2.JPG</t>
  </si>
  <si>
    <t>https://mapa.daer.rs.gov.br/i3geo/imagens/oae/1106_2.JPG</t>
  </si>
  <si>
    <t>https://mapa.daer.rs.gov.br/i3geo/imagens/oae/1107_2.JPG</t>
  </si>
  <si>
    <t>https://mapa.daer.rs.gov.br/i3geo/imagens/oae/1108_2.JPG</t>
  </si>
  <si>
    <t>https://mapa.daer.rs.gov.br/i3geo/imagens/oae/1109_2.JPG</t>
  </si>
  <si>
    <t>https://mapa.daer.rs.gov.br/i3geo/imagens/oae/1096_2.JPG</t>
  </si>
  <si>
    <t>https://mapa.daer.rs.gov.br/i3geo/imagens/oae/1097_2.JPG</t>
  </si>
  <si>
    <t>https://mapa.daer.rs.gov.br/i3geo/imagens/oae/0214_2.JPG</t>
  </si>
  <si>
    <t>https://mapa.daer.rs.gov.br/i3geo/imagens/oae/0244_2.JPG</t>
  </si>
  <si>
    <t>https://mapa.daer.rs.gov.br/i3geo/imagens/oae/1083_2.JPG</t>
  </si>
  <si>
    <t>https://mapa.daer.rs.gov.br/i3geo/imagens/oae/0224_2.JPG</t>
  </si>
  <si>
    <t>https://mapa.daer.rs.gov.br/i3geo/imagens/oae/0223_2.JPG</t>
  </si>
  <si>
    <t>https://mapa.daer.rs.gov.br/i3geo/imagens/oae/0222_2.JPG</t>
  </si>
  <si>
    <t>https://mapa.daer.rs.gov.br/i3geo/imagens/oae/0221_2.JPG</t>
  </si>
  <si>
    <t>https://mapa.daer.rs.gov.br/i3geo/imagens/oae/0220_2.JPG</t>
  </si>
  <si>
    <t>https://mapa.daer.rs.gov.br/i3geo/imagens/oae/0518_2.JPG</t>
  </si>
  <si>
    <t>https://mapa.daer.rs.gov.br/i3geo/imagens/oae/0515_2.JPG</t>
  </si>
  <si>
    <t>https://mapa.daer.rs.gov.br/i3geo/imagens/oae/1670_2.JPG</t>
  </si>
  <si>
    <t>https://mapa.daer.rs.gov.br/i3geo/imagens/oae/0520_2.JPG</t>
  </si>
  <si>
    <t>https://mapa.daer.rs.gov.br/i3geo/imagens/oae/0517_2.JPG</t>
  </si>
  <si>
    <t>https://mapa.daer.rs.gov.br/i3geo/imagens/oae/0514_2.JPG</t>
  </si>
  <si>
    <t>https://mapa.daer.rs.gov.br/i3geo/imagens/oae/0513_2.JPG</t>
  </si>
  <si>
    <t>https://mapa.daer.rs.gov.br/i3geo/imagens/oae/0511_2.JPG</t>
  </si>
  <si>
    <t>https://mapa.daer.rs.gov.br/i3geo/imagens/oae/0510_2.JPG</t>
  </si>
  <si>
    <t>https://mapa.daer.rs.gov.br/i3geo/imagens/oae/1072_2.JPG</t>
  </si>
  <si>
    <t>https://mapa.daer.rs.gov.br/i3geo/imagens/oae/2048_2.JPG</t>
  </si>
  <si>
    <t>https://mapa.daer.rs.gov.br/i3geo/imagens/oae/2049_2.JPG</t>
  </si>
  <si>
    <t>https://mapa.daer.rs.gov.br/i3geo/imagens/oae/2043_2.JPG</t>
  </si>
  <si>
    <t>https://mapa.daer.rs.gov.br/i3geo/imagens/oae/1391_2.JPG</t>
  </si>
  <si>
    <t>https://mapa.daer.rs.gov.br/i3geo/imagens/oae/1084_2.JPG</t>
  </si>
  <si>
    <t>https://mapa.daer.rs.gov.br/i3geo/imagens/oae/0247_2.JPG</t>
  </si>
  <si>
    <t>https://mapa.daer.rs.gov.br/i3geo/imagens/oae/0248_2.JPG</t>
  </si>
  <si>
    <t>https://mapa.daer.rs.gov.br/i3geo/imagens/oae/0249_2.JPG</t>
  </si>
  <si>
    <t>https://mapa.daer.rs.gov.br/i3geo/imagens/oae/0250_2.JPG</t>
  </si>
  <si>
    <t>https://mapa.daer.rs.gov.br/i3geo/imagens/oae/0251_2.JPG</t>
  </si>
  <si>
    <t>https://mapa.daer.rs.gov.br/i3geo/imagens/oae/1427_2.JPG</t>
  </si>
  <si>
    <t>https://mapa.daer.rs.gov.br/i3geo/imagens/oae/1428_2.JPG</t>
  </si>
  <si>
    <t>https://mapa.daer.rs.gov.br/i3geo/imagens/oae/1429_2.JPG</t>
  </si>
  <si>
    <t>https://mapa.daer.rs.gov.br/i3geo/imagens/oae/1430_2.JPG</t>
  </si>
  <si>
    <t>https://mapa.daer.rs.gov.br/i3geo/imagens/oae/0913_2.JPG</t>
  </si>
  <si>
    <t>https://mapa.daer.rs.gov.br/i3geo/imagens/oae/0265_2.JPG</t>
  </si>
  <si>
    <t>https://mapa.daer.rs.gov.br/i3geo/imagens/oae/0264_2.JPG</t>
  </si>
  <si>
    <t>https://mapa.daer.rs.gov.br/i3geo/imagens/oae/0260_2.JPG</t>
  </si>
  <si>
    <t>https://mapa.daer.rs.gov.br/i3geo/imagens/oae/1383_2.JPG</t>
  </si>
  <si>
    <t>https://mapa.daer.rs.gov.br/i3geo/imagens/oae/0269_2.JPG</t>
  </si>
  <si>
    <t>https://mapa.daer.rs.gov.br/i3geo/imagens/oae/0947_2.JPG</t>
  </si>
  <si>
    <t>https://mapa.daer.rs.gov.br/i3geo/imagens/oae/1713_2.JPG</t>
  </si>
  <si>
    <t>https://mapa.daer.rs.gov.br/i3geo/imagens/oae/0272_2.JPG</t>
  </si>
  <si>
    <t>https://mapa.daer.rs.gov.br/i3geo/imagens/oae/0273_2.JPG</t>
  </si>
  <si>
    <t>https://mapa.daer.rs.gov.br/i3geo/imagens/oae/0274_2.JPG</t>
  </si>
  <si>
    <t>https://mapa.daer.rs.gov.br/i3geo/imagens/oae/0276_2.JPG</t>
  </si>
  <si>
    <t>https://mapa.daer.rs.gov.br/i3geo/imagens/oae/0275_2.JPG</t>
  </si>
  <si>
    <t>https://mapa.daer.rs.gov.br/i3geo/imagens/oae/0278_2.JPG</t>
  </si>
  <si>
    <t>https://mapa.daer.rs.gov.br/i3geo/imagens/oae/0279_2.JPG</t>
  </si>
  <si>
    <t>https://mapa.daer.rs.gov.br/i3geo/imagens/oae/0280_2.JPG</t>
  </si>
  <si>
    <t>https://mapa.daer.rs.gov.br/i3geo/imagens/oae/0281_2.JPG</t>
  </si>
  <si>
    <t>https://mapa.daer.rs.gov.br/i3geo/imagens/oae/0282_2.JPG</t>
  </si>
  <si>
    <t>https://mapa.daer.rs.gov.br/i3geo/imagens/oae/0283_2.JPG</t>
  </si>
  <si>
    <t>https://mapa.daer.rs.gov.br/i3geo/imagens/oae/0284_2.JPG</t>
  </si>
  <si>
    <t>https://mapa.daer.rs.gov.br/i3geo/imagens/oae/0286_2.JPG</t>
  </si>
  <si>
    <t>https://mapa.daer.rs.gov.br/i3geo/imagens/oae/0285_2.JPG</t>
  </si>
  <si>
    <t>https://mapa.daer.rs.gov.br/i3geo/imagens/oae/1386_2.JPG</t>
  </si>
  <si>
    <t>https://mapa.daer.rs.gov.br/i3geo/imagens/oae/0287_2.JPG</t>
  </si>
  <si>
    <t>https://mapa.daer.rs.gov.br/i3geo/imagens/oae/0776_2.JPG</t>
  </si>
  <si>
    <t>https://mapa.daer.rs.gov.br/i3geo/imagens/oae/0289_2.JPG</t>
  </si>
  <si>
    <t>https://mapa.daer.rs.gov.br/i3geo/imagens/oae/0668_2.JPG</t>
  </si>
  <si>
    <t>https://mapa.daer.rs.gov.br/i3geo/imagens/oae/0919_2.JPG</t>
  </si>
  <si>
    <t>https://mapa.daer.rs.gov.br/i3geo/imagens/oae/0292_2.JPG</t>
  </si>
  <si>
    <t>https://mapa.daer.rs.gov.br/i3geo/imagens/oae/1057_2.JPG</t>
  </si>
  <si>
    <t>https://mapa.daer.rs.gov.br/i3geo/imagens/oae/0295_2.JPG</t>
  </si>
  <si>
    <t>https://mapa.daer.rs.gov.br/i3geo/imagens/oae/0949_2.JPG</t>
  </si>
  <si>
    <t>https://mapa.daer.rs.gov.br/i3geo/imagens/oae/0308_2.JPG</t>
  </si>
  <si>
    <t>https://mapa.daer.rs.gov.br/i3geo/imagens/oae/0307_2.JPG</t>
  </si>
  <si>
    <t>https://mapa.daer.rs.gov.br/i3geo/imagens/oae/0306_2.JPG</t>
  </si>
  <si>
    <t>https://mapa.daer.rs.gov.br/i3geo/imagens/oae/0305_2.JPG</t>
  </si>
  <si>
    <t>https://mapa.daer.rs.gov.br/i3geo/imagens/oae/0869_2.JPG</t>
  </si>
  <si>
    <t>https://mapa.daer.rs.gov.br/i3geo/imagens/oae/0985_2.JPG</t>
  </si>
  <si>
    <t>https://mapa.daer.rs.gov.br/i3geo/imagens/oae/2118_2.JPG</t>
  </si>
  <si>
    <t>https://mapa.daer.rs.gov.br/i3geo/imagens/oae/1216_2.JPG</t>
  </si>
  <si>
    <t>https://mapa.daer.rs.gov.br/i3geo/imagens/oae/1217_2.JPG</t>
  </si>
  <si>
    <t>https://mapa.daer.rs.gov.br/i3geo/imagens/oae/1223_2.JPG</t>
  </si>
  <si>
    <t>https://mapa.daer.rs.gov.br/i3geo/imagens/oae/1224_2.JPG</t>
  </si>
  <si>
    <t>https://mapa.daer.rs.gov.br/i3geo/imagens/oae/0309_2.JPG</t>
  </si>
  <si>
    <t>https://mapa.daer.rs.gov.br/i3geo/imagens/oae/0310_2.JPG</t>
  </si>
  <si>
    <t>https://mapa.daer.rs.gov.br/i3geo/imagens/oae/0314_2.JPG</t>
  </si>
  <si>
    <t>https://mapa.daer.rs.gov.br/i3geo/imagens/oae/0311_2.JPG</t>
  </si>
  <si>
    <t>https://mapa.daer.rs.gov.br/i3geo/imagens/oae/0312_2.JPG</t>
  </si>
  <si>
    <t>https://mapa.daer.rs.gov.br/i3geo/imagens/oae/1431_2.JPG</t>
  </si>
  <si>
    <t>https://mapa.daer.rs.gov.br/i3geo/imagens/oae/0315_2.JPG</t>
  </si>
  <si>
    <t>https://mapa.daer.rs.gov.br/i3geo/imagens/oae/1432_2.JPG</t>
  </si>
  <si>
    <t>https://mapa.daer.rs.gov.br/i3geo/imagens/oae/0316_2.JPG</t>
  </si>
  <si>
    <t>https://mapa.daer.rs.gov.br/i3geo/imagens/oae/2119_2.JPG</t>
  </si>
  <si>
    <t>https://mapa.daer.rs.gov.br/i3geo/imagens/oae/2120_2.JPG</t>
  </si>
  <si>
    <t>https://mapa.daer.rs.gov.br/i3geo/imagens/oae/2121_2.JPG</t>
  </si>
  <si>
    <t>https://mapa.daer.rs.gov.br/i3geo/imagens/oae/2122_2.JPG</t>
  </si>
  <si>
    <t>https://mapa.daer.rs.gov.br/i3geo/imagens/oae/1341_2.JPG</t>
  </si>
  <si>
    <t>https://mapa.daer.rs.gov.br/i3geo/imagens/oae/1342_2.JPG</t>
  </si>
  <si>
    <t>https://mapa.daer.rs.gov.br/i3geo/imagens/oae/1355_2.JPG</t>
  </si>
  <si>
    <t>https://mapa.daer.rs.gov.br/i3geo/imagens/oae/0319_2.JPG</t>
  </si>
  <si>
    <t>https://mapa.daer.rs.gov.br/i3geo/imagens/oae/1712_2.JPG</t>
  </si>
  <si>
    <t>https://mapa.daer.rs.gov.br/i3geo/imagens/oae/1711_2.JPG</t>
  </si>
  <si>
    <t>https://mapa.daer.rs.gov.br/i3geo/imagens/oae/1337_2.JPG</t>
  </si>
  <si>
    <t>https://mapa.daer.rs.gov.br/i3geo/imagens/oae/0322_2.JPG</t>
  </si>
  <si>
    <t>https://mapa.daer.rs.gov.br/i3geo/imagens/oae/0320_2.JPG</t>
  </si>
  <si>
    <t>https://mapa.daer.rs.gov.br/i3geo/imagens/oae/1348_2.JPG</t>
  </si>
  <si>
    <t>https://mapa.daer.rs.gov.br/i3geo/imagens/oae/0986_2.JPG</t>
  </si>
  <si>
    <t>https://mapa.daer.rs.gov.br/i3geo/imagens/oae/0325_2.JPG</t>
  </si>
  <si>
    <t>https://mapa.daer.rs.gov.br/i3geo/imagens/oae/0328_2.JPG</t>
  </si>
  <si>
    <t>https://mapa.daer.rs.gov.br/i3geo/imagens/oae/0333_2.JPG</t>
  </si>
  <si>
    <t>https://mapa.daer.rs.gov.br/i3geo/imagens/oae/0334_2.JPG</t>
  </si>
  <si>
    <t>https://mapa.daer.rs.gov.br/i3geo/imagens/oae/0335_2.JPG</t>
  </si>
  <si>
    <t>https://mapa.daer.rs.gov.br/i3geo/imagens/oae/0336_2.JPG</t>
  </si>
  <si>
    <t>https://mapa.daer.rs.gov.br/i3geo/imagens/oae/1421_2.JPG</t>
  </si>
  <si>
    <t>https://mapa.daer.rs.gov.br/i3geo/imagens/oae/1422_2.JPG</t>
  </si>
  <si>
    <t>https://mapa.daer.rs.gov.br/i3geo/imagens/oae/1413_2.JPG</t>
  </si>
  <si>
    <t>https://mapa.daer.rs.gov.br/i3geo/imagens/oae/1415_2.JPG</t>
  </si>
  <si>
    <t>https://mapa.daer.rs.gov.br/i3geo/imagens/oae/2141_2.JPG</t>
  </si>
  <si>
    <t>https://mapa.daer.rs.gov.br/i3geo/imagens/oae/1313_2.JPG</t>
  </si>
  <si>
    <t>https://mapa.daer.rs.gov.br/i3geo/imagens/oae/0584_2.JPG</t>
  </si>
  <si>
    <t>https://mapa.daer.rs.gov.br/i3geo/imagens/oae/0589_2.JPG</t>
  </si>
  <si>
    <t>https://mapa.daer.rs.gov.br/i3geo/imagens/oae/0933_2.JPG</t>
  </si>
  <si>
    <t>https://mapa.daer.rs.gov.br/i3geo/imagens/oae/0586_2.JPG</t>
  </si>
  <si>
    <t>https://mapa.daer.rs.gov.br/i3geo/imagens/oae/0587_2.JPG</t>
  </si>
  <si>
    <t>https://mapa.daer.rs.gov.br/i3geo/imagens/oae/0591_2.JPG</t>
  </si>
  <si>
    <t>https://mapa.daer.rs.gov.br/i3geo/imagens/oae/0592_2.JPG</t>
  </si>
  <si>
    <t>https://mapa.daer.rs.gov.br/i3geo/imagens/oae/0593_2.JPG</t>
  </si>
  <si>
    <t>https://mapa.daer.rs.gov.br/i3geo/imagens/oae/0747_2.JPG</t>
  </si>
  <si>
    <t>https://mapa.daer.rs.gov.br/i3geo/imagens/oae/1322_2.JPG</t>
  </si>
  <si>
    <t>https://mapa.daer.rs.gov.br/i3geo/imagens/oae/1167_2.JPG</t>
  </si>
  <si>
    <t>https://mapa.daer.rs.gov.br/i3geo/imagens/oae/1738_2.JPG</t>
  </si>
  <si>
    <t>https://mapa.daer.rs.gov.br/i3geo/imagens/oae/1739_2.JPG</t>
  </si>
  <si>
    <t>https://mapa.daer.rs.gov.br/i3geo/imagens/oae/1516_2.JPG</t>
  </si>
  <si>
    <t>https://mapa.daer.rs.gov.br/i3geo/imagens/oae/1515_2.JPG</t>
  </si>
  <si>
    <t>https://mapa.daer.rs.gov.br/i3geo/imagens/oae/1517_2.JPG</t>
  </si>
  <si>
    <t>https://mapa.daer.rs.gov.br/i3geo/imagens/oae/1518_2.JPG</t>
  </si>
  <si>
    <t>https://mapa.daer.rs.gov.br/i3geo/imagens/oae/1395_2.JPG</t>
  </si>
  <si>
    <t>https://mapa.daer.rs.gov.br/i3geo/imagens/oae/1393_2.JPG</t>
  </si>
  <si>
    <t>https://mapa.daer.rs.gov.br/i3geo/imagens/oae/1715_2.JPG</t>
  </si>
  <si>
    <t>https://mapa.daer.rs.gov.br/i3geo/imagens/oae/1402_2.JPG</t>
  </si>
  <si>
    <t>https://mapa.daer.rs.gov.br/i3geo/imagens/oae/1403_2.JPG</t>
  </si>
  <si>
    <t>https://mapa.daer.rs.gov.br/i3geo/imagens/oae/0673_2.JPG</t>
  </si>
  <si>
    <t>https://mapa.daer.rs.gov.br/i3geo/imagens/oae/0672_2.JPG</t>
  </si>
  <si>
    <t>https://mapa.daer.rs.gov.br/i3geo/imagens/oae/0741_2.JPG</t>
  </si>
  <si>
    <t>https://mapa.daer.rs.gov.br/i3geo/imagens/oae/0670_2.JPG</t>
  </si>
  <si>
    <t>https://mapa.daer.rs.gov.br/i3geo/imagens/oae/1304_2.JPG</t>
  </si>
  <si>
    <t>https://mapa.daer.rs.gov.br/i3geo/imagens/oae/0969_2.JPG</t>
  </si>
  <si>
    <t>https://mapa.daer.rs.gov.br/i3geo/imagens/oae/0585_2.JPG</t>
  </si>
  <si>
    <t>https://mapa.daer.rs.gov.br/i3geo/imagens/oae/0590_2.JPG</t>
  </si>
  <si>
    <t>https://mapa.daer.rs.gov.br/i3geo/imagens/oae/1404_2.JPG</t>
  </si>
  <si>
    <t>https://mapa.daer.rs.gov.br/i3geo/imagens/oae/0968_2.JPG</t>
  </si>
  <si>
    <t>https://mapa.daer.rs.gov.br/i3geo/imagens/oae/1405_2.JPG</t>
  </si>
  <si>
    <t>https://mapa.daer.rs.gov.br/i3geo/imagens/oae/1328_2.JPG</t>
  </si>
  <si>
    <t>https://mapa.daer.rs.gov.br/i3geo/imagens/oae/1247_2.JPG</t>
  </si>
  <si>
    <t>https://mapa.daer.rs.gov.br/i3geo/imagens/oae/1248_2.JPG</t>
  </si>
  <si>
    <t>https://mapa.daer.rs.gov.br/i3geo/imagens/oae/1070_2.JPG</t>
  </si>
  <si>
    <t>https://mapa.daer.rs.gov.br/i3geo/imagens/oae/1246_2.JPG</t>
  </si>
  <si>
    <t>https://mapa.daer.rs.gov.br/i3geo/imagens/oae/1069_2.JPG</t>
  </si>
  <si>
    <t>https://mapa.daer.rs.gov.br/i3geo/imagens/oae/2089_2.JPG</t>
  </si>
  <si>
    <t>https://mapa.daer.rs.gov.br/i3geo/imagens/oae/0537_2.JPG</t>
  </si>
  <si>
    <t>https://mapa.daer.rs.gov.br/i3geo/imagens/oae/0536_2.JPG</t>
  </si>
  <si>
    <t>https://mapa.daer.rs.gov.br/i3geo/imagens/oae/0535_2.JPG</t>
  </si>
  <si>
    <t>https://mapa.daer.rs.gov.br/i3geo/imagens/oae/1239_2.JPG</t>
  </si>
  <si>
    <t>https://mapa.daer.rs.gov.br/i3geo/imagens/oae/1240_2.JPG</t>
  </si>
  <si>
    <t>https://mapa.daer.rs.gov.br/i3geo/imagens/oae/2020_2.JPG</t>
  </si>
  <si>
    <t>https://mapa.daer.rs.gov.br/i3geo/imagens/oae/0950_2.JPG</t>
  </si>
  <si>
    <t>https://mapa.daer.rs.gov.br/i3geo/imagens/oae/0960_2.JPG</t>
  </si>
  <si>
    <t>https://mapa.daer.rs.gov.br/i3geo/imagens/oae/0962_2.JPG</t>
  </si>
  <si>
    <t>https://mapa.daer.rs.gov.br/i3geo/imagens/oae/1059_2.JPG</t>
  </si>
  <si>
    <t>https://mapa.daer.rs.gov.br/i3geo/imagens/oae/1060_2.JPG</t>
  </si>
  <si>
    <t>https://mapa.daer.rs.gov.br/i3geo/imagens/oae/1061_2.JPG</t>
  </si>
  <si>
    <t>https://mapa.daer.rs.gov.br/i3geo/imagens/oae/0349_2.JPG</t>
  </si>
  <si>
    <t>https://mapa.daer.rs.gov.br/i3geo/imagens/oae/0350_2.JPG</t>
  </si>
  <si>
    <t>https://mapa.daer.rs.gov.br/i3geo/imagens/oae/0351_2.JPG</t>
  </si>
  <si>
    <t>https://mapa.daer.rs.gov.br/i3geo/imagens/oae/0354_2.JPG</t>
  </si>
  <si>
    <t>https://mapa.daer.rs.gov.br/i3geo/imagens/oae/0596_2.JPG</t>
  </si>
  <si>
    <t>https://mapa.daer.rs.gov.br/i3geo/imagens/oae/0355_2.JPG</t>
  </si>
  <si>
    <t>https://mapa.daer.rs.gov.br/i3geo/imagens/oae/0901_2.JPG</t>
  </si>
  <si>
    <t>https://mapa.daer.rs.gov.br/i3geo/imagens/oae/1099_2.JPG</t>
  </si>
  <si>
    <t>https://mapa.daer.rs.gov.br/i3geo/imagens/oae/1100_2.JPG</t>
  </si>
  <si>
    <t>https://mapa.daer.rs.gov.br/i3geo/imagens/oae/0714_2.JPG</t>
  </si>
  <si>
    <t>https://mapa.daer.rs.gov.br/i3geo/imagens/oae/0360_2.JPG</t>
  </si>
  <si>
    <t>https://mapa.daer.rs.gov.br/i3geo/imagens/oae/2000_2.JPG</t>
  </si>
  <si>
    <t>https://mapa.daer.rs.gov.br/i3geo/imagens/oae/0361_2.JPG</t>
  </si>
  <si>
    <t>https://mapa.daer.rs.gov.br/i3geo/imagens/oae/0197_2.JPG</t>
  </si>
  <si>
    <t>https://mapa.daer.rs.gov.br/i3geo/imagens/oae/0321_2.JPG</t>
  </si>
  <si>
    <t>https://mapa.daer.rs.gov.br/i3geo/imagens/oae/0363_2.JPG</t>
  </si>
  <si>
    <t>https://mapa.daer.rs.gov.br/i3geo/imagens/oae/0364_2.JPG</t>
  </si>
  <si>
    <t>https://mapa.daer.rs.gov.br/i3geo/imagens/oae/0365_2.JPG</t>
  </si>
  <si>
    <t>https://mapa.daer.rs.gov.br/i3geo/imagens/oae/0995_2.JPG</t>
  </si>
  <si>
    <t>https://mapa.daer.rs.gov.br/i3geo/imagens/oae/2136_2.JPG</t>
  </si>
  <si>
    <t>https://mapa.daer.rs.gov.br/i3geo/imagens/oae/0996_2.JPG</t>
  </si>
  <si>
    <t>https://mapa.daer.rs.gov.br/i3geo/imagens/oae/0368_2.JPG</t>
  </si>
  <si>
    <t>https://mapa.daer.rs.gov.br/i3geo/imagens/oae/1315_2.JPG</t>
  </si>
  <si>
    <t>https://mapa.daer.rs.gov.br/i3geo/imagens/oae/1314_2.JPG</t>
  </si>
  <si>
    <t>https://mapa.daer.rs.gov.br/i3geo/imagens/oae/2085_2.JPG</t>
  </si>
  <si>
    <t>https://mapa.daer.rs.gov.br/i3geo/imagens/oae/2074_2.JPG</t>
  </si>
  <si>
    <t>https://mapa.daer.rs.gov.br/i3geo/imagens/oae/2075_2.JPG</t>
  </si>
  <si>
    <t>https://mapa.daer.rs.gov.br/i3geo/imagens/oae/2072_2.JPG</t>
  </si>
  <si>
    <t>https://mapa.daer.rs.gov.br/i3geo/imagens/oae/2083_2.JPG</t>
  </si>
  <si>
    <t>https://mapa.daer.rs.gov.br/i3geo/imagens/oae/1227_2.JPG</t>
  </si>
  <si>
    <t>https://mapa.daer.rs.gov.br/i3geo/imagens/oae/0372_2.JPG</t>
  </si>
  <si>
    <t>https://mapa.daer.rs.gov.br/i3geo/imagens/oae/1251_2.JPG</t>
  </si>
  <si>
    <t>https://mapa.daer.rs.gov.br/i3geo/imagens/oae/0371_2.JPG</t>
  </si>
  <si>
    <t>https://mapa.daer.rs.gov.br/i3geo/imagens/oae/1250_2.JPG</t>
  </si>
  <si>
    <t>https://mapa.daer.rs.gov.br/i3geo/imagens/oae/1180_2.JPG</t>
  </si>
  <si>
    <t>https://mapa.daer.rs.gov.br/i3geo/imagens/oae/1228_2.JPG</t>
  </si>
  <si>
    <t>https://mapa.daer.rs.gov.br/i3geo/imagens/oae/1233_2.JPG</t>
  </si>
  <si>
    <t>https://mapa.daer.rs.gov.br/i3geo/imagens/oae/0373_2.JPG</t>
  </si>
  <si>
    <t>https://mapa.daer.rs.gov.br/i3geo/imagens/oae/0374_2.JPG</t>
  </si>
  <si>
    <t>https://mapa.daer.rs.gov.br/i3geo/imagens/oae/0375_2.JPG</t>
  </si>
  <si>
    <t>https://mapa.daer.rs.gov.br/i3geo/imagens/oae/1371_2.JPG</t>
  </si>
  <si>
    <t>https://mapa.daer.rs.gov.br/i3geo/imagens/oae/1194_2.JPG</t>
  </si>
  <si>
    <t>https://mapa.daer.rs.gov.br/i3geo/imagens/oae/1229_2.JPG</t>
  </si>
  <si>
    <t>https://mapa.daer.rs.gov.br/i3geo/imagens/oae/2059_2.JPG</t>
  </si>
  <si>
    <t>https://mapa.daer.rs.gov.br/i3geo/imagens/oae/0380_2.JPG</t>
  </si>
  <si>
    <t>https://mapa.daer.rs.gov.br/i3geo/imagens/oae/0383_2.JPG</t>
  </si>
  <si>
    <t>https://mapa.daer.rs.gov.br/i3geo/imagens/oae/0384_2.JPG</t>
  </si>
  <si>
    <t>https://mapa.daer.rs.gov.br/i3geo/imagens/oae/0385_2.JPG</t>
  </si>
  <si>
    <t>https://mapa.daer.rs.gov.br/i3geo/imagens/oae/0386_2.JPG</t>
  </si>
  <si>
    <t>https://mapa.daer.rs.gov.br/i3geo/imagens/oae/0387_2.JPG</t>
  </si>
  <si>
    <t>https://mapa.daer.rs.gov.br/i3geo/imagens/oae/0388_2.JPG</t>
  </si>
  <si>
    <t>https://mapa.daer.rs.gov.br/i3geo/imagens/oae/1181_2.JPG</t>
  </si>
  <si>
    <t>https://mapa.daer.rs.gov.br/i3geo/imagens/oae/2057_2.JPG</t>
  </si>
  <si>
    <t>https://mapa.daer.rs.gov.br/i3geo/imagens/oae/2058_2.JPG</t>
  </si>
  <si>
    <t>https://mapa.daer.rs.gov.br/i3geo/imagens/oae/1230_2.JPG</t>
  </si>
  <si>
    <t>https://mapa.daer.rs.gov.br/i3geo/imagens/oae/1377_2.JPG</t>
  </si>
  <si>
    <t>https://mapa.daer.rs.gov.br/i3geo/imagens/oae/0389_2.JPG</t>
  </si>
  <si>
    <t>https://mapa.daer.rs.gov.br/i3geo/imagens/oae/1195_2.JPG</t>
  </si>
  <si>
    <t>https://mapa.daer.rs.gov.br/i3geo/imagens/oae/0390_2.JPG</t>
  </si>
  <si>
    <t>https://mapa.daer.rs.gov.br/i3geo/imagens/oae/1208_2.JPG</t>
  </si>
  <si>
    <t>https://mapa.daer.rs.gov.br/i3geo/imagens/oae/1361_2.JPG</t>
  </si>
  <si>
    <t>https://mapa.daer.rs.gov.br/i3geo/imagens/oae/1362_2.JPG</t>
  </si>
  <si>
    <t>https://mapa.daer.rs.gov.br/i3geo/imagens/oae/0400_2.JPG</t>
  </si>
  <si>
    <t>https://mapa.daer.rs.gov.br/i3geo/imagens/oae/0401_2.JPG</t>
  </si>
  <si>
    <t>https://mapa.daer.rs.gov.br/i3geo/imagens/oae/1168_2.JPG</t>
  </si>
  <si>
    <t>https://mapa.daer.rs.gov.br/i3geo/imagens/oae/0403_2.JPG</t>
  </si>
  <si>
    <t>https://mapa.daer.rs.gov.br/i3geo/imagens/oae/2161_2.JPG</t>
  </si>
  <si>
    <t>https://mapa.daer.rs.gov.br/i3geo/imagens/oae/0391_2.JPG</t>
  </si>
  <si>
    <t>https://mapa.daer.rs.gov.br/i3geo/imagens/oae/1231_2.JPG</t>
  </si>
  <si>
    <t>https://mapa.daer.rs.gov.br/i3geo/imagens/oae/0448_2.JPG</t>
  </si>
  <si>
    <t>https://mapa.daer.rs.gov.br/i3geo/imagens/oae/2076_2.JPG</t>
  </si>
  <si>
    <t>https://mapa.daer.rs.gov.br/i3geo/imagens/oae/0410_2.JPG</t>
  </si>
  <si>
    <t>https://mapa.daer.rs.gov.br/i3geo/imagens/oae/0409_2.JPG</t>
  </si>
  <si>
    <t>https://mapa.daer.rs.gov.br/i3geo/imagens/oae/0863_2.JPG</t>
  </si>
  <si>
    <t>https://mapa.daer.rs.gov.br/i3geo/imagens/oae/0171_2.JPG</t>
  </si>
  <si>
    <t>https://mapa.daer.rs.gov.br/i3geo/imagens/oae/0169_2.JPG</t>
  </si>
  <si>
    <t>https://mapa.daer.rs.gov.br/i3geo/imagens/oae/0167_2.JPG</t>
  </si>
  <si>
    <t>https://mapa.daer.rs.gov.br/i3geo/imagens/oae/0795_2.JPG</t>
  </si>
  <si>
    <t>https://mapa.daer.rs.gov.br/i3geo/imagens/oae/1170_2.JPG</t>
  </si>
  <si>
    <t>https://mapa.daer.rs.gov.br/i3geo/imagens/oae/1171_2.JPG</t>
  </si>
  <si>
    <t>https://mapa.daer.rs.gov.br/i3geo/imagens/oae/1172_2.JPG</t>
  </si>
  <si>
    <t>https://mapa.daer.rs.gov.br/i3geo/imagens/oae/1173_2.JPG</t>
  </si>
  <si>
    <t>https://mapa.daer.rs.gov.br/i3geo/imagens/oae/1174_2.JPG</t>
  </si>
  <si>
    <t>https://mapa.daer.rs.gov.br/i3geo/imagens/oae/1316_2.JPG</t>
  </si>
  <si>
    <t>https://mapa.daer.rs.gov.br/i3geo/imagens/oae/2091_2.JPG</t>
  </si>
  <si>
    <t>https://mapa.daer.rs.gov.br/i3geo/imagens/oae/1161_2.JPG</t>
  </si>
  <si>
    <t>https://mapa.daer.rs.gov.br/i3geo/imagens/oae/0416_2.JPG</t>
  </si>
  <si>
    <t>https://mapa.daer.rs.gov.br/i3geo/imagens/oae/0417_2.JPG</t>
  </si>
  <si>
    <t>https://mapa.daer.rs.gov.br/i3geo/imagens/oae/0418_2.JPG</t>
  </si>
  <si>
    <t>https://mapa.daer.rs.gov.br/i3geo/imagens/oae/0419_2.JPG</t>
  </si>
  <si>
    <t>https://mapa.daer.rs.gov.br/i3geo/imagens/oae/0420_2.JPG</t>
  </si>
  <si>
    <t>https://mapa.daer.rs.gov.br/i3geo/imagens/oae/0421_2.JPG</t>
  </si>
  <si>
    <t>https://mapa.daer.rs.gov.br/i3geo/imagens/oae/0422_2.JPG</t>
  </si>
  <si>
    <t>https://mapa.daer.rs.gov.br/i3geo/imagens/oae/0423_2.JPG</t>
  </si>
  <si>
    <t>https://mapa.daer.rs.gov.br/i3geo/imagens/oae/0424_2.JPG</t>
  </si>
  <si>
    <t>https://mapa.daer.rs.gov.br/i3geo/imagens/oae/0425_2.JPG</t>
  </si>
  <si>
    <t>https://mapa.daer.rs.gov.br/i3geo/imagens/oae/0426_2.JPG</t>
  </si>
  <si>
    <t>https://mapa.daer.rs.gov.br/i3geo/imagens/oae/0427_2.JPG</t>
  </si>
  <si>
    <t>https://mapa.daer.rs.gov.br/i3geo/imagens/oae/0428_2.JPG</t>
  </si>
  <si>
    <t>https://mapa.daer.rs.gov.br/i3geo/imagens/oae/0430_2.JPG</t>
  </si>
  <si>
    <t>https://mapa.daer.rs.gov.br/i3geo/imagens/oae/0429_2.JPG</t>
  </si>
  <si>
    <t>https://mapa.daer.rs.gov.br/i3geo/imagens/oae/0431_2.JPG</t>
  </si>
  <si>
    <t>https://mapa.daer.rs.gov.br/i3geo/imagens/oae/0432_2.JPG</t>
  </si>
  <si>
    <t>https://mapa.daer.rs.gov.br/i3geo/imagens/oae/0433_2.JPG</t>
  </si>
  <si>
    <t>https://mapa.daer.rs.gov.br/i3geo/imagens/oae/0434_2.JPG</t>
  </si>
  <si>
    <t>https://mapa.daer.rs.gov.br/i3geo/imagens/oae/0435_2.JPG</t>
  </si>
  <si>
    <t>https://mapa.daer.rs.gov.br/i3geo/imagens/oae/0436_2.JPG</t>
  </si>
  <si>
    <t>https://mapa.daer.rs.gov.br/i3geo/imagens/oae/0392_2.JPG</t>
  </si>
  <si>
    <t>https://mapa.daer.rs.gov.br/i3geo/imagens/oae/0393_2.JPG</t>
  </si>
  <si>
    <t>https://mapa.daer.rs.gov.br/i3geo/imagens/oae/1178_2.JPG</t>
  </si>
  <si>
    <t>https://mapa.daer.rs.gov.br/i3geo/imagens/oae/0162_2.JPG</t>
  </si>
  <si>
    <t>https://mapa.daer.rs.gov.br/i3geo/imagens/oae/0163_2.JPG</t>
  </si>
  <si>
    <t>https://mapa.daer.rs.gov.br/i3geo/imagens/oae/0165_2.JPG</t>
  </si>
  <si>
    <t>https://mapa.daer.rs.gov.br/i3geo/imagens/oae/0166_2.JPG</t>
  </si>
  <si>
    <t>https://mapa.daer.rs.gov.br/i3geo/imagens/oae/0168_2.JPG</t>
  </si>
  <si>
    <t>https://mapa.daer.rs.gov.br/i3geo/imagens/oae/0170_2.JPG</t>
  </si>
  <si>
    <t>https://mapa.daer.rs.gov.br/i3geo/imagens/oae/1319_2.JPG</t>
  </si>
  <si>
    <t>https://mapa.daer.rs.gov.br/i3geo/imagens/oae/0177_2.JPG</t>
  </si>
  <si>
    <t>https://mapa.daer.rs.gov.br/i3geo/imagens/oae/0180_2.JPG</t>
  </si>
  <si>
    <t>https://mapa.daer.rs.gov.br/i3geo/imagens/oae/1068_2.JPG</t>
  </si>
  <si>
    <t>https://mapa.daer.rs.gov.br/i3geo/imagens/oae/0182_2.JPG</t>
  </si>
  <si>
    <t>https://mapa.daer.rs.gov.br/i3geo/imagens/oae/1321_2.JPG</t>
  </si>
  <si>
    <t>https://mapa.daer.rs.gov.br/i3geo/imagens/oae/1320_2.JPG</t>
  </si>
  <si>
    <t>https://mapa.daer.rs.gov.br/i3geo/imagens/oae/0927_2.JPG</t>
  </si>
  <si>
    <t>https://mapa.daer.rs.gov.br/i3geo/imagens/oae/0687_2.JPG</t>
  </si>
  <si>
    <t>https://mapa.daer.rs.gov.br/i3geo/imagens/oae/0856_2.JPG</t>
  </si>
  <si>
    <t>https://mapa.daer.rs.gov.br/i3geo/imagens/oae/0775_2.JPG</t>
  </si>
  <si>
    <t>https://mapa.daer.rs.gov.br/i3geo/imagens/oae/0942_2.JPG</t>
  </si>
  <si>
    <t>https://mapa.daer.rs.gov.br/i3geo/imagens/oae/0443_2.JPG</t>
  </si>
  <si>
    <t>https://mapa.daer.rs.gov.br/i3geo/imagens/oae/0444_2.JPG</t>
  </si>
  <si>
    <t>https://mapa.daer.rs.gov.br/i3geo/imagens/oae/0684_2.JPG</t>
  </si>
  <si>
    <t>https://mapa.daer.rs.gov.br/i3geo/imagens/oae/0683_2.JPG</t>
  </si>
  <si>
    <t>https://mapa.daer.rs.gov.br/i3geo/imagens/oae/0682_2.JPG</t>
  </si>
  <si>
    <t>https://mapa.daer.rs.gov.br/i3geo/imagens/oae/0681_2.JPG</t>
  </si>
  <si>
    <t>https://mapa.daer.rs.gov.br/i3geo/imagens/oae/0680_2.JPG</t>
  </si>
  <si>
    <t>https://mapa.daer.rs.gov.br/i3geo/imagens/oae/0677_2.JPG</t>
  </si>
  <si>
    <t>https://mapa.daer.rs.gov.br/i3geo/imagens/oae/1323_2.JPG</t>
  </si>
  <si>
    <t>https://mapa.daer.rs.gov.br/i3geo/imagens/oae/1182_2.JPG</t>
  </si>
  <si>
    <t>https://mapa.daer.rs.gov.br/i3geo/imagens/oae/1324_2.JPG</t>
  </si>
  <si>
    <t>https://mapa.daer.rs.gov.br/i3geo/imagens/oae/1183_2.JPG</t>
  </si>
  <si>
    <t>https://mapa.daer.rs.gov.br/i3geo/imagens/oae/1186_2.JPG</t>
  </si>
  <si>
    <t>https://mapa.daer.rs.gov.br/i3geo/imagens/oae/0087_2.JPG</t>
  </si>
  <si>
    <t>https://mapa.daer.rs.gov.br/i3geo/imagens/oae/1330_2.JPG</t>
  </si>
  <si>
    <t>https://mapa.daer.rs.gov.br/i3geo/imagens/oae/1234_2.JPG</t>
  </si>
  <si>
    <t>https://mapa.daer.rs.gov.br/i3geo/imagens/oae/1235_2.JPG</t>
  </si>
  <si>
    <t>https://mapa.daer.rs.gov.br/i3geo/imagens/oae/0694_2.JPG</t>
  </si>
  <si>
    <t>https://mapa.daer.rs.gov.br/i3geo/imagens/oae/0695_2.JPG</t>
  </si>
  <si>
    <t>https://mapa.daer.rs.gov.br/i3geo/imagens/oae/0696_2.JPG</t>
  </si>
  <si>
    <t>https://mapa.daer.rs.gov.br/i3geo/imagens/oae/2124_2.JPG</t>
  </si>
  <si>
    <t>https://mapa.daer.rs.gov.br/i3geo/imagens/oae/0693_2.JPG</t>
  </si>
  <si>
    <t>https://mapa.daer.rs.gov.br/i3geo/imagens/oae/1300_2.JPG</t>
  </si>
  <si>
    <t>https://mapa.daer.rs.gov.br/i3geo/imagens/oae/1101_2.JPG</t>
  </si>
  <si>
    <t>https://mapa.daer.rs.gov.br/i3geo/imagens/oae/1416_2.JPG</t>
  </si>
  <si>
    <t>https://mapa.daer.rs.gov.br/i3geo/imagens/oae/1477_2.JPG</t>
  </si>
  <si>
    <t>https://mapa.daer.rs.gov.br/i3geo/imagens/oae/1205_2.JPG</t>
  </si>
  <si>
    <t>https://mapa.daer.rs.gov.br/i3geo/imagens/oae/1206_2.JPG</t>
  </si>
  <si>
    <t>https://mapa.daer.rs.gov.br/i3geo/imagens/oae/1417_2.JPG</t>
  </si>
  <si>
    <t>https://mapa.daer.rs.gov.br/i3geo/imagens/oae/0256_2.JPG</t>
  </si>
  <si>
    <t>https://mapa.daer.rs.gov.br/i3geo/imagens/oae/0252_2.JPG</t>
  </si>
  <si>
    <t>https://mapa.daer.rs.gov.br/i3geo/imagens/oae/0740_2.JPG</t>
  </si>
  <si>
    <t>https://mapa.daer.rs.gov.br/i3geo/imagens/oae/1433_2.JPG</t>
  </si>
  <si>
    <t>https://mapa.daer.rs.gov.br/i3geo/imagens/oae/1434_2.JPG</t>
  </si>
  <si>
    <t>https://mapa.daer.rs.gov.br/i3geo/imagens/oae/1435_2.JPG</t>
  </si>
  <si>
    <t>https://mapa.daer.rs.gov.br/i3geo/imagens/oae/0142_2.JPG</t>
  </si>
  <si>
    <t>https://mapa.daer.rs.gov.br/i3geo/imagens/oae/0781_2.JPG</t>
  </si>
  <si>
    <t>https://mapa.daer.rs.gov.br/i3geo/imagens/oae/0783_2.JPG</t>
  </si>
  <si>
    <t>https://mapa.daer.rs.gov.br/i3geo/imagens/oae/0782_2.JPG</t>
  </si>
  <si>
    <t>https://mapa.daer.rs.gov.br/i3geo/imagens/oae/2167_2.JPG</t>
  </si>
  <si>
    <t>https://mapa.daer.rs.gov.br/i3geo/imagens/oae/2013_2.JPG</t>
  </si>
  <si>
    <t>https://mapa.daer.rs.gov.br/i3geo/imagens/oae/0977_2.JPG</t>
  </si>
  <si>
    <t>https://mapa.daer.rs.gov.br/i3geo/imagens/oae/0697_2.JPG</t>
  </si>
  <si>
    <t>https://mapa.daer.rs.gov.br/i3geo/imagens/oae/0698_2.JPG</t>
  </si>
  <si>
    <t>https://mapa.daer.rs.gov.br/i3geo/imagens/oae/0699_2.JPG</t>
  </si>
  <si>
    <t>https://mapa.daer.rs.gov.br/i3geo/imagens/oae/0700_2.JPG</t>
  </si>
  <si>
    <t>https://mapa.daer.rs.gov.br/i3geo/imagens/oae/0446_2.JPG</t>
  </si>
  <si>
    <t>https://mapa.daer.rs.gov.br/i3geo/imagens/oae/0447_2.JPG</t>
  </si>
  <si>
    <t>https://mapa.daer.rs.gov.br/i3geo/imagens/oae/0723_2.JPG</t>
  </si>
  <si>
    <t>https://mapa.daer.rs.gov.br/i3geo/imagens/oae/0450_2.JPG</t>
  </si>
  <si>
    <t>https://mapa.daer.rs.gov.br/i3geo/imagens/oae/0451_2.JPG</t>
  </si>
  <si>
    <t>https://mapa.daer.rs.gov.br/i3geo/imagens/oae/0452_2.JPG</t>
  </si>
  <si>
    <t>https://mapa.daer.rs.gov.br/i3geo/imagens/oae/0453_2.JPG</t>
  </si>
  <si>
    <t>https://mapa.daer.rs.gov.br/i3geo/imagens/oae/0454_2.JPG</t>
  </si>
  <si>
    <t>https://mapa.daer.rs.gov.br/i3geo/imagens/oae/0455_2.JPG</t>
  </si>
  <si>
    <t>https://mapa.daer.rs.gov.br/i3geo/imagens/oae/0463_2.JPG</t>
  </si>
  <si>
    <t>https://mapa.daer.rs.gov.br/i3geo/imagens/oae/0456_2.JPG</t>
  </si>
  <si>
    <t>https://mapa.daer.rs.gov.br/i3geo/imagens/oae/0457_2.JPG</t>
  </si>
  <si>
    <t>https://mapa.daer.rs.gov.br/i3geo/imagens/oae/0458_2.JPG</t>
  </si>
  <si>
    <t>https://mapa.daer.rs.gov.br/i3geo/imagens/oae/0459_2.JPG</t>
  </si>
  <si>
    <t>https://mapa.daer.rs.gov.br/i3geo/imagens/oae/0460_2.JPG</t>
  </si>
  <si>
    <t>https://mapa.daer.rs.gov.br/i3geo/imagens/oae/0461_2.JPG</t>
  </si>
  <si>
    <t>https://mapa.daer.rs.gov.br/i3geo/imagens/oae/0462_2.JPG</t>
  </si>
  <si>
    <t>https://mapa.daer.rs.gov.br/i3geo/imagens/oae/2061_2.JPG</t>
  </si>
  <si>
    <t>https://mapa.daer.rs.gov.br/i3geo/imagens/oae/2062_2.JPG</t>
  </si>
  <si>
    <t>https://mapa.daer.rs.gov.br/i3geo/imagens/oae/2063_2.JPG</t>
  </si>
  <si>
    <t>https://mapa.daer.rs.gov.br/i3geo/imagens/oae/2064_2.JPG</t>
  </si>
  <si>
    <t>https://mapa.daer.rs.gov.br/i3geo/imagens/oae/0466_2.JPG</t>
  </si>
  <si>
    <t>https://mapa.daer.rs.gov.br/i3geo/imagens/oae/0464_2.JPG</t>
  </si>
  <si>
    <t>https://mapa.daer.rs.gov.br/i3geo/imagens/oae/0465_2.JPG</t>
  </si>
  <si>
    <t>https://mapa.daer.rs.gov.br/i3geo/imagens/oae/1378_2.JPG</t>
  </si>
  <si>
    <t>https://mapa.daer.rs.gov.br/i3geo/imagens/oae/1198_2.JPG</t>
  </si>
  <si>
    <t>https://mapa.daer.rs.gov.br/i3geo/imagens/oae/1199_2.JPG</t>
  </si>
  <si>
    <t>https://mapa.daer.rs.gov.br/i3geo/imagens/oae/1241_2.JPG</t>
  </si>
  <si>
    <t>https://mapa.daer.rs.gov.br/i3geo/imagens/oae/1242_2.JPG</t>
  </si>
  <si>
    <t>https://mapa.daer.rs.gov.br/i3geo/imagens/oae/0131_2.JPG</t>
  </si>
  <si>
    <t>https://mapa.daer.rs.gov.br/i3geo/imagens/oae/1073_2.JPG</t>
  </si>
  <si>
    <t>https://mapa.daer.rs.gov.br/i3geo/imagens/oae/1672_2.JPG</t>
  </si>
  <si>
    <t>https://mapa.daer.rs.gov.br/i3geo/imagens/oae/1339_2.JPG</t>
  </si>
  <si>
    <t>https://mapa.daer.rs.gov.br/i3geo/imagens/oae/1340_2.JPG</t>
  </si>
  <si>
    <t>https://mapa.daer.rs.gov.br/i3geo/imagens/oae/0752_2.JPG</t>
  </si>
  <si>
    <t>https://mapa.daer.rs.gov.br/i3geo/imagens/oae/0347_2.JPG</t>
  </si>
  <si>
    <t>https://mapa.daer.rs.gov.br/i3geo/imagens/oae/0346_2.JPG</t>
  </si>
  <si>
    <t>https://mapa.daer.rs.gov.br/i3geo/imagens/oae/0342_2.JPG</t>
  </si>
  <si>
    <t>https://mapa.daer.rs.gov.br/i3geo/imagens/oae/2055_2.JPG</t>
  </si>
  <si>
    <t>https://mapa.daer.rs.gov.br/i3geo/imagens/oae/2056_2.JPG</t>
  </si>
  <si>
    <t>https://mapa.daer.rs.gov.br/i3geo/imagens/oae/0982_2.JPG</t>
  </si>
  <si>
    <t>https://mapa.daer.rs.gov.br/i3geo/imagens/oae/0900_2.JPG</t>
  </si>
  <si>
    <t>https://mapa.daer.rs.gov.br/i3geo/imagens/oae/0477_2.JPG</t>
  </si>
  <si>
    <t>https://mapa.daer.rs.gov.br/i3geo/imagens/oae/0475_2.JPG</t>
  </si>
  <si>
    <t>https://mapa.daer.rs.gov.br/i3geo/imagens/oae/1352_2.JPG</t>
  </si>
  <si>
    <t>https://mapa.daer.rs.gov.br/i3geo/imagens/oae/2078_2.JPG</t>
  </si>
  <si>
    <t>https://mapa.daer.rs.gov.br/i3geo/imagens/oae/2079_2.JPG</t>
  </si>
  <si>
    <t>https://mapa.daer.rs.gov.br/i3geo/imagens/oae/2166_2.JPG</t>
  </si>
  <si>
    <t>https://mapa.daer.rs.gov.br/i3geo/imagens/oae/2165_2.JPG</t>
  </si>
  <si>
    <t>https://mapa.daer.rs.gov.br/i3geo/imagens/oae/2080_2.JPG</t>
  </si>
  <si>
    <t>https://mapa.daer.rs.gov.br/i3geo/imagens/oae/2082_2.JPG</t>
  </si>
  <si>
    <t>https://mapa.daer.rs.gov.br/i3geo/imagens/oae/1209_2.JPG</t>
  </si>
  <si>
    <t>https://mapa.daer.rs.gov.br/i3geo/imagens/oae/1211_2.JPG</t>
  </si>
  <si>
    <t>https://mapa.daer.rs.gov.br/i3geo/imagens/oae/1210_2.JPG</t>
  </si>
  <si>
    <t>https://mapa.daer.rs.gov.br/i3geo/imagens/oae/1212_2.JPG</t>
  </si>
  <si>
    <t>https://mapa.daer.rs.gov.br/i3geo/imagens/oae/1213_2.JPG</t>
  </si>
  <si>
    <t>https://mapa.daer.rs.gov.br/i3geo/imagens/oae/0742_2.JPG</t>
  </si>
  <si>
    <t>https://mapa.daer.rs.gov.br/i3geo/imagens/oae/1286_2.JPG</t>
  </si>
  <si>
    <t>https://mapa.daer.rs.gov.br/i3geo/imagens/oae/1253_2.JPG</t>
  </si>
  <si>
    <t>https://mapa.daer.rs.gov.br/i3geo/imagens/oae/0482_2.JPG</t>
  </si>
  <si>
    <t>https://mapa.daer.rs.gov.br/i3geo/imagens/oae/1254_2.JPG</t>
  </si>
  <si>
    <t>https://mapa.daer.rs.gov.br/i3geo/imagens/oae/0479_2.JPG</t>
  </si>
  <si>
    <t>https://mapa.daer.rs.gov.br/i3geo/imagens/oae/1196_2.JPG</t>
  </si>
  <si>
    <t>https://mapa.daer.rs.gov.br/i3geo/imagens/oae/0491_2.JPG</t>
  </si>
  <si>
    <t>https://mapa.daer.rs.gov.br/i3geo/imagens/oae/0492_2.JPG</t>
  </si>
  <si>
    <t>https://mapa.daer.rs.gov.br/i3geo/imagens/oae/0493_2.JPG</t>
  </si>
  <si>
    <t>https://mapa.daer.rs.gov.br/i3geo/imagens/oae/0494_2.JPG</t>
  </si>
  <si>
    <t>https://mapa.daer.rs.gov.br/i3geo/imagens/oae/0496_2.JPG</t>
  </si>
  <si>
    <t>https://mapa.daer.rs.gov.br/i3geo/imagens/oae/0497_2.JPG</t>
  </si>
  <si>
    <t>https://mapa.daer.rs.gov.br/i3geo/imagens/oae/0500_2.JPG</t>
  </si>
  <si>
    <t>https://mapa.daer.rs.gov.br/i3geo/imagens/oae/0499_2.JPG</t>
  </si>
  <si>
    <t>https://mapa.daer.rs.gov.br/i3geo/imagens/oae/2047_2.JPG</t>
  </si>
  <si>
    <t>https://mapa.daer.rs.gov.br/i3geo/imagens/oae/0750_2.JPG</t>
  </si>
  <si>
    <t>https://mapa.daer.rs.gov.br/i3geo/imagens/oae/0729_2.JPG</t>
  </si>
  <si>
    <t>https://mapa.daer.rs.gov.br/i3geo/imagens/oae/0749_2.JPG</t>
  </si>
  <si>
    <t>https://mapa.daer.rs.gov.br/i3geo/imagens/oae/0748_2.JPG</t>
  </si>
  <si>
    <t>https://mapa.daer.rs.gov.br/i3geo/imagens/oae/0708_2.JPG</t>
  </si>
  <si>
    <t>https://mapa.daer.rs.gov.br/i3geo/imagens/oae/0507_2.JPG</t>
  </si>
  <si>
    <t>https://mapa.daer.rs.gov.br/i3geo/imagens/oae/0509_2.JPG</t>
  </si>
  <si>
    <t>https://mapa.daer.rs.gov.br/i3geo/imagens/oae/0880_2.JPG</t>
  </si>
  <si>
    <t>https://mapa.daer.rs.gov.br/i3geo/imagens/oae/0881_2.JPG</t>
  </si>
  <si>
    <t>https://mapa.daer.rs.gov.br/i3geo/imagens/oae/0870_2.JPG</t>
  </si>
  <si>
    <t>https://mapa.daer.rs.gov.br/i3geo/imagens/oae/2138_2.JPG</t>
  </si>
  <si>
    <t>https://mapa.daer.rs.gov.br/i3geo/imagens/oae/1031_2.JPG</t>
  </si>
  <si>
    <t>https://mapa.daer.rs.gov.br/i3geo/imagens/oae/1032_2.JPG</t>
  </si>
  <si>
    <t>https://mapa.daer.rs.gov.br/i3geo/imagens/oae/1033_2.JPG</t>
  </si>
  <si>
    <t>https://mapa.daer.rs.gov.br/i3geo/imagens/oae/1023_2.JPG</t>
  </si>
  <si>
    <t>https://mapa.daer.rs.gov.br/i3geo/imagens/oae/1034_2.JPG</t>
  </si>
  <si>
    <t>https://mapa.daer.rs.gov.br/i3geo/imagens/oae/1035_2.JPG</t>
  </si>
  <si>
    <t>https://mapa.daer.rs.gov.br/i3geo/imagens/oae/0522_2.JPG</t>
  </si>
  <si>
    <t>https://mapa.daer.rs.gov.br/i3geo/imagens/oae/0523_2.JPG</t>
  </si>
  <si>
    <t>https://mapa.daer.rs.gov.br/i3geo/imagens/oae/0524_2.JPG</t>
  </si>
  <si>
    <t>https://mapa.daer.rs.gov.br/i3geo/imagens/oae/0528_2.JPG</t>
  </si>
  <si>
    <t>https://mapa.daer.rs.gov.br/i3geo/imagens/oae/1003_2.JPG</t>
  </si>
  <si>
    <t>https://mapa.daer.rs.gov.br/i3geo/imagens/oae/0526_2.JPG</t>
  </si>
  <si>
    <t>https://mapa.daer.rs.gov.br/i3geo/imagens/oae/2044_2.JPG</t>
  </si>
  <si>
    <t>https://mapa.daer.rs.gov.br/i3geo/imagens/oae/2045_2.JPG</t>
  </si>
  <si>
    <t>https://mapa.daer.rs.gov.br/i3geo/imagens/oae/2046_2.JPG</t>
  </si>
  <si>
    <t>https://mapa.daer.rs.gov.br/i3geo/imagens/oae/0529_2.JPG</t>
  </si>
  <si>
    <t>https://mapa.daer.rs.gov.br/i3geo/imagens/oae/0038_2.JPG</t>
  </si>
  <si>
    <t>https://mapa.daer.rs.gov.br/i3geo/imagens/oae/0530_2.JPG</t>
  </si>
  <si>
    <t>https://mapa.daer.rs.gov.br/i3geo/imagens/oae/0532_2.JPG</t>
  </si>
  <si>
    <t>https://mapa.daer.rs.gov.br/i3geo/imagens/oae/2026_2.JPG</t>
  </si>
  <si>
    <t>https://mapa.daer.rs.gov.br/i3geo/imagens/oae/2030_2.JPG</t>
  </si>
  <si>
    <t>https://mapa.daer.rs.gov.br/i3geo/imagens/oae/2029_2.JPG</t>
  </si>
  <si>
    <t>https://mapa.daer.rs.gov.br/i3geo/imagens/oae/2028_2.JPG</t>
  </si>
  <si>
    <t>https://mapa.daer.rs.gov.br/i3geo/imagens/oae/2027_2.JPG</t>
  </si>
  <si>
    <t>https://mapa.daer.rs.gov.br/i3geo/imagens/oae/0631_2.JPG</t>
  </si>
  <si>
    <t>https://mapa.daer.rs.gov.br/i3geo/imagens/oae/1351_2.JPG</t>
  </si>
  <si>
    <t>https://mapa.daer.rs.gov.br/i3geo/imagens/oae/0539_2.JPG</t>
  </si>
  <si>
    <t>https://mapa.daer.rs.gov.br/i3geo/imagens/oae/0538_2.JPG</t>
  </si>
  <si>
    <t>https://mapa.daer.rs.gov.br/i3geo/imagens/oae/0540_2.JPG</t>
  </si>
  <si>
    <t>https://mapa.daer.rs.gov.br/i3geo/imagens/oae/0616_2.JPG</t>
  </si>
  <si>
    <t>https://mapa.daer.rs.gov.br/i3geo/imagens/oae/0617_2.JPG</t>
  </si>
  <si>
    <t>https://mapa.daer.rs.gov.br/i3geo/imagens/oae/0618_2.JPG</t>
  </si>
  <si>
    <t>https://mapa.daer.rs.gov.br/i3geo/imagens/oae/0619_2.JPG</t>
  </si>
  <si>
    <t>https://mapa.daer.rs.gov.br/i3geo/imagens/oae/1671_2.JPG</t>
  </si>
  <si>
    <t>https://mapa.daer.rs.gov.br/i3geo/imagens/oae/0632_2.JPG</t>
  </si>
  <si>
    <t>https://mapa.daer.rs.gov.br/i3geo/imagens/oae/0959_2.JPG</t>
  </si>
  <si>
    <t>https://mapa.daer.rs.gov.br/i3geo/imagens/oae/0983_2.JPG</t>
  </si>
  <si>
    <t>https://mapa.daer.rs.gov.br/i3geo/imagens/oae/1408_2.JPG</t>
  </si>
  <si>
    <t>https://mapa.daer.rs.gov.br/i3geo/imagens/oae/0975_2.JPG</t>
  </si>
  <si>
    <t>https://mapa.daer.rs.gov.br/i3geo/imagens/oae/0902_2.JPG</t>
  </si>
  <si>
    <t>https://mapa.daer.rs.gov.br/i3geo/imagens/oae/0984_2.JPG</t>
  </si>
  <si>
    <t>https://mapa.daer.rs.gov.br/i3geo/imagens/oae/0893_2.JPG</t>
  </si>
  <si>
    <t>https://mapa.daer.rs.gov.br/i3geo/imagens/oae/0894_2.JPG</t>
  </si>
  <si>
    <t>https://mapa.daer.rs.gov.br/i3geo/imagens/oae/2018_2.JPG</t>
  </si>
  <si>
    <t>https://mapa.daer.rs.gov.br/i3geo/imagens/oae/0896_2.JPG</t>
  </si>
  <si>
    <t>https://mapa.daer.rs.gov.br/i3geo/imagens/oae/0897_2.JPG</t>
  </si>
  <si>
    <t>https://mapa.daer.rs.gov.br/i3geo/imagens/oae/0899_2.JPG</t>
  </si>
  <si>
    <t>https://mapa.daer.rs.gov.br/i3geo/imagens/oae/2159_2.JPG</t>
  </si>
  <si>
    <t>https://mapa.daer.rs.gov.br/i3geo/imagens/oae/2070_2.JPG</t>
  </si>
  <si>
    <t>https://mapa.daer.rs.gov.br/i3geo/imagens/oae/0905_2.JPG</t>
  </si>
  <si>
    <t>https://mapa.daer.rs.gov.br/i3geo/imagens/oae/0562_2.JPG</t>
  </si>
  <si>
    <t>https://mapa.daer.rs.gov.br/i3geo/imagens/oae/0755_2.JPG</t>
  </si>
  <si>
    <t>https://mapa.daer.rs.gov.br/i3geo/imagens/oae/0560_2.JPG</t>
  </si>
  <si>
    <t>https://mapa.daer.rs.gov.br/i3geo/imagens/oae/0559_2.JPG</t>
  </si>
  <si>
    <t>https://mapa.daer.rs.gov.br/i3geo/imagens/oae/0086_2.JPG</t>
  </si>
  <si>
    <t>https://mapa.daer.rs.gov.br/i3geo/imagens/oae/0439_2.JPG</t>
  </si>
  <si>
    <t>https://mapa.daer.rs.gov.br/i3geo/imagens/oae/0438_2.JPG</t>
  </si>
  <si>
    <t>https://mapa.daer.rs.gov.br/i3geo/imagens/oae/0070_2.JPG</t>
  </si>
  <si>
    <t>https://mapa.daer.rs.gov.br/i3geo/imagens/oae/0922_2.JPG</t>
  </si>
  <si>
    <t>https://mapa.daer.rs.gov.br/i3geo/imagens/oae/0204_2.JPG</t>
  </si>
  <si>
    <t>https://mapa.daer.rs.gov.br/i3geo/imagens/oae/0203_2.JPG</t>
  </si>
  <si>
    <t>https://mapa.daer.rs.gov.br/i3geo/imagens/oae/0923_2.JPG</t>
  </si>
  <si>
    <t>https://mapa.daer.rs.gov.br/i3geo/imagens/oae/0235_2.JPG</t>
  </si>
  <si>
    <t>https://mapa.daer.rs.gov.br/i3geo/imagens/oae/0232_2.JPG</t>
  </si>
  <si>
    <t>https://mapa.daer.rs.gov.br/i3geo/imagens/oae/0233_2.JPG</t>
  </si>
  <si>
    <t>https://mapa.daer.rs.gov.br/i3geo/imagens/oae/0231_2.JPG</t>
  </si>
  <si>
    <t>https://mapa.daer.rs.gov.br/i3geo/imagens/oae/0237_2.JPG</t>
  </si>
  <si>
    <t>https://mapa.daer.rs.gov.br/i3geo/imagens/oae/0238_2.JPG</t>
  </si>
  <si>
    <t>https://mapa.daer.rs.gov.br/i3geo/imagens/oae/1058_2.JPG</t>
  </si>
  <si>
    <t>https://mapa.daer.rs.gov.br/i3geo/imagens/oae/0911_2.JPG</t>
  </si>
  <si>
    <t>https://mapa.daer.rs.gov.br/i3geo/imagens/oae/0564_2.JPG</t>
  </si>
  <si>
    <t>https://mapa.daer.rs.gov.br/i3geo/imagens/oae/0566_2.JPG</t>
  </si>
  <si>
    <t>https://mapa.daer.rs.gov.br/i3geo/imagens/oae/0864_2.JPG</t>
  </si>
  <si>
    <t>https://mapa.daer.rs.gov.br/i3geo/imagens/oae/0865_2.JPG</t>
  </si>
  <si>
    <t>https://mapa.daer.rs.gov.br/i3geo/imagens/oae/0866_2.JPG</t>
  </si>
  <si>
    <t>https://mapa.daer.rs.gov.br/i3geo/imagens/oae/0867_2.JPG</t>
  </si>
  <si>
    <t>https://mapa.daer.rs.gov.br/i3geo/imagens/oae/1095_2.JPG</t>
  </si>
  <si>
    <t>https://mapa.daer.rs.gov.br/i3geo/imagens/oae/1094_2.JPG</t>
  </si>
  <si>
    <t>https://mapa.daer.rs.gov.br/i3geo/imagens/oae/1093_2.JPG</t>
  </si>
  <si>
    <t>https://mapa.daer.rs.gov.br/i3geo/imagens/oae/0676_2.JPG</t>
  </si>
  <si>
    <t>https://mapa.daer.rs.gov.br/i3geo/imagens/oae/0974_2.JPG</t>
  </si>
  <si>
    <t>https://mapa.daer.rs.gov.br/i3geo/imagens/oae/2139_2.JPG</t>
  </si>
  <si>
    <t>https://mapa.daer.rs.gov.br/i3geo/imagens/oae/0568_2.JPG</t>
  </si>
  <si>
    <t>https://mapa.daer.rs.gov.br/i3geo/imagens/oae/2163_2.JPG</t>
  </si>
  <si>
    <t>https://mapa.daer.rs.gov.br/i3geo/imagens/oae/0874_2.JPG</t>
  </si>
  <si>
    <t>https://mapa.daer.rs.gov.br/i3geo/imagens/oae/0574_2.JPG</t>
  </si>
  <si>
    <t>https://mapa.daer.rs.gov.br/i3geo/imagens/oae/1074_2.JPG</t>
  </si>
  <si>
    <t>https://mapa.daer.rs.gov.br/i3geo/imagens/oae/0575_2.JPG</t>
  </si>
  <si>
    <t>https://mapa.daer.rs.gov.br/i3geo/imagens/oae/0576_2.JPG</t>
  </si>
  <si>
    <t>https://mapa.daer.rs.gov.br/i3geo/imagens/oae/2128_2.JPG</t>
  </si>
  <si>
    <t>https://mapa.daer.rs.gov.br/i3geo/imagens/oae/1301_2.JPG</t>
  </si>
  <si>
    <t>https://mapa.daer.rs.gov.br/i3geo/imagens/oae/1190_2.JPG</t>
  </si>
  <si>
    <t>https://mapa.daer.rs.gov.br/i3geo/imagens/oae/1191_2.JPG</t>
  </si>
  <si>
    <t>https://mapa.daer.rs.gov.br/i3geo/imagens/oae/2036_2.JPG</t>
  </si>
  <si>
    <t>https://mapa.daer.rs.gov.br/i3geo/imagens/oae/2037_2.JPG</t>
  </si>
  <si>
    <t>https://mapa.daer.rs.gov.br/i3geo/imagens/oae/2126_2.JPG</t>
  </si>
  <si>
    <t>https://mapa.daer.rs.gov.br/i3geo/imagens/oae/2038_2.JPG</t>
  </si>
  <si>
    <t>https://mapa.daer.rs.gov.br/i3geo/imagens/oae/2039_2.JPG</t>
  </si>
  <si>
    <t>https://mapa.daer.rs.gov.br/i3geo/imagens/oae/2040_2.JPG</t>
  </si>
  <si>
    <t>https://mapa.daer.rs.gov.br/i3geo/imagens/oae/2127_2.JPG</t>
  </si>
  <si>
    <t>https://mapa.daer.rs.gov.br/i3geo/imagens/oae/2041_2.JPG</t>
  </si>
  <si>
    <t>https://mapa.daer.rs.gov.br/i3geo/imagens/oae/1193_2.JPG</t>
  </si>
  <si>
    <t>https://mapa.daer.rs.gov.br/i3geo/imagens/oae/1292_2.JPG</t>
  </si>
  <si>
    <t>https://mapa.daer.rs.gov.br/i3geo/imagens/oae/0578_2.JPG</t>
  </si>
  <si>
    <t>https://mapa.daer.rs.gov.br/i3geo/imagens/oae/0577_2.JPG</t>
  </si>
  <si>
    <t>https://mapa.daer.rs.gov.br/i3geo/imagens/oae/1419_2.JPG</t>
  </si>
  <si>
    <t>https://mapa.daer.rs.gov.br/i3geo/imagens/oae/0579_2.JPG</t>
  </si>
  <si>
    <t>https://mapa.daer.rs.gov.br/i3geo/imagens/oae/0580_2.JPG</t>
  </si>
  <si>
    <t>https://mapa.daer.rs.gov.br/i3geo/imagens/oae/1255_2.JPG</t>
  </si>
  <si>
    <t>https://mapa.daer.rs.gov.br/i3geo/imagens/oae/1256_2.JPG</t>
  </si>
  <si>
    <t>https://mapa.daer.rs.gov.br/i3geo/imagens/oae/1353_2.JPG</t>
  </si>
  <si>
    <t>https://mapa.daer.rs.gov.br/i3geo/imagens/oae/1289_2.JPG</t>
  </si>
  <si>
    <t>https://mapa.daer.rs.gov.br/i3geo/imagens/oae/0199_2.JPG</t>
  </si>
  <si>
    <t>https://mapa.daer.rs.gov.br/i3geo/imagens/oae/1054_2.JPG</t>
  </si>
  <si>
    <t>https://mapa.daer.rs.gov.br/i3geo/imagens/oae/1055_2.JPG</t>
  </si>
  <si>
    <t>https://mapa.daer.rs.gov.br/i3geo/imagens/oae/1065_2.JPG</t>
  </si>
  <si>
    <t>https://mapa.daer.rs.gov.br/i3geo/imagens/oae/1041_2.JPG</t>
  </si>
  <si>
    <t>https://mapa.daer.rs.gov.br/i3geo/imagens/oae/2164_2.JPG</t>
  </si>
  <si>
    <t>https://mapa.daer.rs.gov.br/i3geo/imagens/oae/1346_2.JPG</t>
  </si>
  <si>
    <t>https://mapa.daer.rs.gov.br/i3geo/imagens/oae/1345_2.JPG</t>
  </si>
  <si>
    <t>https://mapa.daer.rs.gov.br/i3geo/imagens/oae/2103_2.JPG</t>
  </si>
  <si>
    <t>https://mapa.daer.rs.gov.br/i3geo/imagens/oae/2104_2.JPG</t>
  </si>
  <si>
    <t>https://mapa.daer.rs.gov.br/i3geo/imagens/oae/2032_2.JPG</t>
  </si>
  <si>
    <t>https://mapa.daer.rs.gov.br/i3geo/imagens/oae/1266_2.JPG</t>
  </si>
  <si>
    <t>https://mapa.daer.rs.gov.br/i3geo/imagens/oae/1265_2.JPG</t>
  </si>
  <si>
    <t>https://mapa.daer.rs.gov.br/i3geo/imagens/oae/2060_2.JPG</t>
  </si>
  <si>
    <t>https://mapa.daer.rs.gov.br/i3geo/imagens/oae/2065_2.JPG</t>
  </si>
  <si>
    <t>https://mapa.daer.rs.gov.br/i3geo/imagens/oae/0965_2.JPG</t>
  </si>
  <si>
    <t>https://mapa.daer.rs.gov.br/i3geo/imagens/oae/0943_2.JPG</t>
  </si>
  <si>
    <t>https://mapa.daer.rs.gov.br/i3geo/imagens/oae/1277_2.JPG</t>
  </si>
  <si>
    <t>https://mapa.daer.rs.gov.br/i3geo/imagens/oae/1278_2.JPG</t>
  </si>
  <si>
    <t>https://mapa.daer.rs.gov.br/i3geo/imagens/oae/1271_2.JPG</t>
  </si>
  <si>
    <t>https://mapa.daer.rs.gov.br/i3geo/imagens/oae/1272_2.JPG</t>
  </si>
  <si>
    <t>https://mapa.daer.rs.gov.br/i3geo/imagens/oae/1273_2.JPG</t>
  </si>
  <si>
    <t>https://mapa.daer.rs.gov.br/i3geo/imagens/oae/1274_2.JPG</t>
  </si>
  <si>
    <t>https://mapa.daer.rs.gov.br/i3geo/imagens/oae/1275_2.JPG</t>
  </si>
  <si>
    <t>https://mapa.daer.rs.gov.br/i3geo/imagens/oae/1276_2.JPG</t>
  </si>
  <si>
    <t>https://mapa.daer.rs.gov.br/i3geo/imagens/oae/1268_2.JPG</t>
  </si>
  <si>
    <t>https://mapa.daer.rs.gov.br/i3geo/imagens/oae/1269_2.JPG</t>
  </si>
  <si>
    <t>https://mapa.daer.rs.gov.br/i3geo/imagens/oae/1359_2.JPG</t>
  </si>
  <si>
    <t>https://mapa.daer.rs.gov.br/i3geo/imagens/oae/1044_2.JPG</t>
  </si>
  <si>
    <t>https://mapa.daer.rs.gov.br/i3geo/imagens/oae/1203_2.JPG</t>
  </si>
  <si>
    <t>https://mapa.daer.rs.gov.br/i3geo/imagens/oae/1236_2.JPG</t>
  </si>
  <si>
    <t>https://mapa.daer.rs.gov.br/i3geo/imagens/oae/1237_2.JPG</t>
  </si>
  <si>
    <t>https://mapa.daer.rs.gov.br/i3geo/imagens/oae/1238_2.JPG</t>
  </si>
  <si>
    <t>https://mapa.daer.rs.gov.br/i3geo/imagens/oae/1071_2.JPG</t>
  </si>
  <si>
    <t>https://mapa.daer.rs.gov.br/i3geo/imagens/oae/2129_2.JPG</t>
  </si>
  <si>
    <t>https://mapa.daer.rs.gov.br/i3geo/imagens/oae/2130_2.JPG</t>
  </si>
  <si>
    <t>https://mapa.daer.rs.gov.br/i3geo/imagens/oae/2131_2.JPG</t>
  </si>
  <si>
    <t>https://mapa.daer.rs.gov.br/i3geo/imagens/oae/1310_2.JPG</t>
  </si>
  <si>
    <t>https://mapa.daer.rs.gov.br/i3geo/imagens/oae/1311_2.JPG</t>
  </si>
  <si>
    <t>https://mapa.daer.rs.gov.br/i3geo/imagens/oae/1056_2.JPG</t>
  </si>
  <si>
    <t>https://mapa.daer.rs.gov.br/i3geo/imagens/oae/1066_2.JPG</t>
  </si>
  <si>
    <t>https://mapa.daer.rs.gov.br/i3geo/imagens/oae/0796_2.JPG</t>
  </si>
  <si>
    <t>https://mapa.daer.rs.gov.br/i3geo/imagens/oae/0797_2.JPG</t>
  </si>
  <si>
    <t>https://mapa.daer.rs.gov.br/i3geo/imagens/oae/0798_2.JPG</t>
  </si>
  <si>
    <t>https://mapa.daer.rs.gov.br/i3geo/imagens/oae/0799_2.JPG</t>
  </si>
  <si>
    <t>https://mapa.daer.rs.gov.br/i3geo/imagens/oae/0800_2.JPG</t>
  </si>
  <si>
    <t>https://mapa.daer.rs.gov.br/i3geo/imagens/oae/0976_2.JPG</t>
  </si>
  <si>
    <t>https://mapa.daer.rs.gov.br/i3geo/imagens/oae/1138_2.JPG</t>
  </si>
  <si>
    <t>https://mapa.daer.rs.gov.br/i3geo/imagens/oae/1263_2.JPG</t>
  </si>
  <si>
    <t>https://mapa.daer.rs.gov.br/i3geo/imagens/oae/1262_2.JPG</t>
  </si>
  <si>
    <t>https://mapa.daer.rs.gov.br/i3geo/imagens/oae/1264_2.JPG</t>
  </si>
  <si>
    <t>https://mapa.daer.rs.gov.br/i3geo/imagens/oae/2050_2.JPG</t>
  </si>
  <si>
    <t>https://mapa.daer.rs.gov.br/i3geo/imagens/oae/2051_2.JPG</t>
  </si>
  <si>
    <t>https://mapa.daer.rs.gov.br/i3geo/imagens/oae/2132_2.JPG</t>
  </si>
  <si>
    <t>https://mapa.daer.rs.gov.br/i3geo/imagens/oae/2133_2.JPG</t>
  </si>
  <si>
    <t>https://mapa.daer.rs.gov.br/i3geo/imagens/oae/2052_2.JPG</t>
  </si>
  <si>
    <t>https://mapa.daer.rs.gov.br/i3geo/imagens/oae/2053_2.JPG</t>
  </si>
  <si>
    <t>https://mapa.daer.rs.gov.br/i3geo/imagens/oae/2054_2.JPG</t>
  </si>
  <si>
    <t>https://mapa.daer.rs.gov.br/i3geo/imagens/oae/2067_2.JPG</t>
  </si>
  <si>
    <t>https://mapa.daer.rs.gov.br/i3geo/imagens/oae/2068_2.JPG</t>
  </si>
  <si>
    <t>https://mapa.daer.rs.gov.br/i3geo/imagens/oae/2069_2.JPG</t>
  </si>
  <si>
    <t>https://mapa.daer.rs.gov.br/i3geo/imagens/oae/1305_2.JPG</t>
  </si>
  <si>
    <t>https://mapa.daer.rs.gov.br/i3geo/imagens/oae/2168_2.JPG</t>
  </si>
  <si>
    <t>https://mapa.daer.rs.gov.br/i3geo/imagens/oae/1135_2.JPG</t>
  </si>
  <si>
    <t>https://mapa.daer.rs.gov.br/i3geo/imagens/oae/1136_2.JPG</t>
  </si>
  <si>
    <t>https://mapa.daer.rs.gov.br/i3geo/imagens/oae/2021_2.JPG</t>
  </si>
  <si>
    <t>010_9010</t>
  </si>
  <si>
    <t>020_0070</t>
  </si>
  <si>
    <t>020_0080</t>
  </si>
  <si>
    <t>020_0150</t>
  </si>
  <si>
    <t>020_0210</t>
  </si>
  <si>
    <t>020_0230</t>
  </si>
  <si>
    <t>020_0255</t>
  </si>
  <si>
    <t>020_0260</t>
  </si>
  <si>
    <t>020_0270</t>
  </si>
  <si>
    <t>020_0280</t>
  </si>
  <si>
    <t>020_9060</t>
  </si>
  <si>
    <t>030_0060</t>
  </si>
  <si>
    <t>030_0070</t>
  </si>
  <si>
    <t>030_0090</t>
  </si>
  <si>
    <t>030_0110</t>
  </si>
  <si>
    <t>030_0115</t>
  </si>
  <si>
    <t>030_0190</t>
  </si>
  <si>
    <t>030_9060</t>
  </si>
  <si>
    <t>030_9090</t>
  </si>
  <si>
    <t>040_0010</t>
  </si>
  <si>
    <t>040_0070</t>
  </si>
  <si>
    <t>040_0090</t>
  </si>
  <si>
    <t>040_0110</t>
  </si>
  <si>
    <t>101_4310</t>
  </si>
  <si>
    <t>101_4350</t>
  </si>
  <si>
    <t>101_4360</t>
  </si>
  <si>
    <t>101_4370</t>
  </si>
  <si>
    <t>101_4380</t>
  </si>
  <si>
    <t>101_4435</t>
  </si>
  <si>
    <t>101_4438</t>
  </si>
  <si>
    <t>101_4440</t>
  </si>
  <si>
    <t>101_4453</t>
  </si>
  <si>
    <t>101_4470</t>
  </si>
  <si>
    <t>101_9010</t>
  </si>
  <si>
    <t>110_0020</t>
  </si>
  <si>
    <t>110_0030</t>
  </si>
  <si>
    <t>110_0070</t>
  </si>
  <si>
    <t>110_0080</t>
  </si>
  <si>
    <t>110_0110</t>
  </si>
  <si>
    <t>115_0010</t>
  </si>
  <si>
    <t>115_0030</t>
  </si>
  <si>
    <t>115_0050</t>
  </si>
  <si>
    <t>116_3010</t>
  </si>
  <si>
    <t>116_3050</t>
  </si>
  <si>
    <t>116_3070</t>
  </si>
  <si>
    <t>116_3080</t>
  </si>
  <si>
    <t>116_3093</t>
  </si>
  <si>
    <t>116_3095</t>
  </si>
  <si>
    <t>116_3100</t>
  </si>
  <si>
    <t>116_3110</t>
  </si>
  <si>
    <t>116_3130</t>
  </si>
  <si>
    <t>116_3160</t>
  </si>
  <si>
    <t>116_3165</t>
  </si>
  <si>
    <t>116_3270</t>
  </si>
  <si>
    <t>116_3275</t>
  </si>
  <si>
    <t>116_3290</t>
  </si>
  <si>
    <t>116_3295</t>
  </si>
  <si>
    <t>116_3297</t>
  </si>
  <si>
    <t>116_3310</t>
  </si>
  <si>
    <t>116_3320</t>
  </si>
  <si>
    <t>116_3340</t>
  </si>
  <si>
    <t>116_3350</t>
  </si>
  <si>
    <t>116_3355</t>
  </si>
  <si>
    <t>116_3360</t>
  </si>
  <si>
    <t>116_3380</t>
  </si>
  <si>
    <t>116_3390</t>
  </si>
  <si>
    <t>116_3410</t>
  </si>
  <si>
    <t>116_3430</t>
  </si>
  <si>
    <t>116_3450</t>
  </si>
  <si>
    <t>116_9130</t>
  </si>
  <si>
    <t>118_0010</t>
  </si>
  <si>
    <t>118_0030</t>
  </si>
  <si>
    <t>118_0040</t>
  </si>
  <si>
    <t>118_0050</t>
  </si>
  <si>
    <t>118_0070</t>
  </si>
  <si>
    <t>118_0110</t>
  </si>
  <si>
    <t>118_0160</t>
  </si>
  <si>
    <t>118_0180</t>
  </si>
  <si>
    <t>118_9040</t>
  </si>
  <si>
    <t>122_0010</t>
  </si>
  <si>
    <t>122_0030</t>
  </si>
  <si>
    <t>122_0040</t>
  </si>
  <si>
    <t>122_0050</t>
  </si>
  <si>
    <t>122_0110</t>
  </si>
  <si>
    <t>122_0140</t>
  </si>
  <si>
    <t>122_0160</t>
  </si>
  <si>
    <t>122_0190</t>
  </si>
  <si>
    <t>122_9040</t>
  </si>
  <si>
    <t>124_0050</t>
  </si>
  <si>
    <t>124_0080</t>
  </si>
  <si>
    <t>124_0085</t>
  </si>
  <si>
    <t>124_0090</t>
  </si>
  <si>
    <t>124_9020</t>
  </si>
  <si>
    <t>126_0020</t>
  </si>
  <si>
    <t>126_0030</t>
  </si>
  <si>
    <t>126_0100</t>
  </si>
  <si>
    <t>126_0150</t>
  </si>
  <si>
    <t>126_0170</t>
  </si>
  <si>
    <t>126_0220</t>
  </si>
  <si>
    <t>128_0050</t>
  </si>
  <si>
    <t>128_0060</t>
  </si>
  <si>
    <t>129_0030</t>
  </si>
  <si>
    <t>129_0050</t>
  </si>
  <si>
    <t>129_0070</t>
  </si>
  <si>
    <t>129_0074</t>
  </si>
  <si>
    <t>129_0075</t>
  </si>
  <si>
    <t>129_0090</t>
  </si>
  <si>
    <t>129_0100</t>
  </si>
  <si>
    <t>129_0110</t>
  </si>
  <si>
    <t>129_0210</t>
  </si>
  <si>
    <t>130_0010</t>
  </si>
  <si>
    <t>130_0030</t>
  </si>
  <si>
    <t>130_0070</t>
  </si>
  <si>
    <t>130_0090</t>
  </si>
  <si>
    <t>130_0110</t>
  </si>
  <si>
    <t>132_0010</t>
  </si>
  <si>
    <t>132_0030</t>
  </si>
  <si>
    <t>135_0010</t>
  </si>
  <si>
    <t>135_0050</t>
  </si>
  <si>
    <t>135_0150</t>
  </si>
  <si>
    <t>135_0160</t>
  </si>
  <si>
    <t>142_0050</t>
  </si>
  <si>
    <t>143_0005</t>
  </si>
  <si>
    <t>143_0010</t>
  </si>
  <si>
    <t>149_0030</t>
  </si>
  <si>
    <t>149_0050</t>
  </si>
  <si>
    <t>149_0090</t>
  </si>
  <si>
    <t>149_0100</t>
  </si>
  <si>
    <t>149_0110</t>
  </si>
  <si>
    <t>149_0130</t>
  </si>
  <si>
    <t>150_0050</t>
  </si>
  <si>
    <t>153_1650</t>
  </si>
  <si>
    <t>153_1660</t>
  </si>
  <si>
    <t>153_1662</t>
  </si>
  <si>
    <t>153_1664</t>
  </si>
  <si>
    <t>153_1666</t>
  </si>
  <si>
    <t>153_1690</t>
  </si>
  <si>
    <t>153_1750</t>
  </si>
  <si>
    <t>153_1755</t>
  </si>
  <si>
    <t>153_1760</t>
  </si>
  <si>
    <t>153_1795</t>
  </si>
  <si>
    <t>153_1800</t>
  </si>
  <si>
    <t>153_1850</t>
  </si>
  <si>
    <t>153_1870</t>
  </si>
  <si>
    <t>153_1890</t>
  </si>
  <si>
    <t>153_1895</t>
  </si>
  <si>
    <t>153_1910</t>
  </si>
  <si>
    <t>153_1920</t>
  </si>
  <si>
    <t>153_1930</t>
  </si>
  <si>
    <t>153_1940</t>
  </si>
  <si>
    <t>153_9110</t>
  </si>
  <si>
    <t>155_0010</t>
  </si>
  <si>
    <t>155_0020</t>
  </si>
  <si>
    <t>158_1110</t>
  </si>
  <si>
    <t>158_1120</t>
  </si>
  <si>
    <t>158_1130</t>
  </si>
  <si>
    <t>158_1140</t>
  </si>
  <si>
    <t>158_1170</t>
  </si>
  <si>
    <t>158_1210</t>
  </si>
  <si>
    <t>158_1230</t>
  </si>
  <si>
    <t>158_1235</t>
  </si>
  <si>
    <t>158_1260</t>
  </si>
  <si>
    <t>158_1270</t>
  </si>
  <si>
    <t>158_1310</t>
  </si>
  <si>
    <t>158_1317</t>
  </si>
  <si>
    <t>158_1319</t>
  </si>
  <si>
    <t>158_1330</t>
  </si>
  <si>
    <t>158_1340</t>
  </si>
  <si>
    <t>158_1360</t>
  </si>
  <si>
    <t>158_1370</t>
  </si>
  <si>
    <t>158_1390</t>
  </si>
  <si>
    <t>158_1410</t>
  </si>
  <si>
    <t>162_0050</t>
  </si>
  <si>
    <t>165_0010</t>
  </si>
  <si>
    <t>165_0015</t>
  </si>
  <si>
    <t>165_0020</t>
  </si>
  <si>
    <t>165_0050</t>
  </si>
  <si>
    <t>168_0020</t>
  </si>
  <si>
    <t>168_0030</t>
  </si>
  <si>
    <t>168_0060</t>
  </si>
  <si>
    <t>168_0090</t>
  </si>
  <si>
    <t>176_0010</t>
  </si>
  <si>
    <t>176_0090</t>
  </si>
  <si>
    <t>176_0100</t>
  </si>
  <si>
    <t>183_0010</t>
  </si>
  <si>
    <t>183_0030</t>
  </si>
  <si>
    <t>208_0030</t>
  </si>
  <si>
    <t>211_0010</t>
  </si>
  <si>
    <t>211_0030</t>
  </si>
  <si>
    <t>211_0040</t>
  </si>
  <si>
    <t>223_0010</t>
  </si>
  <si>
    <t>223_0030</t>
  </si>
  <si>
    <t>223_0050</t>
  </si>
  <si>
    <t>223_0070</t>
  </si>
  <si>
    <t>223_0090</t>
  </si>
  <si>
    <t>235_0010</t>
  </si>
  <si>
    <t>239_0009</t>
  </si>
  <si>
    <t>239_0010</t>
  </si>
  <si>
    <t>239_0040</t>
  </si>
  <si>
    <t>239_0050</t>
  </si>
  <si>
    <t>239_0055</t>
  </si>
  <si>
    <t>239_0060</t>
  </si>
  <si>
    <t>239_0070</t>
  </si>
  <si>
    <t>239_0090</t>
  </si>
  <si>
    <t>239_0110</t>
  </si>
  <si>
    <t>239_0125</t>
  </si>
  <si>
    <t>239_0130</t>
  </si>
  <si>
    <t>239_0145</t>
  </si>
  <si>
    <t>239_9070</t>
  </si>
  <si>
    <t>240_0010</t>
  </si>
  <si>
    <t>240_0020</t>
  </si>
  <si>
    <t>240_0040</t>
  </si>
  <si>
    <t>241_0050</t>
  </si>
  <si>
    <t>241_0060</t>
  </si>
  <si>
    <t>242_0010</t>
  </si>
  <si>
    <t>244_0070</t>
  </si>
  <si>
    <t>244_0090</t>
  </si>
  <si>
    <t>265_0010</t>
  </si>
  <si>
    <t>265_0090</t>
  </si>
  <si>
    <t>285_0090</t>
  </si>
  <si>
    <t>285_0110</t>
  </si>
  <si>
    <t>285_0120</t>
  </si>
  <si>
    <t>285_0150</t>
  </si>
  <si>
    <t>285_0170</t>
  </si>
  <si>
    <t>285_0190</t>
  </si>
  <si>
    <t>285_0210</t>
  </si>
  <si>
    <t>285_0230</t>
  </si>
  <si>
    <t>285_0250</t>
  </si>
  <si>
    <t>285_0260</t>
  </si>
  <si>
    <t>285_0270</t>
  </si>
  <si>
    <t>285_0310</t>
  </si>
  <si>
    <t>285_0315</t>
  </si>
  <si>
    <t>285_0320</t>
  </si>
  <si>
    <t>285_0330</t>
  </si>
  <si>
    <t>285_0350</t>
  </si>
  <si>
    <t>285_0360</t>
  </si>
  <si>
    <t>285_0362</t>
  </si>
  <si>
    <t>285_0370</t>
  </si>
  <si>
    <t>285_0390</t>
  </si>
  <si>
    <t>285_9010</t>
  </si>
  <si>
    <t>287_0010</t>
  </si>
  <si>
    <t>287_0025</t>
  </si>
  <si>
    <t>287_0027</t>
  </si>
  <si>
    <t>287_0035</t>
  </si>
  <si>
    <t>287_0045</t>
  </si>
  <si>
    <t>287_0050</t>
  </si>
  <si>
    <t>287_0065</t>
  </si>
  <si>
    <t>287_0070</t>
  </si>
  <si>
    <t>287_0080</t>
  </si>
  <si>
    <t>287_0100</t>
  </si>
  <si>
    <t>287_0120</t>
  </si>
  <si>
    <t>287_0140</t>
  </si>
  <si>
    <t>287_0170</t>
  </si>
  <si>
    <t>287_0172</t>
  </si>
  <si>
    <t>287_0175</t>
  </si>
  <si>
    <t>287_0190</t>
  </si>
  <si>
    <t>287_0200</t>
  </si>
  <si>
    <t>287_0250</t>
  </si>
  <si>
    <t>287_0270</t>
  </si>
  <si>
    <t>287_0310</t>
  </si>
  <si>
    <t>287_0330</t>
  </si>
  <si>
    <t>287_0335</t>
  </si>
  <si>
    <t>287_0340</t>
  </si>
  <si>
    <t>287_0370</t>
  </si>
  <si>
    <t>287_9130</t>
  </si>
  <si>
    <t>287_9150</t>
  </si>
  <si>
    <t>287_9180</t>
  </si>
  <si>
    <t>290_0010</t>
  </si>
  <si>
    <t>290_0015</t>
  </si>
  <si>
    <t>290_0030</t>
  </si>
  <si>
    <t>290_0040</t>
  </si>
  <si>
    <t>290_0050</t>
  </si>
  <si>
    <t>290_0070</t>
  </si>
  <si>
    <t>290_0100</t>
  </si>
  <si>
    <t>290_0105</t>
  </si>
  <si>
    <t>290_0110</t>
  </si>
  <si>
    <t>290_0150</t>
  </si>
  <si>
    <t>290_0175</t>
  </si>
  <si>
    <t>290_0180</t>
  </si>
  <si>
    <t>290_0190</t>
  </si>
  <si>
    <t>290_0210</t>
  </si>
  <si>
    <t>290_0220</t>
  </si>
  <si>
    <t>290_0230</t>
  </si>
  <si>
    <t>290_0250</t>
  </si>
  <si>
    <t>290_0260</t>
  </si>
  <si>
    <t>290_0270</t>
  </si>
  <si>
    <t>290_0290</t>
  </si>
  <si>
    <t>290_0330</t>
  </si>
  <si>
    <t>290_0340</t>
  </si>
  <si>
    <t>290_0350</t>
  </si>
  <si>
    <t>290_0370</t>
  </si>
  <si>
    <t>290_0390</t>
  </si>
  <si>
    <t>290_0410</t>
  </si>
  <si>
    <t>290_0420</t>
  </si>
  <si>
    <t>290_0430</t>
  </si>
  <si>
    <t>290_9105</t>
  </si>
  <si>
    <t>293_0035</t>
  </si>
  <si>
    <t>293_0050</t>
  </si>
  <si>
    <t>293_0070</t>
  </si>
  <si>
    <t>293_0090</t>
  </si>
  <si>
    <t>293_0110</t>
  </si>
  <si>
    <t>293_0130</t>
  </si>
  <si>
    <t>293_0150</t>
  </si>
  <si>
    <t>293_0190</t>
  </si>
  <si>
    <t>293_0200</t>
  </si>
  <si>
    <t>293_9130</t>
  </si>
  <si>
    <t>305_0010</t>
  </si>
  <si>
    <t>305_0030</t>
  </si>
  <si>
    <t>305_0050</t>
  </si>
  <si>
    <t>305_0070</t>
  </si>
  <si>
    <t>307_0010</t>
  </si>
  <si>
    <t>307_0030</t>
  </si>
  <si>
    <t>307_0050</t>
  </si>
  <si>
    <t>315_0005</t>
  </si>
  <si>
    <t>324_0030</t>
  </si>
  <si>
    <t>324_0130</t>
  </si>
  <si>
    <t>324_0170</t>
  </si>
  <si>
    <t>324_0210</t>
  </si>
  <si>
    <t>324_0215</t>
  </si>
  <si>
    <t>324_0230</t>
  </si>
  <si>
    <t>324_0250</t>
  </si>
  <si>
    <t>324_0260</t>
  </si>
  <si>
    <t>324_9010</t>
  </si>
  <si>
    <t>330_0090</t>
  </si>
  <si>
    <t>330_0170</t>
  </si>
  <si>
    <t>330_0200</t>
  </si>
  <si>
    <t>332_0030</t>
  </si>
  <si>
    <t>332_0090</t>
  </si>
  <si>
    <t>332_0175</t>
  </si>
  <si>
    <t>342_0060</t>
  </si>
  <si>
    <t>342_0090</t>
  </si>
  <si>
    <t>342_0110</t>
  </si>
  <si>
    <t>342_0170</t>
  </si>
  <si>
    <t>342_9010</t>
  </si>
  <si>
    <t>343_0010</t>
  </si>
  <si>
    <t>343_0050</t>
  </si>
  <si>
    <t>344_0010</t>
  </si>
  <si>
    <t>344_0070</t>
  </si>
  <si>
    <t>344_0110</t>
  </si>
  <si>
    <t>344_0130</t>
  </si>
  <si>
    <t>344_0150</t>
  </si>
  <si>
    <t>347_0010</t>
  </si>
  <si>
    <t>347_0030</t>
  </si>
  <si>
    <t>347_9050</t>
  </si>
  <si>
    <t>348_0030</t>
  </si>
  <si>
    <t>348_0090</t>
  </si>
  <si>
    <t>348_0110</t>
  </si>
  <si>
    <t>348_9050</t>
  </si>
  <si>
    <t>350_0010</t>
  </si>
  <si>
    <t>350_0060</t>
  </si>
  <si>
    <t>350_0065</t>
  </si>
  <si>
    <t>350_0070</t>
  </si>
  <si>
    <t>354_0010</t>
  </si>
  <si>
    <t>355_0010</t>
  </si>
  <si>
    <t>357_0010</t>
  </si>
  <si>
    <t>357_0030</t>
  </si>
  <si>
    <t>359_0010</t>
  </si>
  <si>
    <t>377_0075</t>
  </si>
  <si>
    <t>377_0090</t>
  </si>
  <si>
    <t>377_0130</t>
  </si>
  <si>
    <t>377_0140</t>
  </si>
  <si>
    <t>377_0150</t>
  </si>
  <si>
    <t>377_0170</t>
  </si>
  <si>
    <t>377_0180</t>
  </si>
  <si>
    <t>377_0185</t>
  </si>
  <si>
    <t>377_0230</t>
  </si>
  <si>
    <t>386_0130</t>
  </si>
  <si>
    <t>386_0155</t>
  </si>
  <si>
    <t>386_0190</t>
  </si>
  <si>
    <t>386_0210</t>
  </si>
  <si>
    <t>386_0235</t>
  </si>
  <si>
    <t>386_0238</t>
  </si>
  <si>
    <t>386_0240</t>
  </si>
  <si>
    <t>386_0242</t>
  </si>
  <si>
    <t>386_0244</t>
  </si>
  <si>
    <t>386_0250</t>
  </si>
  <si>
    <t>386_0255</t>
  </si>
  <si>
    <t>386_0260</t>
  </si>
  <si>
    <t>386_0265</t>
  </si>
  <si>
    <t>386_0271</t>
  </si>
  <si>
    <t>386_0290</t>
  </si>
  <si>
    <t>386_0330</t>
  </si>
  <si>
    <t>386_0340</t>
  </si>
  <si>
    <t>386_0350</t>
  </si>
  <si>
    <t>386_0370</t>
  </si>
  <si>
    <t>386_9130</t>
  </si>
  <si>
    <t>386_9180</t>
  </si>
  <si>
    <t>386_9195</t>
  </si>
  <si>
    <t>389_0010</t>
  </si>
  <si>
    <t>389_0020</t>
  </si>
  <si>
    <t>389_0030</t>
  </si>
  <si>
    <t>389_0040</t>
  </si>
  <si>
    <t>392_0010</t>
  </si>
  <si>
    <t>392_0030</t>
  </si>
  <si>
    <t>392_0050</t>
  </si>
  <si>
    <t>392_0070</t>
  </si>
  <si>
    <t>392_0090</t>
  </si>
  <si>
    <t>392_0110</t>
  </si>
  <si>
    <t>392_0150</t>
  </si>
  <si>
    <t>392_0180</t>
  </si>
  <si>
    <t>392_0190</t>
  </si>
  <si>
    <t>392_0210</t>
  </si>
  <si>
    <t>392_0230</t>
  </si>
  <si>
    <t>392_0233</t>
  </si>
  <si>
    <t>392_0250</t>
  </si>
  <si>
    <t>392_0330</t>
  </si>
  <si>
    <t>392_0370</t>
  </si>
  <si>
    <t>392_0430</t>
  </si>
  <si>
    <t>392_0440</t>
  </si>
  <si>
    <t>392_0470</t>
  </si>
  <si>
    <t>392_9110</t>
  </si>
  <si>
    <t>400_0010</t>
  </si>
  <si>
    <t>401_0010</t>
  </si>
  <si>
    <t>401_0090</t>
  </si>
  <si>
    <t>403_0010</t>
  </si>
  <si>
    <t>403_0030</t>
  </si>
  <si>
    <t>404_0010</t>
  </si>
  <si>
    <t>404_0030</t>
  </si>
  <si>
    <t>404_0050</t>
  </si>
  <si>
    <t>405_0030</t>
  </si>
  <si>
    <t>406_0010</t>
  </si>
  <si>
    <t>406_0030</t>
  </si>
  <si>
    <t>406_9010</t>
  </si>
  <si>
    <t>407_0010</t>
  </si>
  <si>
    <t>409_0020</t>
  </si>
  <si>
    <t>409_0030</t>
  </si>
  <si>
    <t>410_0010</t>
  </si>
  <si>
    <t>411_0010</t>
  </si>
  <si>
    <t>412_0010</t>
  </si>
  <si>
    <t>413_0010</t>
  </si>
  <si>
    <t>417_0010</t>
  </si>
  <si>
    <t>417_0020</t>
  </si>
  <si>
    <t>418_0010</t>
  </si>
  <si>
    <t>419_0010</t>
  </si>
  <si>
    <t>420_0010</t>
  </si>
  <si>
    <t>420_0030</t>
  </si>
  <si>
    <t>421_0005</t>
  </si>
  <si>
    <t>421_0025</t>
  </si>
  <si>
    <t>422_0010</t>
  </si>
  <si>
    <t>422_0020</t>
  </si>
  <si>
    <t>422_0030</t>
  </si>
  <si>
    <t>424_0010</t>
  </si>
  <si>
    <t>424_0015</t>
  </si>
  <si>
    <t>425_0040</t>
  </si>
  <si>
    <t>426_0010</t>
  </si>
  <si>
    <t>426_0030</t>
  </si>
  <si>
    <t>428_0005</t>
  </si>
  <si>
    <t>428_0010</t>
  </si>
  <si>
    <t>430_0010</t>
  </si>
  <si>
    <t>430_0015</t>
  </si>
  <si>
    <t>431_0010</t>
  </si>
  <si>
    <t>433_0010</t>
  </si>
  <si>
    <t>434_0010</t>
  </si>
  <si>
    <t>437_0010</t>
  </si>
  <si>
    <t>437_0030</t>
  </si>
  <si>
    <t>441_0015</t>
  </si>
  <si>
    <t>441_0020</t>
  </si>
  <si>
    <t>441_0025</t>
  </si>
  <si>
    <t>443_0010</t>
  </si>
  <si>
    <t>444_0010</t>
  </si>
  <si>
    <t>444_0030</t>
  </si>
  <si>
    <t>444_0050</t>
  </si>
  <si>
    <t>444_0060</t>
  </si>
  <si>
    <t>444_0070</t>
  </si>
  <si>
    <t>445_0010</t>
  </si>
  <si>
    <t>446_0010</t>
  </si>
  <si>
    <t>446_0020</t>
  </si>
  <si>
    <t>448_0010</t>
  </si>
  <si>
    <t>448_0020</t>
  </si>
  <si>
    <t>448_0030</t>
  </si>
  <si>
    <t>451_0020</t>
  </si>
  <si>
    <t>452_0010</t>
  </si>
  <si>
    <t>452_0030</t>
  </si>
  <si>
    <t>453_0010</t>
  </si>
  <si>
    <t>453_0090</t>
  </si>
  <si>
    <t>453_0115</t>
  </si>
  <si>
    <t>453_0150</t>
  </si>
  <si>
    <t>453_0160</t>
  </si>
  <si>
    <t>453_0180</t>
  </si>
  <si>
    <t>453_0230</t>
  </si>
  <si>
    <t>453_0290</t>
  </si>
  <si>
    <t>453_0310</t>
  </si>
  <si>
    <t>453_0330</t>
  </si>
  <si>
    <t>453_0350</t>
  </si>
  <si>
    <t>453_0370</t>
  </si>
  <si>
    <t>453_9150</t>
  </si>
  <si>
    <t>456_0010</t>
  </si>
  <si>
    <t>461_0010</t>
  </si>
  <si>
    <t>463_0030</t>
  </si>
  <si>
    <t>466_0010</t>
  </si>
  <si>
    <t>467_0020</t>
  </si>
  <si>
    <t>468_0050</t>
  </si>
  <si>
    <t>468_0060</t>
  </si>
  <si>
    <t>470_0330</t>
  </si>
  <si>
    <t>470_0345</t>
  </si>
  <si>
    <t>470_0375</t>
  </si>
  <si>
    <t>470_0380</t>
  </si>
  <si>
    <t>470_0390</t>
  </si>
  <si>
    <t>470_0400</t>
  </si>
  <si>
    <t>470_0430</t>
  </si>
  <si>
    <t>470_0450</t>
  </si>
  <si>
    <t>470_0470</t>
  </si>
  <si>
    <t>470_0475</t>
  </si>
  <si>
    <t>470_0490</t>
  </si>
  <si>
    <t>470_0530</t>
  </si>
  <si>
    <t>470_0540</t>
  </si>
  <si>
    <t>470_0570</t>
  </si>
  <si>
    <t>471_0040</t>
  </si>
  <si>
    <t>471_0045</t>
  </si>
  <si>
    <t>471_0051</t>
  </si>
  <si>
    <t>471_0052</t>
  </si>
  <si>
    <t>471_0070</t>
  </si>
  <si>
    <t>471_0120</t>
  </si>
  <si>
    <t>471_0125</t>
  </si>
  <si>
    <t>471_0230</t>
  </si>
  <si>
    <t>472_0015</t>
  </si>
  <si>
    <t>472_0030</t>
  </si>
  <si>
    <t>472_0050</t>
  </si>
  <si>
    <t>472_0055</t>
  </si>
  <si>
    <t>472_0060</t>
  </si>
  <si>
    <t>472_0070</t>
  </si>
  <si>
    <t>472_0090</t>
  </si>
  <si>
    <t>472_0110</t>
  </si>
  <si>
    <t>472_0120</t>
  </si>
  <si>
    <t>472_0130</t>
  </si>
  <si>
    <t>472_0185</t>
  </si>
  <si>
    <t>472_0190</t>
  </si>
  <si>
    <t>472_0200</t>
  </si>
  <si>
    <t>472_0210</t>
  </si>
  <si>
    <t>472_0215</t>
  </si>
  <si>
    <t>472_0230</t>
  </si>
  <si>
    <t>472_9110</t>
  </si>
  <si>
    <t>472_9115</t>
  </si>
  <si>
    <t>473_0050</t>
  </si>
  <si>
    <t>473_0070</t>
  </si>
  <si>
    <t>473_0110</t>
  </si>
  <si>
    <t>473_0230</t>
  </si>
  <si>
    <t>473_0270</t>
  </si>
  <si>
    <t>474_0010</t>
  </si>
  <si>
    <t>474_0030</t>
  </si>
  <si>
    <t>475_0010</t>
  </si>
  <si>
    <t>475_0025</t>
  </si>
  <si>
    <t>475_0030</t>
  </si>
  <si>
    <t>476_0010</t>
  </si>
  <si>
    <t>476_0030</t>
  </si>
  <si>
    <t>477_0010</t>
  </si>
  <si>
    <t>477_0050</t>
  </si>
  <si>
    <t>477_0080</t>
  </si>
  <si>
    <t>477_0120</t>
  </si>
  <si>
    <t>478_0010</t>
  </si>
  <si>
    <t>480_0170</t>
  </si>
  <si>
    <t>480_0171</t>
  </si>
  <si>
    <t>481_0014</t>
  </si>
  <si>
    <t>481_0016</t>
  </si>
  <si>
    <t>481_0020</t>
  </si>
  <si>
    <t>481_0025</t>
  </si>
  <si>
    <t>481_0030</t>
  </si>
  <si>
    <t>481_0040</t>
  </si>
  <si>
    <t>481_0057</t>
  </si>
  <si>
    <t>481_0060</t>
  </si>
  <si>
    <t>482_0010</t>
  </si>
  <si>
    <t>484_0010</t>
  </si>
  <si>
    <t>484_0050</t>
  </si>
  <si>
    <t>486_0010</t>
  </si>
  <si>
    <t>486_0030</t>
  </si>
  <si>
    <t>486_0050</t>
  </si>
  <si>
    <t>491_0005</t>
  </si>
  <si>
    <t>491_0010</t>
  </si>
  <si>
    <t>494_0010</t>
  </si>
  <si>
    <t>494_0020</t>
  </si>
  <si>
    <t>494_0040</t>
  </si>
  <si>
    <t>494_0050</t>
  </si>
  <si>
    <t>500_0010</t>
  </si>
  <si>
    <t>502_0005</t>
  </si>
  <si>
    <t>502_0010</t>
  </si>
  <si>
    <t>504_0010</t>
  </si>
  <si>
    <t>506_0010</t>
  </si>
  <si>
    <t>507_0040</t>
  </si>
  <si>
    <t>508_0010</t>
  </si>
  <si>
    <t>509_0010</t>
  </si>
  <si>
    <t>511_0010</t>
  </si>
  <si>
    <t>514_0010</t>
  </si>
  <si>
    <t>514_0020</t>
  </si>
  <si>
    <t>514_0030</t>
  </si>
  <si>
    <t>516_0010</t>
  </si>
  <si>
    <t>518_0030</t>
  </si>
  <si>
    <t>522_0020</t>
  </si>
  <si>
    <t>522_0030</t>
  </si>
  <si>
    <t>527_0030</t>
  </si>
  <si>
    <t>531_0010</t>
  </si>
  <si>
    <t>531_0020</t>
  </si>
  <si>
    <t>532_0010</t>
  </si>
  <si>
    <t>536_0010</t>
  </si>
  <si>
    <t>539_0010</t>
  </si>
  <si>
    <t>539_0020</t>
  </si>
  <si>
    <t>541_0010</t>
  </si>
  <si>
    <t>541_0030</t>
  </si>
  <si>
    <t>561_0010</t>
  </si>
  <si>
    <t>561_0030</t>
  </si>
  <si>
    <t>566_0020</t>
  </si>
  <si>
    <t>566_0040</t>
  </si>
  <si>
    <t>569_0010</t>
  </si>
  <si>
    <t>571_0010</t>
  </si>
  <si>
    <t>573_0030</t>
  </si>
  <si>
    <t>585_0020</t>
  </si>
  <si>
    <t>587_0010</t>
  </si>
  <si>
    <t>587_0020</t>
  </si>
  <si>
    <t>591_0010</t>
  </si>
  <si>
    <t>591_0030</t>
  </si>
  <si>
    <t>602_0030</t>
  </si>
  <si>
    <t>608_0010</t>
  </si>
  <si>
    <t>608_0060</t>
  </si>
  <si>
    <t>625_0005</t>
  </si>
  <si>
    <t>630_0010</t>
  </si>
  <si>
    <t>630_0020</t>
  </si>
  <si>
    <t>634_0020</t>
  </si>
  <si>
    <t>640_0010</t>
  </si>
  <si>
    <t>640_0030</t>
  </si>
  <si>
    <t>654_0010</t>
  </si>
  <si>
    <t>655_0015</t>
  </si>
  <si>
    <t>699_0010</t>
  </si>
  <si>
    <t>702_0010</t>
  </si>
  <si>
    <t>703_0020</t>
  </si>
  <si>
    <t>705_0010</t>
  </si>
  <si>
    <t>706_0025</t>
  </si>
  <si>
    <t>709_0010</t>
  </si>
  <si>
    <t>711_0010</t>
  </si>
  <si>
    <t>711_0020</t>
  </si>
  <si>
    <t>713_0010</t>
  </si>
  <si>
    <t>715_0030</t>
  </si>
  <si>
    <t>734_0010</t>
  </si>
  <si>
    <t>784_0010</t>
  </si>
  <si>
    <t>786_0030</t>
  </si>
  <si>
    <t>801_0010</t>
  </si>
  <si>
    <t>802_0010</t>
  </si>
  <si>
    <t>805_0010</t>
  </si>
  <si>
    <t>806_0030</t>
  </si>
  <si>
    <t>808_0010</t>
  </si>
  <si>
    <t>809_0010</t>
  </si>
  <si>
    <t>809_0020</t>
  </si>
  <si>
    <t>810_0020</t>
  </si>
  <si>
    <t>811_0010</t>
  </si>
  <si>
    <t>811_0020</t>
  </si>
  <si>
    <t>812_0010</t>
  </si>
  <si>
    <t>815_0010</t>
  </si>
  <si>
    <t>816_0010</t>
  </si>
  <si>
    <t>817_0010</t>
  </si>
  <si>
    <t>819_0010</t>
  </si>
  <si>
    <t>824_0010</t>
  </si>
  <si>
    <t>825_0010</t>
  </si>
  <si>
    <t>827_0010</t>
  </si>
  <si>
    <t>831_0010</t>
  </si>
  <si>
    <t>833_0010</t>
  </si>
  <si>
    <t>836_0010</t>
  </si>
  <si>
    <t>840_0010</t>
  </si>
  <si>
    <t>841_0010</t>
  </si>
  <si>
    <t>843_0010</t>
  </si>
  <si>
    <t>847_0010</t>
  </si>
  <si>
    <t>848_0010</t>
  </si>
  <si>
    <t>849_0010</t>
  </si>
  <si>
    <t>853_0010</t>
  </si>
  <si>
    <t>854_0010</t>
  </si>
  <si>
    <t>855_0030</t>
  </si>
  <si>
    <t>858_0010</t>
  </si>
  <si>
    <t>862_0010</t>
  </si>
  <si>
    <t>865_0010</t>
  </si>
  <si>
    <t>865_0020</t>
  </si>
  <si>
    <t>867_0010</t>
  </si>
  <si>
    <t>https://mapa.daer.rs.gov.br/i3geo/ms_criamapa.php?temasa=oaes_cad_rs&amp;map_layer_oaes_cad_rs_filter=(('[codigo_oae]'='1389'))&amp;layers=oaes_cad_rs,oae&amp;mapext=-51.1119968020337,-29.9607802094982,-51.1094835721857,-29.9582669796502</t>
  </si>
  <si>
    <t>https://mapa.daer.rs.gov.br/i3geo/ms_criamapa.php?temasa=oaes_cad_rs&amp;map_layer_oaes_cad_rs_filter=(('[codigo_oae]'='1714'))&amp;layers=oaes_cad_rs,oae&amp;mapext=-51.1121776299249,-29.9606745431377,-51.1096644000769,-29.9581613132897</t>
  </si>
  <si>
    <t>https://mapa.daer.rs.gov.br/i3geo/ms_criamapa.php?temasa=oaes_cad_rs&amp;map_layer_oaes_cad_rs_filter=(('[codigo_oae]'='1053'))&amp;layers=oaes_cad_rs,oae&amp;mapext=-51.1120706114575,-29.9607233692622,-51.1095573816095,-29.9582101394142</t>
  </si>
  <si>
    <t>https://mapa.daer.rs.gov.br/i3geo/ms_criamapa.php?temasa=oaes_cad_rs&amp;map_layer_oaes_cad_rs_filter=(('[codigo_oae]'='1102'))&amp;layers=oaes_cad_rs,oae&amp;mapext=-50.9177726786015,-29.8450811553358,-50.9152594487535,-29.8425679254878</t>
  </si>
  <si>
    <t>https://mapa.daer.rs.gov.br/i3geo/ms_criamapa.php?temasa=oaes_cad_rs&amp;map_layer_oaes_cad_rs_filter=(('[codigo_oae]'='0001'))&amp;layers=oaes_cad_rs,oae&amp;mapext=-50.828570766024,-29.7001149666383,-50.826057536176,-29.6976017367903</t>
  </si>
  <si>
    <t>https://mapa.daer.rs.gov.br/i3geo/ms_criamapa.php?temasa=oaes_cad_rs&amp;map_layer_oaes_cad_rs_filter=(('[codigo_oae]'='0003'))&amp;layers=oaes_cad_rs,oae&amp;mapext=-50.8227745384601,-29.6917104083595,-50.8202613086121,-29.6891971785115</t>
  </si>
  <si>
    <t>https://mapa.daer.rs.gov.br/i3geo/ms_criamapa.php?temasa=oaes_cad_rs&amp;map_layer_oaes_cad_rs_filter=(('[codigo_oae]'='0004'))&amp;layers=oaes_cad_rs,oae&amp;mapext=-50.8076270683812,-29.6879849968176,-50.8051138385332,-29.6854717669696</t>
  </si>
  <si>
    <t>https://mapa.daer.rs.gov.br/i3geo/ms_criamapa.php?temasa=oaes_cad_rs&amp;map_layer_oaes_cad_rs_filter=(('[codigo_oae]'='0005'))&amp;layers=oaes_cad_rs,oae&amp;mapext=-50.8051756168161,-29.6847093577813,-50.8026623869681,-29.6821961279333</t>
  </si>
  <si>
    <t>https://mapa.daer.rs.gov.br/i3geo/ms_criamapa.php?temasa=oaes_cad_rs&amp;map_layer_oaes_cad_rs_filter=(('[codigo_oae]'='0006'))&amp;layers=oaes_cad_rs,oae&amp;mapext=-50.5159289908205,-29.4256585020141,-50.5134157609725,-29.4231452721661</t>
  </si>
  <si>
    <t>https://mapa.daer.rs.gov.br/i3geo/ms_criamapa.php?temasa=oaes_cad_rs&amp;map_layer_oaes_cad_rs_filter=(('[codigo_oae]'='0009'))&amp;layers=oaes_cad_rs,oae&amp;mapext=-50.2401753605271,-29.2114503963904,-50.2376621306791,-29.2089371665424</t>
  </si>
  <si>
    <t>https://mapa.daer.rs.gov.br/i3geo/ms_criamapa.php?temasa=oaes_cad_rs&amp;map_layer_oaes_cad_rs_filter=(('[codigo_oae]'='0010'))&amp;layers=oaes_cad_rs,oae&amp;mapext=-50.1820815158276,-29.0852293376587,-50.1795682859796,-29.0827161078107</t>
  </si>
  <si>
    <t>https://mapa.daer.rs.gov.br/i3geo/ms_criamapa.php?temasa=oaes_cad_rs&amp;map_layer_oaes_cad_rs_filter=(('[codigo_oae]'='0012'))&amp;layers=oaes_cad_rs,oae&amp;mapext=-50.0517641341776,-28.9611176510481,-50.0492509043296,-28.9586044212001</t>
  </si>
  <si>
    <t>https://mapa.daer.rs.gov.br/i3geo/ms_criamapa.php?temasa=oaes_cad_rs&amp;map_layer_oaes_cad_rs_filter=(('[codigo_oae]'='0015'))&amp;layers=oaes_cad_rs,oae&amp;mapext=-50.0217953237109,-28.8710754236576,-50.0192820938629,-28.8685621938096</t>
  </si>
  <si>
    <t>https://mapa.daer.rs.gov.br/i3geo/ms_criamapa.php?temasa=oaes_cad_rs&amp;map_layer_oaes_cad_rs_filter=(('[codigo_oae]'='0016'))&amp;layers=oaes_cad_rs,oae&amp;mapext=-50.0045309677508,-28.8367001910444,-50.0020177379028,-28.8341869611964</t>
  </si>
  <si>
    <t>https://mapa.daer.rs.gov.br/i3geo/ms_criamapa.php?temasa=oaes_cad_rs&amp;map_layer_oaes_cad_rs_filter=(('[codigo_oae]'='0017'))&amp;layers=oaes_cad_rs,oae&amp;mapext=-49.9991110277138,-28.8239400165403,-49.9965977978658,-28.8214267866923</t>
  </si>
  <si>
    <t>https://mapa.daer.rs.gov.br/i3geo/ms_criamapa.php?temasa=oaes_cad_rs&amp;map_layer_oaes_cad_rs_filter=(('[codigo_oae]'='1051'))&amp;layers=oaes_cad_rs,oae&amp;mapext=-49.9841959433167,-28.7896996581104,-49.9816827134687,-28.7871864282624</t>
  </si>
  <si>
    <t>https://mapa.daer.rs.gov.br/i3geo/ms_criamapa.php?temasa=oaes_cad_rs&amp;map_layer_oaes_cad_rs_filter=(('[codigo_oae]'='1993'))&amp;layers=oaes_cad_rs,oae&amp;mapext=-50.0257058378375,-28.7285592992599,-50.0231926079895,-28.7260460694119</t>
  </si>
  <si>
    <t>https://mapa.daer.rs.gov.br/i3geo/ms_criamapa.php?temasa=oaes_cad_rs&amp;map_layer_oaes_cad_rs_filter=(('[codigo_oae]'='1994'))&amp;layers=oaes_cad_rs,oae&amp;mapext=-49.9669400414238,-28.6727739077504,-49.9644268115758,-28.6702606779024</t>
  </si>
  <si>
    <t>https://mapa.daer.rs.gov.br/i3geo/ms_criamapa.php?temasa=oaes_cad_rs&amp;map_layer_oaes_cad_rs_filter=(('[codigo_oae]'='1999'))&amp;layers=oaes_cad_rs,oae&amp;mapext=-49.947653802436,-28.6497870651286,-49.945140572588,-28.6472738352806</t>
  </si>
  <si>
    <t>https://mapa.daer.rs.gov.br/i3geo/ms_criamapa.php?temasa=oaes_cad_rs&amp;map_layer_oaes_cad_rs_filter=(('[codigo_oae]'='1995'))&amp;layers=oaes_cad_rs,oae&amp;mapext=-49.9369260572271,-28.6229127120492,-49.9344128273791,-28.6203994822012</t>
  </si>
  <si>
    <t>https://mapa.daer.rs.gov.br/i3geo/ms_criamapa.php?temasa=oaes_cad_rs&amp;map_layer_oaes_cad_rs_filter=(('[codigo_oae]'='1996'))&amp;layers=oaes_cad_rs,oae&amp;mapext=-49.9365895787889,-28.6070974999555,-49.9340763489409,-28.6045842701075</t>
  </si>
  <si>
    <t>https://mapa.daer.rs.gov.br/i3geo/ms_criamapa.php?temasa=oaes_cad_rs&amp;map_layer_oaes_cad_rs_filter=(('[codigo_oae]'='1997'))&amp;layers=oaes_cad_rs,oae&amp;mapext=-49.8011703946085,-28.5799848311072,-49.7986571647605,-28.5774716012592</t>
  </si>
  <si>
    <t>https://mapa.daer.rs.gov.br/i3geo/ms_criamapa.php?temasa=oaes_cad_rs&amp;map_layer_oaes_cad_rs_filter=(('[codigo_oae]'='1998'))&amp;layers=oaes_cad_rs,oae&amp;mapext=-49.7386329000725,-28.5129149781092,-49.7361196702245,-28.5104017482612</t>
  </si>
  <si>
    <t>https://mapa.daer.rs.gov.br/i3geo/ms_criamapa.php?temasa=oaes_cad_rs&amp;map_layer_oaes_cad_rs_filter=(('[codigo_oae]'='0663'))&amp;layers=oaes_cad_rs,oae&amp;mapext=-49.9805101520263,-28.7957873367983,-49.9779969221783,-28.7932741069503</t>
  </si>
  <si>
    <t>https://mapa.daer.rs.gov.br/i3geo/ms_criamapa.php?temasa=oaes_cad_rs&amp;map_layer_oaes_cad_rs_filter=(('[codigo_oae]'='0664'))&amp;layers=oaes_cad_rs,oae&amp;mapext=-49.9772318357756,-28.7950353005077,-49.9747186059276,-28.7925220706597</t>
  </si>
  <si>
    <t>https://mapa.daer.rs.gov.br/i3geo/ms_criamapa.php?temasa=oaes_cad_rs&amp;map_layer_oaes_cad_rs_filter=(('[codigo_oae]'='0602'))&amp;layers=oaes_cad_rs,oae&amp;mapext=-50.9842915245543,-29.9479559147005,-50.9817782947063,-29.9454426848525</t>
  </si>
  <si>
    <t>https://mapa.daer.rs.gov.br/i3geo/ms_criamapa.php?temasa=oaes_cad_rs&amp;map_layer_oaes_cad_rs_filter=(('[codigo_oae]'='0021'))&amp;layers=oaes_cad_rs,oae&amp;mapext=-50.9821288115428,-29.9478164074407,-50.9796155816948,-29.9453031775927</t>
  </si>
  <si>
    <t>https://mapa.daer.rs.gov.br/i3geo/ms_criamapa.php?temasa=oaes_cad_rs&amp;map_layer_oaes_cad_rs_filter=(('[codigo_oae]'='0022'))&amp;layers=oaes_cad_rs,oae&amp;mapext=-50.8474785387521,-29.9132534571708,-50.8449653089041,-29.9107402273228</t>
  </si>
  <si>
    <t>https://mapa.daer.rs.gov.br/i3geo/ms_criamapa.php?temasa=oaes_cad_rs&amp;map_layer_oaes_cad_rs_filter=(('[codigo_oae]'='0023'))&amp;layers=oaes_cad_rs,oae&amp;mapext=-50.8462753349828,-29.9125266520113,-50.8437621051348,-29.9100134221633</t>
  </si>
  <si>
    <t>https://mapa.daer.rs.gov.br/i3geo/ms_criamapa.php?temasa=oaes_cad_rs&amp;map_layer_oaes_cad_rs_filter=(('[codigo_oae]'='0024'))&amp;layers=oaes_cad_rs,oae&amp;mapext=-50.7381414912584,-29.8749545616182,-50.7356282614104,-29.8724413317702</t>
  </si>
  <si>
    <t>https://mapa.daer.rs.gov.br/i3geo/ms_criamapa.php?temasa=oaes_cad_rs&amp;map_layer_oaes_cad_rs_filter=(('[codigo_oae]'='0025'))&amp;layers=oaes_cad_rs,oae&amp;mapext=-50.686304927226,-29.8415998044136,-50.683791697378,-29.8390865745656</t>
  </si>
  <si>
    <t>https://mapa.daer.rs.gov.br/i3geo/ms_criamapa.php?temasa=oaes_cad_rs&amp;map_layer_oaes_cad_rs_filter=(('[codigo_oae]'='0026'))&amp;layers=oaes_cad_rs,oae&amp;mapext=-50.5904397307834,-29.8360841317677,-50.5879265009354,-29.8335709019197</t>
  </si>
  <si>
    <t>https://mapa.daer.rs.gov.br/i3geo/ms_criamapa.php?temasa=oaes_cad_rs&amp;map_layer_oaes_cad_rs_filter=(('[codigo_oae]'='0028'))&amp;layers=oaes_cad_rs,oae&amp;mapext=-50.5261414547937,-29.8324000887591,-50.5236282249457,-29.8298868589111</t>
  </si>
  <si>
    <t>https://mapa.daer.rs.gov.br/i3geo/ms_criamapa.php?temasa=oaes_cad_rs&amp;map_layer_oaes_cad_rs_filter=(('[codigo_oae]'='0030'))&amp;layers=oaes_cad_rs,oae&amp;mapext=-50.516186956450,-29.8408495928919,-50.513673726602,-29.8383363630439</t>
  </si>
  <si>
    <t>https://mapa.daer.rs.gov.br/i3geo/ms_criamapa.php?temasa=oaes_cad_rs&amp;map_layer_oaes_cad_rs_filter=(('[codigo_oae]'='0031'))&amp;layers=oaes_cad_rs,oae&amp;mapext=-50.1856086529185,-29.9965526312977,-50.1830954230705,-29.9940394014497</t>
  </si>
  <si>
    <t>https://mapa.daer.rs.gov.br/i3geo/ms_criamapa.php?temasa=oaes_cad_rs&amp;map_layer_oaes_cad_rs_filter=(('[codigo_oae]'='1244'))&amp;layers=oaes_cad_rs,oae&amp;mapext=-50.1855211981853,-29.9964424811639,-50.1830079683373,-29.9939292513159</t>
  </si>
  <si>
    <t>https://mapa.daer.rs.gov.br/i3geo/ms_criamapa.php?temasa=oaes_cad_rs&amp;map_layer_oaes_cad_rs_filter=(('[codigo_oae]'='2033'))&amp;layers=oaes_cad_rs,oae&amp;mapext=-50.5071702991831,-29.8243595300801,-50.5046570693351,-29.8218463002321</t>
  </si>
  <si>
    <t>https://mapa.daer.rs.gov.br/i3geo/ms_criamapa.php?temasa=oaes_cad_rs&amp;map_layer_oaes_cad_rs_filter=(('[codigo_oae]'='2034'))&amp;layers=oaes_cad_rs,oae&amp;mapext=-50.4724886213746,-29.8022657571772,-50.4699753915266,-29.7997525273292</t>
  </si>
  <si>
    <t>https://mapa.daer.rs.gov.br/i3geo/ms_criamapa.php?temasa=oaes_cad_rs&amp;map_layer_oaes_cad_rs_filter=(('[codigo_oae]'='1249'))&amp;layers=oaes_cad_rs,oae&amp;mapext=-50.2853145839363,-29.8951619354129,-50.2828013540883,-29.8926487055649</t>
  </si>
  <si>
    <t>https://mapa.daer.rs.gov.br/i3geo/ms_criamapa.php?temasa=oaes_cad_rs&amp;map_layer_oaes_cad_rs_filter=(('[codigo_oae]'='0034'))&amp;layers=oaes_cad_rs,oae&amp;mapext=-51.1188424988728,-30.0799777069757,-51.1163292690248,-30.0774644771277</t>
  </si>
  <si>
    <t>https://mapa.daer.rs.gov.br/i3geo/ms_criamapa.php?temasa=oaes_cad_rs&amp;map_layer_oaes_cad_rs_filter=(('[codigo_oae]'='0035'))&amp;layers=oaes_cad_rs,oae&amp;mapext=-51.1188436974144,-30.0800903493992,-51.1163304675664,-30.0775771195512</t>
  </si>
  <si>
    <t>https://mapa.daer.rs.gov.br/i3geo/ms_criamapa.php?temasa=oaes_cad_rs&amp;map_layer_oaes_cad_rs_filter=(('[codigo_oae]'='1941'))&amp;layers=oaes_cad_rs,oae&amp;mapext=-50.5501248583125,-30.1452617226712,-50.5476116284645,-30.1427484928232</t>
  </si>
  <si>
    <t>https://mapa.daer.rs.gov.br/i3geo/ms_criamapa.php?temasa=oaes_cad_rs&amp;map_layer_oaes_cad_rs_filter=(('[codigo_oae]'='0036'))&amp;layers=oaes_cad_rs,oae&amp;mapext=-50.3709457392686,-30.1909069008698,-50.3684325094206,-30.1883936710218</t>
  </si>
  <si>
    <t>https://mapa.daer.rs.gov.br/i3geo/ms_criamapa.php?temasa=oaes_cad_rs&amp;map_layer_oaes_cad_rs_filter=(('[codigo_oae]'='0037'))&amp;layers=oaes_cad_rs,oae&amp;mapext=-50.2660420238492,-30.2285297153827,-50.2635287940012,-30.2260164855347</t>
  </si>
  <si>
    <t>https://mapa.daer.rs.gov.br/i3geo/ms_criamapa.php?temasa=oaes_cad_rs&amp;map_layer_oaes_cad_rs_filter=(('[codigo_oae]'='1396'))&amp;layers=oaes_cad_rs,oae&amp;mapext=-49.7711752391292,-29.3005896076745,-49.7686620092812,-29.2980763778265</t>
  </si>
  <si>
    <t>https://mapa.daer.rs.gov.br/i3geo/ms_criamapa.php?temasa=oaes_cad_rs&amp;map_layer_oaes_cad_rs_filter=(('[codigo_oae]'='1397'))&amp;layers=oaes_cad_rs,oae&amp;mapext=-49.8979923066521,-29.4387804913823,-49.8954790768041,-29.4362672615343</t>
  </si>
  <si>
    <t>https://mapa.daer.rs.gov.br/i3geo/ms_criamapa.php?temasa=oaes_cad_rs&amp;map_layer_oaes_cad_rs_filter=(('[codigo_oae]'='1398'))&amp;layers=oaes_cad_rs,oae&amp;mapext=-49.9758444657521,-29.4887733629913,-49.9733312359041,-29.4862601331433</t>
  </si>
  <si>
    <t>https://mapa.daer.rs.gov.br/i3geo/ms_criamapa.php?temasa=oaes_cad_rs&amp;map_layer_oaes_cad_rs_filter=(('[codigo_oae]'='1399'))&amp;layers=oaes_cad_rs,oae&amp;mapext=-50.0328617406385,-29.5420209471361,-50.0303485107905,-29.5395077172881</t>
  </si>
  <si>
    <t>https://mapa.daer.rs.gov.br/i3geo/ms_criamapa.php?temasa=oaes_cad_rs&amp;map_layer_oaes_cad_rs_filter=(('[codigo_oae]'='1400'))&amp;layers=oaes_cad_rs,oae&amp;mapext=-50.1028370952516,-29.6335452959178,-50.1003238654036,-29.6310320660698</t>
  </si>
  <si>
    <t>https://mapa.daer.rs.gov.br/i3geo/ms_criamapa.php?temasa=oaes_cad_rs&amp;map_layer_oaes_cad_rs_filter=(('[codigo_oae]'='0638'))&amp;layers=oaes_cad_rs,oae&amp;mapext=-50.3231925090803,-29.8987777927402,-50.3206792792323,-29.8962645628922</t>
  </si>
  <si>
    <t>https://mapa.daer.rs.gov.br/i3geo/ms_criamapa.php?temasa=oaes_cad_rs&amp;map_layer_oaes_cad_rs_filter=(('[codigo_oae]'='0640'))&amp;layers=oaes_cad_rs,oae&amp;mapext=-50.3194641433748,-29.9157184870187,-50.3169509135268,-29.9132052571707</t>
  </si>
  <si>
    <t>https://mapa.daer.rs.gov.br/i3geo/ms_criamapa.php?temasa=oaes_cad_rs&amp;map_layer_oaes_cad_rs_filter=(('[codigo_oae]'='0639'))&amp;layers=oaes_cad_rs,oae&amp;mapext=-50.3227968330351,-29.934139617668,-50.3202836031871,-29.931626387820</t>
  </si>
  <si>
    <t>https://mapa.daer.rs.gov.br/i3geo/ms_criamapa.php?temasa=oaes_cad_rs&amp;map_layer_oaes_cad_rs_filter=(('[codigo_oae]'='0642'))&amp;layers=oaes_cad_rs,oae&amp;mapext=-50.4536809865695,-30.1177575567178,-50.4511677567215,-30.1152443268698</t>
  </si>
  <si>
    <t>https://mapa.daer.rs.gov.br/i3geo/ms_criamapa.php?temasa=oaes_cad_rs&amp;map_layer_oaes_cad_rs_filter=(('[codigo_oae]'='0641'))&amp;layers=oaes_cad_rs,oae&amp;mapext=-50.4679557273106,-30.1187590415235,-50.4654424974626,-30.1162458116755</t>
  </si>
  <si>
    <t>https://mapa.daer.rs.gov.br/i3geo/ms_criamapa.php?temasa=oaes_cad_rs&amp;map_layer_oaes_cad_rs_filter=(('[codigo_oae]'='0484'))&amp;layers=oaes_cad_rs,oae&amp;mapext=-50.4811865081015,-30.2580158815419,-50.4786732782535,-30.2555026516939</t>
  </si>
  <si>
    <t>https://mapa.daer.rs.gov.br/i3geo/ms_criamapa.php?temasa=oaes_cad_rs&amp;map_layer_oaes_cad_rs_filter=(('[codigo_oae]'='0779'))&amp;layers=oaes_cad_rs,oae&amp;mapext=-50.495999332440,-30.4606212151888,-50.493486102592,-30.4581079853408</t>
  </si>
  <si>
    <t>https://mapa.daer.rs.gov.br/i3geo/ms_criamapa.php?temasa=oaes_cad_rs&amp;map_layer_oaes_cad_rs_filter=(('[codigo_oae]'='1257'))&amp;layers=oaes_cad_rs,oae&amp;mapext=-50.9624703519104,-31.1832147736856,-50.9599571220624,-31.1807015438376</t>
  </si>
  <si>
    <t>https://mapa.daer.rs.gov.br/i3geo/ms_criamapa.php?temasa=oaes_cad_rs&amp;map_layer_oaes_cad_rs_filter=(('[codigo_oae]'='1401'))&amp;layers=oaes_cad_rs,oae&amp;mapext=-50.1857987119745,-29.6958738168027,-50.1832854821265,-29.6933605869547</t>
  </si>
  <si>
    <t>https://mapa.daer.rs.gov.br/i3geo/ms_criamapa.php?temasa=oaes_cad_rs&amp;map_layer_oaes_cad_rs_filter=(('[codigo_oae]'='0039'))&amp;layers=oaes_cad_rs,oae&amp;mapext=-50.5352975314937,-29.3859690498193,-50.5327843016457,-29.3834558199713</t>
  </si>
  <si>
    <t>https://mapa.daer.rs.gov.br/i3geo/ms_criamapa.php?temasa=oaes_cad_rs&amp;map_layer_oaes_cad_rs_filter=(('[codigo_oae]'='0040'))&amp;layers=oaes_cad_rs,oae&amp;mapext=-50.5236572487224,-29.3648433097952,-50.5211440188744,-29.3623300799472</t>
  </si>
  <si>
    <t>https://mapa.daer.rs.gov.br/i3geo/ms_criamapa.php?temasa=oaes_cad_rs&amp;map_layer_oaes_cad_rs_filter=(('[codigo_oae]'='1207'))&amp;layers=oaes_cad_rs,oae&amp;mapext=-50.4889753664645,-29.2949289194541,-50.4864621366165,-29.2924156896061</t>
  </si>
  <si>
    <t>https://mapa.daer.rs.gov.br/i3geo/ms_criamapa.php?temasa=oaes_cad_rs&amp;map_layer_oaes_cad_rs_filter=(('[codigo_oae]'='0041'))&amp;layers=oaes_cad_rs,oae&amp;mapext=-50.4851119289714,-29.2776929303692,-50.4825986991234,-29.2751797005212</t>
  </si>
  <si>
    <t>https://mapa.daer.rs.gov.br/i3geo/ms_criamapa.php?temasa=oaes_cad_rs&amp;map_layer_oaes_cad_rs_filter=(('[codigo_oae]'='0042'))&amp;layers=oaes_cad_rs,oae&amp;mapext=-50.4720919618347,-29.2246999494656,-50.4695787319867,-29.2221867196176</t>
  </si>
  <si>
    <t>https://mapa.daer.rs.gov.br/i3geo/ms_criamapa.php?temasa=oaes_cad_rs&amp;map_layer_oaes_cad_rs_filter=(('[codigo_oae]'='0043'))&amp;layers=oaes_cad_rs,oae&amp;mapext=-50.4442875090754,-29.114926066748,-50.4417742792274,-29.112412836900</t>
  </si>
  <si>
    <t>https://mapa.daer.rs.gov.br/i3geo/ms_criamapa.php?temasa=oaes_cad_rs&amp;map_layer_oaes_cad_rs_filter=(('[codigo_oae]'='0045'))&amp;layers=oaes_cad_rs,oae&amp;mapext=-50.4346806381239,-29.0732266212741,-50.4321674082759,-29.0707133914261</t>
  </si>
  <si>
    <t>https://mapa.daer.rs.gov.br/i3geo/ms_criamapa.php?temasa=oaes_cad_rs&amp;map_layer_oaes_cad_rs_filter=(('[codigo_oae]'='0047'))&amp;layers=oaes_cad_rs,oae&amp;mapext=-50.4608933789176,-28.8700169174751,-50.4583801490696,-28.8675036876271</t>
  </si>
  <si>
    <t>https://mapa.daer.rs.gov.br/i3geo/ms_criamapa.php?temasa=oaes_cad_rs&amp;map_layer_oaes_cad_rs_filter=(('[codigo_oae]'='0048'))&amp;layers=oaes_cad_rs,oae&amp;mapext=-50.4310927435209,-28.8000742787821,-50.4285795136729,-28.7975610489341</t>
  </si>
  <si>
    <t>https://mapa.daer.rs.gov.br/i3geo/ms_criamapa.php?temasa=oaes_cad_rs&amp;map_layer_oaes_cad_rs_filter=(('[codigo_oae]'='1990'))&amp;layers=oaes_cad_rs,oae&amp;mapext=-50.397561346217,-28.5968909665333,-50.395048116369,-28.5943777366853</t>
  </si>
  <si>
    <t>https://mapa.daer.rs.gov.br/i3geo/ms_criamapa.php?temasa=oaes_cad_rs&amp;map_layer_oaes_cad_rs_filter=(('[codigo_oae]'='1991'))&amp;layers=oaes_cad_rs,oae&amp;mapext=-50.3530481655638,-28.5698002391198,-50.3505349357158,-28.5672870092718</t>
  </si>
  <si>
    <t>https://mapa.daer.rs.gov.br/i3geo/ms_criamapa.php?temasa=oaes_cad_rs&amp;map_layer_oaes_cad_rs_filter=(('[codigo_oae]'='1992'))&amp;layers=oaes_cad_rs,oae&amp;mapext=-50.2938709509813,-28.4524326144038,-50.2913577211333,-28.4499193845558</t>
  </si>
  <si>
    <t>https://mapa.daer.rs.gov.br/i3geo/ms_criamapa.php?temasa=oaes_cad_rs&amp;map_layer_oaes_cad_rs_filter=(('[codigo_oae]'='0053'))&amp;layers=oaes_cad_rs,oae&amp;mapext=-50.8025277679538,-29.6298697114163,-50.8000145381058,-29.6273564815683</t>
  </si>
  <si>
    <t>https://mapa.daer.rs.gov.br/i3geo/ms_criamapa.php?temasa=oaes_cad_rs&amp;map_layer_oaes_cad_rs_filter=(('[codigo_oae]'='0052'))&amp;layers=oaes_cad_rs,oae&amp;mapext=-50.7862279117702,-29.5759100806313,-50.7837146819222,-29.5733968507833</t>
  </si>
  <si>
    <t>https://mapa.daer.rs.gov.br/i3geo/ms_criamapa.php?temasa=oaes_cad_rs&amp;map_layer_oaes_cad_rs_filter=(('[codigo_oae]'='0051'))&amp;layers=oaes_cad_rs,oae&amp;mapext=-50.7717190764501,-29.5175258230859,-50.7692058466021,-29.5150125932379</t>
  </si>
  <si>
    <t>https://mapa.daer.rs.gov.br/i3geo/ms_criamapa.php?temasa=oaes_cad_rs&amp;map_layer_oaes_cad_rs_filter=(('[codigo_oae]'='0050'))&amp;layers=oaes_cad_rs,oae&amp;mapext=-50.7784301865867,-29.4994888684626,-50.7759169567387,-29.4969756386146</t>
  </si>
  <si>
    <t>https://mapa.daer.rs.gov.br/i3geo/ms_criamapa.php?temasa=oaes_cad_rs&amp;map_layer_oaes_cad_rs_filter=(('[codigo_oae]'='0049'))&amp;layers=oaes_cad_rs,oae&amp;mapext=-50.7879894889202,-29.4934158489063,-50.7854762590722,-29.4909026190583</t>
  </si>
  <si>
    <t>https://mapa.daer.rs.gov.br/i3geo/ms_criamapa.php?temasa=oaes_cad_rs&amp;map_layer_oaes_cad_rs_filter=(('[codigo_oae]'='1537'))&amp;layers=oaes_cad_rs,oae&amp;mapext=-50.7603735947857,-28.2105167455747,-50.7578603649377,-28.2080035157267</t>
  </si>
  <si>
    <t>https://mapa.daer.rs.gov.br/i3geo/ms_criamapa.php?temasa=oaes_cad_rs&amp;map_layer_oaes_cad_rs_filter=(('[codigo_oae]'='1536'))&amp;layers=oaes_cad_rs,oae&amp;mapext=-51.0603360010653,-28.661713701756,-51.0578227712173,-28.659200471908</t>
  </si>
  <si>
    <t>https://mapa.daer.rs.gov.br/i3geo/ms_criamapa.php?temasa=oaes_cad_rs&amp;map_layer_oaes_cad_rs_filter=(('[codigo_oae]'='1535'))&amp;layers=oaes_cad_rs,oae&amp;mapext=-51.0648312954207,-28.674140641879,-51.0623180655727,-28.671627412031</t>
  </si>
  <si>
    <t>https://mapa.daer.rs.gov.br/i3geo/ms_criamapa.php?temasa=oaes_cad_rs&amp;map_layer_oaes_cad_rs_filter=(('[codigo_oae]'='1534'))&amp;layers=oaes_cad_rs,oae&amp;mapext=-51.149265736099,-28.8787435206983,-51.146752506251,-28.8762302908503</t>
  </si>
  <si>
    <t>https://mapa.daer.rs.gov.br/i3geo/ms_criamapa.php?temasa=oaes_cad_rs&amp;map_layer_oaes_cad_rs_filter=(('[codigo_oae]'='1533'))&amp;layers=oaes_cad_rs,oae&amp;mapext=-51.0798308668071,-28.9631051806545,-51.0773176369591,-28.9605919508065</t>
  </si>
  <si>
    <t>https://mapa.daer.rs.gov.br/i3geo/ms_criamapa.php?temasa=oaes_cad_rs&amp;map_layer_oaes_cad_rs_filter=(('[codigo_oae]'='1532'))&amp;layers=oaes_cad_rs,oae&amp;mapext=-51.0694754284935,-29.008048539195,-51.0669621986455,-29.005535309347</t>
  </si>
  <si>
    <t>https://mapa.daer.rs.gov.br/i3geo/ms_criamapa.php?temasa=oaes_cad_rs&amp;map_layer_oaes_cad_rs_filter=(('[codigo_oae]'='1531'))&amp;layers=oaes_cad_rs,oae&amp;mapext=-51.0930532849226,-29.0374378802849,-51.0905400550746,-29.0349246504369</t>
  </si>
  <si>
    <t>https://mapa.daer.rs.gov.br/i3geo/ms_criamapa.php?temasa=oaes_cad_rs&amp;map_layer_oaes_cad_rs_filter=(('[codigo_oae]'='1530'))&amp;layers=oaes_cad_rs,oae&amp;mapext=-51.0925530361696,-29.0514252475296,-51.0900398063216,-29.0489120176816</t>
  </si>
  <si>
    <t>https://mapa.daer.rs.gov.br/i3geo/ms_criamapa.php?temasa=oaes_cad_rs&amp;map_layer_oaes_cad_rs_filter=(('[codigo_oae]'='1528'))&amp;layers=oaes_cad_rs,oae&amp;mapext=-51.1304903380509,-29.1337303362016,-51.1279771082029,-29.1312171063536</t>
  </si>
  <si>
    <t>https://mapa.daer.rs.gov.br/i3geo/ms_criamapa.php?temasa=oaes_cad_rs&amp;map_layer_oaes_cad_rs_filter=(('[codigo_oae]'='1526'))&amp;layers=oaes_cad_rs,oae&amp;mapext=-51.1597058070692,-29.167023409973,-51.1571925772212,-29.164510180125</t>
  </si>
  <si>
    <t>https://mapa.daer.rs.gov.br/i3geo/ms_criamapa.php?temasa=oaes_cad_rs&amp;map_layer_oaes_cad_rs_filter=(('[codigo_oae]'='1525'))&amp;layers=oaes_cad_rs,oae&amp;mapext=-51.1621567633885,-29.1751104496922,-51.1596435335405,-29.1725972198442</t>
  </si>
  <si>
    <t>https://mapa.daer.rs.gov.br/i3geo/ms_criamapa.php?temasa=oaes_cad_rs&amp;map_layer_oaes_cad_rs_filter=(('[codigo_oae]'='1524'))&amp;layers=oaes_cad_rs,oae&amp;mapext=-51.1622902831885,-29.1750974748689,-51.1597770533405,-29.1725842450209</t>
  </si>
  <si>
    <t>https://mapa.daer.rs.gov.br/i3geo/ms_criamapa.php?temasa=oaes_cad_rs&amp;map_layer_oaes_cad_rs_filter=(('[codigo_oae]'='1523'))&amp;layers=oaes_cad_rs,oae&amp;mapext=-51.1586396639125,-29.2746261527128,-51.1561264340645,-29.2721129228648</t>
  </si>
  <si>
    <t>https://mapa.daer.rs.gov.br/i3geo/ms_criamapa.php?temasa=oaes_cad_rs&amp;map_layer_oaes_cad_rs_filter=(('[codigo_oae]'='1522'))&amp;layers=oaes_cad_rs,oae&amp;mapext=-51.1652168270828,-29.3319950135586,-51.1627035972348,-29.3294817837106</t>
  </si>
  <si>
    <t>https://mapa.daer.rs.gov.br/i3geo/ms_criamapa.php?temasa=oaes_cad_rs&amp;map_layer_oaes_cad_rs_filter=(('[codigo_oae]'='1521'))&amp;layers=oaes_cad_rs,oae&amp;mapext=-51.1528629947312,-29.4708820934053,-51.1503497648832,-29.4683688635573</t>
  </si>
  <si>
    <t>https://mapa.daer.rs.gov.br/i3geo/ms_criamapa.php?temasa=oaes_cad_rs&amp;map_layer_oaes_cad_rs_filter=(('[codigo_oae]'='1520'))&amp;layers=oaes_cad_rs,oae&amp;mapext=-51.1022817579473,-29.5885870352237,-51.0997685280993,-29.5860738053757</t>
  </si>
  <si>
    <t>https://mapa.daer.rs.gov.br/i3geo/ms_criamapa.php?temasa=oaes_cad_rs&amp;map_layer_oaes_cad_rs_filter=(('[codigo_oae]'='1631'))&amp;layers=oaes_cad_rs,oae&amp;mapext=-51.3399227049073,-30.0609681212322,-51.3374094750593,-30.0584548913842</t>
  </si>
  <si>
    <t>https://mapa.daer.rs.gov.br/i3geo/ms_criamapa.php?temasa=oaes_cad_rs&amp;map_layer_oaes_cad_rs_filter=(('[codigo_oae]'='1632'))&amp;layers=oaes_cad_rs,oae&amp;mapext=-51.3451002104719,-30.1077902225226,-51.3425869806239,-30.1052769926746</t>
  </si>
  <si>
    <t>https://mapa.daer.rs.gov.br/i3geo/ms_criamapa.php?temasa=oaes_cad_rs&amp;map_layer_oaes_cad_rs_filter=(('[codigo_oae]'='1633'))&amp;layers=oaes_cad_rs,oae&amp;mapext=-51.3639415244816,-30.1454721773181,-51.3614282946336,-30.1429589474701</t>
  </si>
  <si>
    <t>https://mapa.daer.rs.gov.br/i3geo/ms_criamapa.php?temasa=oaes_cad_rs&amp;map_layer_oaes_cad_rs_filter=(('[codigo_oae]'='1634'))&amp;layers=oaes_cad_rs,oae&amp;mapext=-51.3989114470727,-30.192097957234,-51.3963982172247,-30.189584727386</t>
  </si>
  <si>
    <t>https://mapa.daer.rs.gov.br/i3geo/ms_criamapa.php?temasa=oaes_cad_rs&amp;map_layer_oaes_cad_rs_filter=(('[codigo_oae]'='1635'))&amp;layers=oaes_cad_rs,oae&amp;mapext=-51.4092822105189,-30.2701386812772,-51.4067689806709,-30.2676254514292</t>
  </si>
  <si>
    <t>https://mapa.daer.rs.gov.br/i3geo/ms_criamapa.php?temasa=oaes_cad_rs&amp;map_layer_oaes_cad_rs_filter=(('[codigo_oae]'='1636'))&amp;layers=oaes_cad_rs,oae&amp;mapext=-51.4306701782771,-30.3549589432578,-51.4281569484291,-30.3524457134098</t>
  </si>
  <si>
    <t>https://mapa.daer.rs.gov.br/i3geo/ms_criamapa.php?temasa=oaes_cad_rs&amp;map_layer_oaes_cad_rs_filter=(('[codigo_oae]'='1637'))&amp;layers=oaes_cad_rs,oae&amp;mapext=-51.4310515059213,-30.358972613001,-51.4285382760733,-30.356459383153</t>
  </si>
  <si>
    <t>https://mapa.daer.rs.gov.br/i3geo/ms_criamapa.php?temasa=oaes_cad_rs&amp;map_layer_oaes_cad_rs_filter=(('[codigo_oae]'='1638'))&amp;layers=oaes_cad_rs,oae&amp;mapext=-51.4311461821339,-30.3599155004522,-51.4286329522859,-30.3574022706042</t>
  </si>
  <si>
    <t>https://mapa.daer.rs.gov.br/i3geo/ms_criamapa.php?temasa=oaes_cad_rs&amp;map_layer_oaes_cad_rs_filter=(('[codigo_oae]'='1639'))&amp;layers=oaes_cad_rs,oae&amp;mapext=-51.4329333262192,-30.378907647706,-51.4304200963712,-30.376394417858</t>
  </si>
  <si>
    <t>https://mapa.daer.rs.gov.br/i3geo/ms_criamapa.php?temasa=oaes_cad_rs&amp;map_layer_oaes_cad_rs_filter=(('[codigo_oae]'='1640'))&amp;layers=oaes_cad_rs,oae&amp;mapext=-51.5106525748406,-30.5425452629493,-51.5081393449926,-30.5400320331013</t>
  </si>
  <si>
    <t>https://mapa.daer.rs.gov.br/i3geo/ms_criamapa.php?temasa=oaes_cad_rs&amp;map_layer_oaes_cad_rs_filter=(('[codigo_oae]'='1641'))&amp;layers=oaes_cad_rs,oae&amp;mapext=-51.547298925766,-30.6251793534822,-51.544785695918,-30.6226661236342</t>
  </si>
  <si>
    <t>https://mapa.daer.rs.gov.br/i3geo/ms_criamapa.php?temasa=oaes_cad_rs&amp;map_layer_oaes_cad_rs_filter=(('[codigo_oae]'='1642'))&amp;layers=oaes_cad_rs,oae&amp;mapext=-51.6365632413379,-30.7519194533067,-51.6340500114899,-30.7494062234587</t>
  </si>
  <si>
    <t>https://mapa.daer.rs.gov.br/i3geo/ms_criamapa.php?temasa=oaes_cad_rs&amp;map_layer_oaes_cad_rs_filter=(('[codigo_oae]'='1643'))&amp;layers=oaes_cad_rs,oae&amp;mapext=-51.8051953194734,-30.8704071181921,-51.8026820896254,-30.8678938883441</t>
  </si>
  <si>
    <t>https://mapa.daer.rs.gov.br/i3geo/ms_criamapa.php?temasa=oaes_cad_rs&amp;map_layer_oaes_cad_rs_filter=(('[codigo_oae]'='1644'))&amp;layers=oaes_cad_rs,oae&amp;mapext=-51.8090551822034,-30.8728844695888,-51.8065419523554,-30.8703712397408</t>
  </si>
  <si>
    <t>https://mapa.daer.rs.gov.br/i3geo/ms_criamapa.php?temasa=oaes_cad_rs&amp;map_layer_oaes_cad_rs_filter=(('[codigo_oae]'='1645'))&amp;layers=oaes_cad_rs,oae&amp;mapext=-52.0538195547445,-31.0116784044335,-52.0513063248965,-31.0091651745855</t>
  </si>
  <si>
    <t>https://mapa.daer.rs.gov.br/i3geo/ms_criamapa.php?temasa=oaes_cad_rs&amp;map_layer_oaes_cad_rs_filter=(('[codigo_oae]'='1646'))&amp;layers=oaes_cad_rs,oae&amp;mapext=-52.0535984659129,-31.0215317274189,-52.0510852360649,-31.0190184975709</t>
  </si>
  <si>
    <t>https://mapa.daer.rs.gov.br/i3geo/ms_criamapa.php?temasa=oaes_cad_rs&amp;map_layer_oaes_cad_rs_filter=(('[codigo_oae]'='1647'))&amp;layers=oaes_cad_rs,oae&amp;mapext=-52.0271385871141,-31.1814322440477,-52.0246253572661,-31.1789190141997</t>
  </si>
  <si>
    <t>https://mapa.daer.rs.gov.br/i3geo/ms_criamapa.php?temasa=oaes_cad_rs&amp;map_layer_oaes_cad_rs_filter=(('[codigo_oae]'='1648'))&amp;layers=oaes_cad_rs,oae&amp;mapext=-52.064700236433,-31.3488316322395,-52.062187006585,-31.3463184023915</t>
  </si>
  <si>
    <t>https://mapa.daer.rs.gov.br/i3geo/ms_criamapa.php?temasa=oaes_cad_rs&amp;map_layer_oaes_cad_rs_filter=(('[codigo_oae]'='1649'))&amp;layers=oaes_cad_rs,oae&amp;mapext=-52.0761763084388,-31.3583033282241,-52.0736630785908,-31.3557900983761</t>
  </si>
  <si>
    <t>https://mapa.daer.rs.gov.br/i3geo/ms_criamapa.php?temasa=oaes_cad_rs&amp;map_layer_oaes_cad_rs_filter=(('[codigo_oae]'='1650'))&amp;layers=oaes_cad_rs,oae&amp;mapext=-52.1328796941535,-31.3855941249584,-52.1303664643055,-31.3830808951104</t>
  </si>
  <si>
    <t>https://mapa.daer.rs.gov.br/i3geo/ms_criamapa.php?temasa=oaes_cad_rs&amp;map_layer_oaes_cad_rs_filter=(('[codigo_oae]'='1651'))&amp;layers=oaes_cad_rs,oae&amp;mapext=-52.1694626689025,-31.4122463608393,-52.1669494390545,-31.4097331309913</t>
  </si>
  <si>
    <t>https://mapa.daer.rs.gov.br/i3geo/ms_criamapa.php?temasa=oaes_cad_rs&amp;map_layer_oaes_cad_rs_filter=(('[codigo_oae]'='1652'))&amp;layers=oaes_cad_rs,oae&amp;mapext=-52.214345547780,-31.4813165201205,-52.211832317932,-31.4788032902725</t>
  </si>
  <si>
    <t>https://mapa.daer.rs.gov.br/i3geo/ms_criamapa.php?temasa=oaes_cad_rs&amp;map_layer_oaes_cad_rs_filter=(('[codigo_oae]'='1653'))&amp;layers=oaes_cad_rs,oae&amp;mapext=-52.2641011528974,-31.5730415395025,-52.2615879230494,-31.5705283096545</t>
  </si>
  <si>
    <t>https://mapa.daer.rs.gov.br/i3geo/ms_criamapa.php?temasa=oaes_cad_rs&amp;map_layer_oaes_cad_rs_filter=(('[codigo_oae]'='1654'))&amp;layers=oaes_cad_rs,oae&amp;mapext=-52.3274920781997,-31.6325061381934,-52.3249788483517,-31.6299929083454</t>
  </si>
  <si>
    <t>https://mapa.daer.rs.gov.br/i3geo/ms_criamapa.php?temasa=oaes_cad_rs&amp;map_layer_oaes_cad_rs_filter=(('[codigo_oae]'='1655'))&amp;layers=oaes_cad_rs,oae&amp;mapext=-52.3769570465482,-31.7167857262443,-52.3744438167002,-31.7142724963963</t>
  </si>
  <si>
    <t>https://mapa.daer.rs.gov.br/i3geo/ms_criamapa.php?temasa=oaes_cad_rs&amp;map_layer_oaes_cad_rs_filter=(('[codigo_oae]'='1741'))&amp;layers=oaes_cad_rs,oae&amp;mapext=-52.4156436614773,-31.7503568322683,-52.4131304316293,-31.7478436024203</t>
  </si>
  <si>
    <t>https://mapa.daer.rs.gov.br/i3geo/ms_criamapa.php?temasa=oaes_cad_rs&amp;map_layer_oaes_cad_rs_filter=(('[codigo_oae]'='1742'))&amp;layers=oaes_cad_rs,oae&amp;mapext=-52.4494841313706,-31.7685694618065,-52.4469709015226,-31.7660562319585</t>
  </si>
  <si>
    <t>https://mapa.daer.rs.gov.br/i3geo/ms_criamapa.php?temasa=oaes_cad_rs&amp;map_layer_oaes_cad_rs_filter=(('[codigo_oae]'='1743'))&amp;layers=oaes_cad_rs,oae&amp;mapext=-52.4706018383242,-31.7838637033962,-52.4680886084762,-31.7813504735482</t>
  </si>
  <si>
    <t>https://mapa.daer.rs.gov.br/i3geo/ms_criamapa.php?temasa=oaes_cad_rs&amp;map_layer_oaes_cad_rs_filter=(('[codigo_oae]'='1744'))&amp;layers=oaes_cad_rs,oae&amp;mapext=-52.5871164662355,-31.8551936192314,-52.5846032363875,-31.8526803893834</t>
  </si>
  <si>
    <t>https://mapa.daer.rs.gov.br/i3geo/ms_criamapa.php?temasa=oaes_cad_rs&amp;map_layer_oaes_cad_rs_filter=(('[codigo_oae]'='1745'))&amp;layers=oaes_cad_rs,oae&amp;mapext=-52.6639041068293,-31.9016875799212,-52.6613908769813,-31.8991743500732</t>
  </si>
  <si>
    <t>https://mapa.daer.rs.gov.br/i3geo/ms_criamapa.php?temasa=oaes_cad_rs&amp;map_layer_oaes_cad_rs_filter=(('[codigo_oae]'='1746'))&amp;layers=oaes_cad_rs,oae&amp;mapext=-52.7577216434075,-31.943327196460,-52.7552084135595,-31.940813966612</t>
  </si>
  <si>
    <t>https://mapa.daer.rs.gov.br/i3geo/ms_criamapa.php?temasa=oaes_cad_rs&amp;map_layer_oaes_cad_rs_filter=(('[codigo_oae]'='1747'))&amp;layers=oaes_cad_rs,oae&amp;mapext=-52.8581181240091,-32.0461619091961,-52.8556048941611,-32.0436486793481</t>
  </si>
  <si>
    <t>https://mapa.daer.rs.gov.br/i3geo/ms_criamapa.php?temasa=oaes_cad_rs&amp;map_layer_oaes_cad_rs_filter=(('[codigo_oae]'='1748'))&amp;layers=oaes_cad_rs,oae&amp;mapext=-52.9421597795239,-32.1230681631701,-52.9396465496759,-32.1205549333221</t>
  </si>
  <si>
    <t>https://mapa.daer.rs.gov.br/i3geo/ms_criamapa.php?temasa=oaes_cad_rs&amp;map_layer_oaes_cad_rs_filter=(('[codigo_oae]'='1749'))&amp;layers=oaes_cad_rs,oae&amp;mapext=-52.9569796263197,-32.1383749594023,-52.9544663964717,-32.1358617295543</t>
  </si>
  <si>
    <t>https://mapa.daer.rs.gov.br/i3geo/ms_criamapa.php?temasa=oaes_cad_rs&amp;map_layer_oaes_cad_rs_filter=(('[codigo_oae]'='1750'))&amp;layers=oaes_cad_rs,oae&amp;mapext=-52.9881592736662,-32.1715369520897,-52.9856460438182,-32.1690237222417</t>
  </si>
  <si>
    <t>https://mapa.daer.rs.gov.br/i3geo/ms_criamapa.php?temasa=oaes_cad_rs&amp;map_layer_oaes_cad_rs_filter=(('[codigo_oae]'='1751'))&amp;layers=oaes_cad_rs,oae&amp;mapext=-52.9934860907564,-32.1781916453621,-52.9909728609084,-32.1756784155141</t>
  </si>
  <si>
    <t>https://mapa.daer.rs.gov.br/i3geo/ms_criamapa.php?temasa=oaes_cad_rs&amp;map_layer_oaes_cad_rs_filter=(('[codigo_oae]'='1754'))&amp;layers=oaes_cad_rs,oae&amp;mapext=-53.0825501999458,-32.2568623569751,-53.0800369700978,-32.2543491271271</t>
  </si>
  <si>
    <t>https://mapa.daer.rs.gov.br/i3geo/ms_criamapa.php?temasa=oaes_cad_rs&amp;map_layer_oaes_cad_rs_filter=(('[codigo_oae]'='1755'))&amp;layers=oaes_cad_rs,oae&amp;mapext=-53.1896371077106,-32.3710512661957,-53.1871238778626,-32.3685380363477</t>
  </si>
  <si>
    <t>https://mapa.daer.rs.gov.br/i3geo/ms_criamapa.php?temasa=oaes_cad_rs&amp;map_layer_oaes_cad_rs_filter=(('[codigo_oae]'='1756'))&amp;layers=oaes_cad_rs,oae&amp;mapext=-53.2741723895075,-32.4537792994233,-53.2716591596595,-32.4512660695753</t>
  </si>
  <si>
    <t>https://mapa.daer.rs.gov.br/i3geo/ms_criamapa.php?temasa=oaes_cad_rs&amp;map_layer_oaes_cad_rs_filter=(('[codigo_oae]'='1757'))&amp;layers=oaes_cad_rs,oae&amp;mapext=-53.2873085666108,-32.4673099535344,-53.2847953367628,-32.4647967236864</t>
  </si>
  <si>
    <t>https://mapa.daer.rs.gov.br/i3geo/ms_criamapa.php?temasa=oaes_cad_rs&amp;map_layer_oaes_cad_rs_filter=(('[codigo_oae]'='1758'))&amp;layers=oaes_cad_rs,oae&amp;mapext=-53.3520022969037,-32.5291787116945,-53.3494890670557,-32.5266654818465</t>
  </si>
  <si>
    <t>https://mapa.daer.rs.gov.br/i3geo/ms_criamapa.php?temasa=oaes_cad_rs&amp;map_layer_oaes_cad_rs_filter=(('[codigo_oae]'='1752'))&amp;layers=oaes_cad_rs,oae&amp;mapext=-53.3791455670259,-32.5721349283875,-53.3766323371779,-32.5696216985395</t>
  </si>
  <si>
    <t>https://mapa.daer.rs.gov.br/i3geo/ms_criamapa.php?temasa=oaes_cad_rs&amp;map_layer_oaes_cad_rs_filter=(('[codigo_oae]'='1017'))&amp;layers=oaes_cad_rs,oae&amp;mapext=-51.143219452392,-29.5999656636648,-51.140706222544,-29.5974524338168</t>
  </si>
  <si>
    <t>https://mapa.daer.rs.gov.br/i3geo/ms_criamapa.php?temasa=oaes_cad_rs&amp;map_layer_oaes_cad_rs_filter=(('[codigo_oae]'='1119'))&amp;layers=oaes_cad_rs,oae&amp;mapext=-51.173964293191,-29.8285686797845,-51.171451063343,-29.8260554499365</t>
  </si>
  <si>
    <t>https://mapa.daer.rs.gov.br/i3geo/ms_criamapa.php?temasa=oaes_cad_rs&amp;map_layer_oaes_cad_rs_filter=(('[codigo_oae]'='0945'))&amp;layers=oaes_cad_rs,oae&amp;mapext=-51.1654612366578,-29.8335800876603,-51.1629480068098,-29.8310668578123</t>
  </si>
  <si>
    <t>https://mapa.daer.rs.gov.br/i3geo/ms_criamapa.php?temasa=oaes_cad_rs&amp;map_layer_oaes_cad_rs_filter=(('[codigo_oae]'='2142'))&amp;layers=oaes_cad_rs,oae&amp;mapext=-51.1653219464231,-29.8335152503833,-51.1628087165751,-29.8310020205353</t>
  </si>
  <si>
    <t>https://mapa.daer.rs.gov.br/i3geo/ms_criamapa.php?temasa=oaes_cad_rs&amp;map_layer_oaes_cad_rs_filter=(('[codigo_oae]'='2144'))&amp;layers=oaes_cad_rs,oae&amp;mapext=-51.1454252413155,-29.8444356148795,-51.1429120114675,-29.8419223850315</t>
  </si>
  <si>
    <t>https://mapa.daer.rs.gov.br/i3geo/ms_criamapa.php?temasa=oaes_cad_rs&amp;map_layer_oaes_cad_rs_filter=(('[codigo_oae]'='2143'))&amp;layers=oaes_cad_rs,oae&amp;mapext=-51.1455172680135,-29.8445402530294,-51.1430040381655,-29.8420270231814</t>
  </si>
  <si>
    <t>https://mapa.daer.rs.gov.br/i3geo/ms_criamapa.php?temasa=oaes_cad_rs&amp;map_layer_oaes_cad_rs_filter=(('[codigo_oae]'='2145'))&amp;layers=oaes_cad_rs,oae&amp;mapext=-51.1021606627773,-29.8698296941201,-51.0996474329293,-29.8673164642721</t>
  </si>
  <si>
    <t>https://mapa.daer.rs.gov.br/i3geo/ms_criamapa.php?temasa=oaes_cad_rs&amp;map_layer_oaes_cad_rs_filter=(('[codigo_oae]'='2146'))&amp;layers=oaes_cad_rs,oae&amp;mapext=-51.1019514674636,-29.8696919959389,-51.0994382376156,-29.8671787660909</t>
  </si>
  <si>
    <t>https://mapa.daer.rs.gov.br/i3geo/ms_criamapa.php?temasa=oaes_cad_rs&amp;map_layer_oaes_cad_rs_filter=(('[codigo_oae]'='0054'))&amp;layers=oaes_cad_rs,oae&amp;mapext=-51.1020534170785,-29.8697648170924,-51.0995401872305,-29.8672515872444</t>
  </si>
  <si>
    <t>https://mapa.daer.rs.gov.br/i3geo/ms_criamapa.php?temasa=oaes_cad_rs&amp;map_layer_oaes_cad_rs_filter=(('[codigo_oae]'='2147'))&amp;layers=oaes_cad_rs,oae&amp;mapext=-51.1018230374293,-29.8696416831419,-51.0993098075813,-29.8671284532939</t>
  </si>
  <si>
    <t>https://mapa.daer.rs.gov.br/i3geo/ms_criamapa.php?temasa=oaes_cad_rs&amp;map_layer_oaes_cad_rs_filter=(('[codigo_oae]'='2148'))&amp;layers=oaes_cad_rs,oae&amp;mapext=-51.0990124356092,-29.873756581277,-51.0964992057612,-29.871243351429</t>
  </si>
  <si>
    <t>https://mapa.daer.rs.gov.br/i3geo/ms_criamapa.php?temasa=oaes_cad_rs&amp;map_layer_oaes_cad_rs_filter=(('[codigo_oae]'='2149'))&amp;layers=oaes_cad_rs,oae&amp;mapext=-51.0988507573836,-29.8737564204184,-51.0963375275356,-29.8712431905704</t>
  </si>
  <si>
    <t>https://mapa.daer.rs.gov.br/i3geo/ms_criamapa.php?temasa=oaes_cad_rs&amp;map_layer_oaes_cad_rs_filter=(('[codigo_oae]'='2150'))&amp;layers=oaes_cad_rs,oae&amp;mapext=-51.0987014912898,-29.8737416559497,-51.0961882614418,-29.8712284261017</t>
  </si>
  <si>
    <t>https://mapa.daer.rs.gov.br/i3geo/ms_criamapa.php?temasa=oaes_cad_rs&amp;map_layer_oaes_cad_rs_filter=(('[codigo_oae]'='2151'))&amp;layers=oaes_cad_rs,oae&amp;mapext=-51.0985472757279,-29.8737315448729,-51.0960340458799,-29.8712183150249</t>
  </si>
  <si>
    <t>https://mapa.daer.rs.gov.br/i3geo/ms_criamapa.php?temasa=oaes_cad_rs&amp;map_layer_oaes_cad_rs_filter=(('[codigo_oae]'='2152'))&amp;layers=oaes_cad_rs,oae&amp;mapext=-51.0929005268882,-29.8793260550669,-51.0903872970402,-29.8768128252189</t>
  </si>
  <si>
    <t>https://mapa.daer.rs.gov.br/i3geo/ms_criamapa.php?temasa=oaes_cad_rs&amp;map_layer_oaes_cad_rs_filter=(('[codigo_oae]'='2153'))&amp;layers=oaes_cad_rs,oae&amp;mapext=-51.0671145363717,-29.8923036271801,-51.0646013065237,-29.8897903973321</t>
  </si>
  <si>
    <t>https://mapa.daer.rs.gov.br/i3geo/ms_criamapa.php?temasa=oaes_cad_rs&amp;map_layer_oaes_cad_rs_filter=(('[codigo_oae]'='2154'))&amp;layers=oaes_cad_rs,oae&amp;mapext=-51.0670946359352,-29.8921891996705,-51.0645814060872,-29.8896759698225</t>
  </si>
  <si>
    <t>https://mapa.daer.rs.gov.br/i3geo/ms_criamapa.php?temasa=oaes_cad_rs&amp;map_layer_oaes_cad_rs_filter=(('[codigo_oae]'='0055'))&amp;layers=oaes_cad_rs,oae&amp;mapext=-51.0389222574149,-29.9100668960771,-51.0364090275669,-29.9075536662291</t>
  </si>
  <si>
    <t>https://mapa.daer.rs.gov.br/i3geo/ms_criamapa.php?temasa=oaes_cad_rs&amp;map_layer_oaes_cad_rs_filter=(('[codigo_oae]'='2155'))&amp;layers=oaes_cad_rs,oae&amp;mapext=-51.0388501183328,-29.9099997321041,-51.0363368884848,-29.9074865022561</t>
  </si>
  <si>
    <t>https://mapa.daer.rs.gov.br/i3geo/ms_criamapa.php?temasa=oaes_cad_rs&amp;map_layer_oaes_cad_rs_filter=(('[codigo_oae]'='2156'))&amp;layers=oaes_cad_rs,oae&amp;mapext=-51.0378857841195,-29.9110687030793,-51.0353725542715,-29.9085554732313</t>
  </si>
  <si>
    <t>https://mapa.daer.rs.gov.br/i3geo/ms_criamapa.php?temasa=oaes_cad_rs&amp;map_layer_oaes_cad_rs_filter=(('[codigo_oae]'='0056'))&amp;layers=oaes_cad_rs,oae&amp;mapext=-51.037986530079,-29.9111196979477,-51.035473300231,-29.9086064680997</t>
  </si>
  <si>
    <t>https://mapa.daer.rs.gov.br/i3geo/ms_criamapa.php?temasa=oaes_cad_rs&amp;map_layer_oaes_cad_rs_filter=(('[codigo_oae]'='2157'))&amp;layers=oaes_cad_rs,oae&amp;mapext=-51.025797919583,-29.9259462005785,-51.023284689735,-29.9234329707305</t>
  </si>
  <si>
    <t>https://mapa.daer.rs.gov.br/i3geo/ms_criamapa.php?temasa=oaes_cad_rs&amp;map_layer_oaes_cad_rs_filter=(('[codigo_oae]'='2158'))&amp;layers=oaes_cad_rs,oae&amp;mapext=-51.0256921985144,-29.9258790366055,-51.0231789686664,-29.9233658067575</t>
  </si>
  <si>
    <t>https://mapa.daer.rs.gov.br/i3geo/ms_criamapa.php?temasa=oaes_cad_rs&amp;map_layer_oaes_cad_rs_filter=(('[codigo_oae]'='2134'))&amp;layers=oaes_cad_rs,oae&amp;mapext=-51.0178182616414,-29.9368988765515,-51.0153050317934,-29.9343856467035</t>
  </si>
  <si>
    <t>https://mapa.daer.rs.gov.br/i3geo/ms_criamapa.php?temasa=oaes_cad_rs&amp;map_layer_oaes_cad_rs_filter=(('[codigo_oae]'='2135'))&amp;layers=oaes_cad_rs,oae&amp;mapext=-51.0177294716918,-29.9370476547092,-51.0152162418438,-29.9345344248612</t>
  </si>
  <si>
    <t>https://mapa.daer.rs.gov.br/i3geo/ms_criamapa.php?temasa=oaes_cad_rs&amp;map_layer_oaes_cad_rs_filter=(('[codigo_oae]'='0057'))&amp;layers=oaes_cad_rs,oae&amp;mapext=-51.0035988273351,-29.9641796987159,-51.0010855974871,-29.9616664688679</t>
  </si>
  <si>
    <t>https://mapa.daer.rs.gov.br/i3geo/ms_criamapa.php?temasa=oaes_cad_rs&amp;map_layer_oaes_cad_rs_filter=(('[codigo_oae]'='1122'))&amp;layers=oaes_cad_rs,oae&amp;mapext=-51.0206122384466,-30.0998614191502,-51.0180990085986,-30.0973481893022</t>
  </si>
  <si>
    <t>https://mapa.daer.rs.gov.br/i3geo/ms_criamapa.php?temasa=oaes_cad_rs&amp;map_layer_oaes_cad_rs_filter=(('[codigo_oae]'='0907'))&amp;layers=oaes_cad_rs,oae&amp;mapext=-51.053365564701,-30.2309694244021,-51.050852334853,-30.2284561945541</t>
  </si>
  <si>
    <t>https://mapa.daer.rs.gov.br/i3geo/ms_criamapa.php?temasa=oaes_cad_rs&amp;map_layer_oaes_cad_rs_filter=(('[codigo_oae]'='0944'))&amp;layers=oaes_cad_rs,oae&amp;mapext=-51.0082838390741,-30.2739336337446,-51.0057706092261,-30.2714204038966</t>
  </si>
  <si>
    <t>https://mapa.daer.rs.gov.br/i3geo/ms_criamapa.php?temasa=oaes_cad_rs&amp;map_layer_oaes_cad_rs_filter=(('[codigo_oae]'='1123'))&amp;layers=oaes_cad_rs,oae&amp;mapext=-51.0374536465682,-30.006418538949,-51.0349404167202,-30.003905309101</t>
  </si>
  <si>
    <t>https://mapa.daer.rs.gov.br/i3geo/ms_criamapa.php?temasa=oaes_cad_rs&amp;map_layer_oaes_cad_rs_filter=(('[codigo_oae]'='2098'))&amp;layers=oaes_cad_rs,oae&amp;mapext=-51.2602646331744,-29.6661711083149,-51.2577514033264,-29.6636578784669</t>
  </si>
  <si>
    <t>https://mapa.daer.rs.gov.br/i3geo/ms_criamapa.php?temasa=oaes_cad_rs&amp;map_layer_oaes_cad_rs_filter=(('[codigo_oae]'='1121'))&amp;layers=oaes_cad_rs,oae&amp;mapext=-51.352558002389,-29.609002247837,-51.350044772541,-29.606489017989</t>
  </si>
  <si>
    <t>https://mapa.daer.rs.gov.br/i3geo/ms_criamapa.php?temasa=oaes_cad_rs&amp;map_layer_oaes_cad_rs_filter=(('[codigo_oae]'='0059'))&amp;layers=oaes_cad_rs,oae&amp;mapext=-51.3526161747999,-29.6090889205452,-51.3501029449519,-29.6065756906972</t>
  </si>
  <si>
    <t>https://mapa.daer.rs.gov.br/i3geo/ms_criamapa.php?temasa=oaes_cad_rs&amp;map_layer_oaes_cad_rs_filter=(('[codigo_oae]'='1118'))&amp;layers=oaes_cad_rs,oae&amp;mapext=-51.3549340772005,-29.6011912980457,-51.3524208473525,-29.5986780681977</t>
  </si>
  <si>
    <t>https://mapa.daer.rs.gov.br/i3geo/ms_criamapa.php?temasa=oaes_cad_rs&amp;map_layer_oaes_cad_rs_filter=(('[codigo_oae]'='0060'))&amp;layers=oaes_cad_rs,oae&amp;mapext=-51.3550760403902,-29.6012021537631,-51.3525628105422,-29.5986889239151</t>
  </si>
  <si>
    <t>https://mapa.daer.rs.gov.br/i3geo/ms_criamapa.php?temasa=oaes_cad_rs&amp;map_layer_oaes_cad_rs_filter=(('[codigo_oae]'='1333'))&amp;layers=oaes_cad_rs,oae&amp;mapext=-51.3575355011294,-29.5800488190825,-51.3550222712814,-29.5775355892345</t>
  </si>
  <si>
    <t>https://mapa.daer.rs.gov.br/i3geo/ms_criamapa.php?temasa=oaes_cad_rs&amp;map_layer_oaes_cad_rs_filter=(('[codigo_oae]'='1336'))&amp;layers=oaes_cad_rs,oae&amp;mapext=-51.3604309577478,-29.5736254912891,-51.3579177278998,-29.5711122614411</t>
  </si>
  <si>
    <t>https://mapa.daer.rs.gov.br/i3geo/ms_criamapa.php?temasa=oaes_cad_rs&amp;map_layer_oaes_cad_rs_filter=(('[codigo_oae]'='1335'))&amp;layers=oaes_cad_rs,oae&amp;mapext=-51.3606113080144,-29.5736699653217,-51.3580980781664,-29.5711567354737</t>
  </si>
  <si>
    <t>https://mapa.daer.rs.gov.br/i3geo/ms_criamapa.php?temasa=oaes_cad_rs&amp;map_layer_oaes_cad_rs_filter=(('[codigo_oae]'='0061'))&amp;layers=oaes_cad_rs,oae&amp;mapext=-51.3596991522445,-29.5436559338067,-51.3571859223965,-29.5411427039587</t>
  </si>
  <si>
    <t>https://mapa.daer.rs.gov.br/i3geo/ms_criamapa.php?temasa=oaes_cad_rs&amp;map_layer_oaes_cad_rs_filter=(('[codigo_oae]'='1157'))&amp;layers=oaes_cad_rs,oae&amp;mapext=-51.3598010349286,-29.5435802027296,-51.3572878050806,-29.5410669728816</t>
  </si>
  <si>
    <t>https://mapa.daer.rs.gov.br/i3geo/ms_criamapa.php?temasa=oaes_cad_rs&amp;map_layer_oaes_cad_rs_filter=(('[codigo_oae]'='1158'))&amp;layers=oaes_cad_rs,oae&amp;mapext=-51.3578393874007,-29.5384922479688,-51.3553261575527,-29.5359790181208</t>
  </si>
  <si>
    <t>https://mapa.daer.rs.gov.br/i3geo/ms_criamapa.php?temasa=oaes_cad_rs&amp;map_layer_oaes_cad_rs_filter=(('[codigo_oae]'='0062'))&amp;layers=oaes_cad_rs,oae&amp;mapext=-51.3576942087291,-29.5384954574365,-51.3551809788811,-29.5359822275885</t>
  </si>
  <si>
    <t>https://mapa.daer.rs.gov.br/i3geo/ms_criamapa.php?temasa=oaes_cad_rs&amp;map_layer_oaes_cad_rs_filter=(('[codigo_oae]'='0063'))&amp;layers=oaes_cad_rs,oae&amp;mapext=-51.3568822019133,-29.5077115805475,-51.3543689720653,-29.5051983506995</t>
  </si>
  <si>
    <t>https://mapa.daer.rs.gov.br/i3geo/ms_criamapa.php?temasa=oaes_cad_rs&amp;map_layer_oaes_cad_rs_filter=(('[codigo_oae]'='1159'))&amp;layers=oaes_cad_rs,oae&amp;mapext=-51.3570210853714,-29.5077077808877,-51.3545078555234,-29.5051945510397</t>
  </si>
  <si>
    <t>https://mapa.daer.rs.gov.br/i3geo/ms_criamapa.php?temasa=oaes_cad_rs&amp;map_layer_oaes_cad_rs_filter=(('[codigo_oae]'='2095'))&amp;layers=oaes_cad_rs,oae&amp;mapext=-51.3510054897495,-29.488963803031,-51.3484922599015,-29.486450573183</t>
  </si>
  <si>
    <t>https://mapa.daer.rs.gov.br/i3geo/ms_criamapa.php?temasa=oaes_cad_rs&amp;map_layer_oaes_cad_rs_filter=(('[codigo_oae]'='2096'))&amp;layers=oaes_cad_rs,oae&amp;mapext=-51.3511603740425,-29.4889446839706,-51.3486471441945,-29.4864314541226</t>
  </si>
  <si>
    <t>https://mapa.daer.rs.gov.br/i3geo/ms_criamapa.php?temasa=oaes_cad_rs&amp;map_layer_oaes_cad_rs_filter=(('[codigo_oae]'='2097'))&amp;layers=oaes_cad_rs,oae&amp;mapext=-51.3526158276951,-29.4842978668112,-51.3501025978471,-29.4817846369632</t>
  </si>
  <si>
    <t>https://mapa.daer.rs.gov.br/i3geo/ms_criamapa.php?temasa=oaes_cad_rs&amp;map_layer_oaes_cad_rs_filter=(('[codigo_oae]'='0064'))&amp;layers=oaes_cad_rs,oae&amp;mapext=-51.3533732750138,-29.4811249437636,-51.3508600451658,-29.4786117139156</t>
  </si>
  <si>
    <t>https://mapa.daer.rs.gov.br/i3geo/ms_criamapa.php?temasa=oaes_cad_rs&amp;map_layer_oaes_cad_rs_filter=(('[codigo_oae]'='1309'))&amp;layers=oaes_cad_rs,oae&amp;mapext=-51.353222125607,-29.4811143261437,-51.350708895759,-29.4786010962957</t>
  </si>
  <si>
    <t>https://mapa.daer.rs.gov.br/i3geo/ms_criamapa.php?temasa=oaes_cad_rs&amp;map_layer_oaes_cad_rs_filter=(('[codigo_oae]'='0065'))&amp;layers=oaes_cad_rs,oae&amp;mapext=-51.3542367144471,-29.4615540469001,-51.3517234845991,-29.4590408170521</t>
  </si>
  <si>
    <t>https://mapa.daer.rs.gov.br/i3geo/ms_criamapa.php?temasa=oaes_cad_rs&amp;map_layer_oaes_cad_rs_filter=(('[codigo_oae]'='1160'))&amp;layers=oaes_cad_rs,oae&amp;mapext=-51.354115604747,-29.4615553529054,-51.351602374899,-29.4590421230574</t>
  </si>
  <si>
    <t>https://mapa.daer.rs.gov.br/i3geo/ms_criamapa.php?temasa=oaes_cad_rs&amp;map_layer_oaes_cad_rs_filter=(('[codigo_oae]'='0066'))&amp;layers=oaes_cad_rs,oae&amp;mapext=-51.364369579595,-29.3858043274484,-51.361856349747,-29.3832910976004</t>
  </si>
  <si>
    <t>https://mapa.daer.rs.gov.br/i3geo/ms_criamapa.php?temasa=oaes_cad_rs&amp;map_layer_oaes_cad_rs_filter=(('[codigo_oae]'='2094'))&amp;layers=oaes_cad_rs,oae&amp;mapext=-51.3644954655625,-29.3858162140235,-51.3619822357145,-29.3833029841755</t>
  </si>
  <si>
    <t>https://mapa.daer.rs.gov.br/i3geo/ms_criamapa.php?temasa=oaes_cad_rs&amp;map_layer_oaes_cad_rs_filter=(('[codigo_oae]'='0606'))&amp;layers=oaes_cad_rs,oae&amp;mapext=-51.2420456119114,-29.1527077797885,-51.2395323820634,-29.1501945499405</t>
  </si>
  <si>
    <t>https://mapa.daer.rs.gov.br/i3geo/ms_criamapa.php?temasa=oaes_cad_rs&amp;map_layer_oaes_cad_rs_filter=(('[codigo_oae]'='0161'))&amp;layers=oaes_cad_rs,oae&amp;mapext=-51.2021400552851,-29.1387059198841,-51.1996268254371,-29.1361926900361</t>
  </si>
  <si>
    <t>https://mapa.daer.rs.gov.br/i3geo/ms_criamapa.php?temasa=oaes_cad_rs&amp;map_layer_oaes_cad_rs_filter=(('[codigo_oae]'='0067'))&amp;layers=oaes_cad_rs,oae&amp;mapext=-51.1839764973786,-29.1149569474003,-51.1814632675306,-29.1124437175523</t>
  </si>
  <si>
    <t>https://mapa.daer.rs.gov.br/i3geo/ms_criamapa.php?temasa=oaes_cad_rs&amp;map_layer_oaes_cad_rs_filter=(('[codigo_oae]'='0068'))&amp;layers=oaes_cad_rs,oae&amp;mapext=-51.1902104343815,-28.9423733322466,-51.1876972045335,-28.9398601023986</t>
  </si>
  <si>
    <t>https://mapa.daer.rs.gov.br/i3geo/ms_criamapa.php?temasa=oaes_cad_rs&amp;map_layer_oaes_cad_rs_filter=(('[codigo_oae]'='0074'))&amp;layers=oaes_cad_rs,oae&amp;mapext=-51.1391814592195,-28.6732839764656,-51.1366682293715,-28.6707707466176</t>
  </si>
  <si>
    <t>https://mapa.daer.rs.gov.br/i3geo/ms_criamapa.php?temasa=oaes_cad_rs&amp;map_layer_oaes_cad_rs_filter=(('[codigo_oae]'='1164'))&amp;layers=oaes_cad_rs,oae&amp;mapext=-51.218889555409,-29.1081690831017,-51.216376325561,-29.1056558532537</t>
  </si>
  <si>
    <t>https://mapa.daer.rs.gov.br/i3geo/ms_criamapa.php?temasa=oaes_cad_rs&amp;map_layer_oaes_cad_rs_filter=(('[codigo_oae]'='1124'))&amp;layers=oaes_cad_rs,oae&amp;mapext=-51.4289422357515,-29.6531257668872,-51.4264290059035,-29.6506125370392</t>
  </si>
  <si>
    <t>https://mapa.daer.rs.gov.br/i3geo/ms_criamapa.php?temasa=oaes_cad_rs&amp;map_layer_oaes_cad_rs_filter=(('[codigo_oae]'='1214'))&amp;layers=oaes_cad_rs,oae&amp;mapext=-51.4994535822084,-29.7145474380248,-51.4969403523604,-29.7120342081768</t>
  </si>
  <si>
    <t>https://mapa.daer.rs.gov.br/i3geo/ms_criamapa.php?temasa=oaes_cad_rs&amp;map_layer_oaes_cad_rs_filter=(('[codigo_oae]'='1326'))&amp;layers=oaes_cad_rs,oae&amp;mapext=-51.4790438656613,-29.7380054336051,-51.4765306358133,-29.7354922037571</t>
  </si>
  <si>
    <t>https://mapa.daer.rs.gov.br/i3geo/ms_criamapa.php?temasa=oaes_cad_rs&amp;map_layer_oaes_cad_rs_filter=(('[codigo_oae]'='1215'))&amp;layers=oaes_cad_rs,oae&amp;mapext=-51.4196115387336,-29.8179107065368,-51.4170983088856,-29.8153974766888</t>
  </si>
  <si>
    <t>https://mapa.daer.rs.gov.br/i3geo/ms_criamapa.php?temasa=oaes_cad_rs&amp;map_layer_oaes_cad_rs_filter=(('[codigo_oae]'='1125'))&amp;layers=oaes_cad_rs,oae&amp;mapext=-51.3878438010035,-29.5849665601399,-51.3853305711555,-29.5824533302919</t>
  </si>
  <si>
    <t>https://mapa.daer.rs.gov.br/i3geo/ms_criamapa.php?temasa=oaes_cad_rs&amp;map_layer_oaes_cad_rs_filter=(('[codigo_oae]'='1126'))&amp;layers=oaes_cad_rs,oae&amp;mapext=-51.3841806772212,-29.5852929596356,-51.3816674473732,-29.5827797297876</t>
  </si>
  <si>
    <t>https://mapa.daer.rs.gov.br/i3geo/ms_criamapa.php?temasa=oaes_cad_rs&amp;map_layer_oaes_cad_rs_filter=(('[codigo_oae]'='1127'))&amp;layers=oaes_cad_rs,oae&amp;mapext=-51.3792767566361,-29.5870428799121,-51.3767635267881,-29.5845296500641</t>
  </si>
  <si>
    <t>https://mapa.daer.rs.gov.br/i3geo/ms_criamapa.php?temasa=oaes_cad_rs&amp;map_layer_oaes_cad_rs_filter=(('[codigo_oae]'='0081'))&amp;layers=oaes_cad_rs,oae&amp;mapext=-51.8981852510136,-27.5218587457285,-51.8956720211656,-27.5193455158805</t>
  </si>
  <si>
    <t>https://mapa.daer.rs.gov.br/i3geo/ms_criamapa.php?temasa=oaes_cad_rs&amp;map_layer_oaes_cad_rs_filter=(('[codigo_oae]'='0133'))&amp;layers=oaes_cad_rs,oae&amp;mapext=-51.9011987169873,-27.5517190087384,-51.8986854871393,-27.5492057788904</t>
  </si>
  <si>
    <t>https://mapa.daer.rs.gov.br/i3geo/ms_criamapa.php?temasa=oaes_cad_rs&amp;map_layer_oaes_cad_rs_filter=(('[codigo_oae]'='0080'))&amp;layers=oaes_cad_rs,oae&amp;mapext=-51.8588033224341,-27.5637382905955,-51.8562900925861,-27.5612250607475</t>
  </si>
  <si>
    <t>https://mapa.daer.rs.gov.br/i3geo/ms_criamapa.php?temasa=oaes_cad_rs&amp;map_layer_oaes_cad_rs_filter=(('[codigo_oae]'='0132'))&amp;layers=oaes_cad_rs,oae&amp;mapext=-51.8308385465459,-27.933976303042,-51.8283253166979,-27.931463073194</t>
  </si>
  <si>
    <t>https://mapa.daer.rs.gov.br/i3geo/ms_criamapa.php?temasa=oaes_cad_rs&amp;map_layer_oaes_cad_rs_filter=(('[codigo_oae]'='0079'))&amp;layers=oaes_cad_rs,oae&amp;mapext=-51.7576100202761,-28.0743890955434,-51.7550967904281,-28.0718758656954</t>
  </si>
  <si>
    <t>https://mapa.daer.rs.gov.br/i3geo/ms_criamapa.php?temasa=oaes_cad_rs&amp;map_layer_oaes_cad_rs_filter=(('[codigo_oae]'='0077'))&amp;layers=oaes_cad_rs,oae&amp;mapext=-51.6534735890477,-28.1813762894893,-51.6509603591997,-28.1788630596413</t>
  </si>
  <si>
    <t>https://mapa.daer.rs.gov.br/i3geo/ms_criamapa.php?temasa=oaes_cad_rs&amp;map_layer_oaes_cad_rs_filter=(('[codigo_oae]'='1200'))&amp;layers=oaes_cad_rs,oae&amp;mapext=-51.6391839566435,-28.3344216149143,-51.6366707267955,-28.3319083850663</t>
  </si>
  <si>
    <t>https://mapa.daer.rs.gov.br/i3geo/ms_criamapa.php?temasa=oaes_cad_rs&amp;map_layer_oaes_cad_rs_filter=(('[codigo_oae]'='1363'))&amp;layers=oaes_cad_rs,oae&amp;mapext=-51.7009235691392,-28.5084857721285,-51.6984103392912,-28.5059725422805</t>
  </si>
  <si>
    <t>https://mapa.daer.rs.gov.br/i3geo/ms_criamapa.php?temasa=oaes_cad_rs&amp;map_layer_oaes_cad_rs_filter=(('[codigo_oae]'='0604'))&amp;layers=oaes_cad_rs,oae&amp;mapext=-51.8220188344817,-29.5239407501082,-51.8195056046337,-29.5214275202602</t>
  </si>
  <si>
    <t>https://mapa.daer.rs.gov.br/i3geo/ms_criamapa.php?temasa=oaes_cad_rs&amp;map_layer_oaes_cad_rs_filter=(('[codigo_oae]'='0605'))&amp;layers=oaes_cad_rs,oae&amp;mapext=-51.8181883617369,-29.5009215226674,-51.8156751318889,-29.4984082928194</t>
  </si>
  <si>
    <t>https://mapa.daer.rs.gov.br/i3geo/ms_criamapa.php?temasa=oaes_cad_rs&amp;map_layer_oaes_cad_rs_filter=(('[codigo_oae]'='0603'))&amp;layers=oaes_cad_rs,oae&amp;mapext=-51.815032498074,-29.4637308014554,-51.812519268226,-29.4612175716074</t>
  </si>
  <si>
    <t>https://mapa.daer.rs.gov.br/i3geo/ms_criamapa.php?temasa=oaes_cad_rs&amp;map_layer_oaes_cad_rs_filter=(('[codigo_oae]'='0083'))&amp;layers=oaes_cad_rs,oae&amp;mapext=-51.9393886281199,-29.6115715535777,-51.9368753982719,-29.6090583237297</t>
  </si>
  <si>
    <t>https://mapa.daer.rs.gov.br/i3geo/ms_criamapa.php?temasa=oaes_cad_rs&amp;map_layer_oaes_cad_rs_filter=(('[codigo_oae]'='1225'))&amp;layers=oaes_cad_rs,oae&amp;mapext=-51.9570929293906,-29.6071520031868,-51.9545796995426,-29.6046387733388</t>
  </si>
  <si>
    <t>https://mapa.daer.rs.gov.br/i3geo/ms_criamapa.php?temasa=oaes_cad_rs&amp;map_layer_oaes_cad_rs_filter=(('[codigo_oae]'='0095'))&amp;layers=oaes_cad_rs,oae&amp;mapext=-51.8701677065372,-29.3871305631268,-51.8676544766892,-29.3846173332788</t>
  </si>
  <si>
    <t>https://mapa.daer.rs.gov.br/i3geo/ms_criamapa.php?temasa=oaes_cad_rs&amp;map_layer_oaes_cad_rs_filter=(('[codigo_oae]'='0085'))&amp;layers=oaes_cad_rs,oae&amp;mapext=-51.8761014266107,-29.3711467571615,-51.8735881967627,-29.3686335273135</t>
  </si>
  <si>
    <t>https://mapa.daer.rs.gov.br/i3geo/ms_criamapa.php?temasa=oaes_cad_rs&amp;map_layer_oaes_cad_rs_filter=(('[codigo_oae]'='1327'))&amp;layers=oaes_cad_rs,oae&amp;mapext=-51.8858363269384,-29.301595064752,-51.8833230970904,-29.299081834904</t>
  </si>
  <si>
    <t>https://mapa.daer.rs.gov.br/i3geo/ms_criamapa.php?temasa=oaes_cad_rs&amp;map_layer_oaes_cad_rs_filter=(('[codigo_oae]'='0773'))&amp;layers=oaes_cad_rs,oae&amp;mapext=-51.8820955388357,-29.2832711586921,-51.8795823089877,-29.2807579288441</t>
  </si>
  <si>
    <t>https://mapa.daer.rs.gov.br/i3geo/ms_criamapa.php?temasa=oaes_cad_rs&amp;map_layer_oaes_cad_rs_filter=(('[codigo_oae]'='0108'))&amp;layers=oaes_cad_rs,oae&amp;mapext=-51.8795170722541,-29.2379894811969,-51.8770038424061,-29.2354762513489</t>
  </si>
  <si>
    <t>https://mapa.daer.rs.gov.br/i3geo/ms_criamapa.php?temasa=oaes_cad_rs&amp;map_layer_oaes_cad_rs_filter=(('[codigo_oae]'='0109'))&amp;layers=oaes_cad_rs,oae&amp;mapext=-51.8869043871165,-29.2142371776266,-51.8843911572685,-29.2117239477786</t>
  </si>
  <si>
    <t>https://mapa.daer.rs.gov.br/i3geo/ms_criamapa.php?temasa=oaes_cad_rs&amp;map_layer_oaes_cad_rs_filter=(('[codigo_oae]'='0888'))&amp;layers=oaes_cad_rs,oae&amp;mapext=-51.8880537619381,-29.1694131287781,-51.8855405320901,-29.1668998989301</t>
  </si>
  <si>
    <t>https://mapa.daer.rs.gov.br/i3geo/ms_criamapa.php?temasa=oaes_cad_rs&amp;map_layer_oaes_cad_rs_filter=(('[codigo_oae]'='0258'))&amp;layers=oaes_cad_rs,oae&amp;mapext=-51.8654467892533,-29.1454349456831,-51.8629335594053,-29.1429217158351</t>
  </si>
  <si>
    <t>https://mapa.daer.rs.gov.br/i3geo/ms_criamapa.php?temasa=oaes_cad_rs&amp;map_layer_oaes_cad_rs_filter=(('[codigo_oae]'='0100'))&amp;layers=oaes_cad_rs,oae&amp;mapext=-51.846837246034,-29.0328124173256,-51.844324016186,-29.0302991874776</t>
  </si>
  <si>
    <t>https://mapa.daer.rs.gov.br/i3geo/ms_criamapa.php?temasa=oaes_cad_rs&amp;map_layer_oaes_cad_rs_filter=(('[codigo_oae]'='1201'))&amp;layers=oaes_cad_rs,oae&amp;mapext=-51.9158108455452,-28.5401746581257,-51.9132976156972,-28.5376614282777</t>
  </si>
  <si>
    <t>https://mapa.daer.rs.gov.br/i3geo/ms_criamapa.php?temasa=oaes_cad_rs&amp;map_layer_oaes_cad_rs_filter=(('[codigo_oae]'='0098'))&amp;layers=oaes_cad_rs,oae&amp;mapext=-51.8646783783964,-29.822850446139,-51.8621651485484,-29.820337216291</t>
  </si>
  <si>
    <t>https://mapa.daer.rs.gov.br/i3geo/ms_criamapa.php?temasa=oaes_cad_rs&amp;map_layer_oaes_cad_rs_filter=(('[codigo_oae]'='1218'))&amp;layers=oaes_cad_rs,oae&amp;mapext=-51.7858271866582,-29.8915869632278,-51.7833139568102,-29.8890737333798</t>
  </si>
  <si>
    <t>https://mapa.daer.rs.gov.br/i3geo/ms_criamapa.php?temasa=oaes_cad_rs&amp;map_layer_oaes_cad_rs_filter=(('[codigo_oae]'='0101'))&amp;layers=oaes_cad_rs,oae&amp;mapext=-51.9497573178916,-29.7600110544952,-51.9472440880436,-29.7574978246472</t>
  </si>
  <si>
    <t>https://mapa.daer.rs.gov.br/i3geo/ms_criamapa.php?temasa=oaes_cad_rs&amp;map_layer_oaes_cad_rs_filter=(('[codigo_oae]'='0097'))&amp;layers=oaes_cad_rs,oae&amp;mapext=-51.9489516518411,-29.7519933656629,-51.9464384219931,-29.7494801358149</t>
  </si>
  <si>
    <t>https://mapa.daer.rs.gov.br/i3geo/ms_criamapa.php?temasa=oaes_cad_rs&amp;map_layer_oaes_cad_rs_filter=(('[codigo_oae]'='0998'))&amp;layers=oaes_cad_rs,oae&amp;mapext=-51.9847598980203,-29.6614191221198,-51.9822466681723,-29.6589058922718</t>
  </si>
  <si>
    <t>https://mapa.daer.rs.gov.br/i3geo/ms_criamapa.php?temasa=oaes_cad_rs&amp;map_layer_oaes_cad_rs_filter=(('[codigo_oae]'='0104'))&amp;layers=oaes_cad_rs,oae&amp;mapext=-51.9727154616821,-29.6329874471702,-51.9702022318341,-29.6304742173222</t>
  </si>
  <si>
    <t>https://mapa.daer.rs.gov.br/i3geo/ms_criamapa.php?temasa=oaes_cad_rs&amp;map_layer_oaes_cad_rs_filter=(('[codigo_oae]'='0102'))&amp;layers=oaes_cad_rs,oae&amp;mapext=-51.9840135366053,-29.532524409051,-51.9815003067573,-29.530011179203</t>
  </si>
  <si>
    <t>https://mapa.daer.rs.gov.br/i3geo/ms_criamapa.php?temasa=oaes_cad_rs&amp;map_layer_oaes_cad_rs_filter=(('[codigo_oae]'='0105'))&amp;layers=oaes_cad_rs,oae&amp;mapext=-51.9946916323856,-29.4652159992953,-51.9921784025376,-29.4627027694473</t>
  </si>
  <si>
    <t>https://mapa.daer.rs.gov.br/i3geo/ms_criamapa.php?temasa=oaes_cad_rs&amp;map_layer_oaes_cad_rs_filter=(('[codigo_oae]'='0106'))&amp;layers=oaes_cad_rs,oae&amp;mapext=-51.9750826270112,-29.4484496778657,-51.9725693971632,-29.4459364480177</t>
  </si>
  <si>
    <t>https://mapa.daer.rs.gov.br/i3geo/ms_criamapa.php?temasa=oaes_cad_rs&amp;map_layer_oaes_cad_rs_filter=(('[codigo_oae]'='0112'))&amp;layers=oaes_cad_rs,oae&amp;mapext=-51.967425017033,-29.4228663206095,-51.964911787185,-29.4203530907615</t>
  </si>
  <si>
    <t>https://mapa.daer.rs.gov.br/i3geo/ms_criamapa.php?temasa=oaes_cad_rs&amp;map_layer_oaes_cad_rs_filter=(('[codigo_oae]'='0110'))&amp;layers=oaes_cad_rs,oae&amp;mapext=-51.9521263149894,-29.4014813359082,-51.9496130851414,-29.3989681060602</t>
  </si>
  <si>
    <t>https://mapa.daer.rs.gov.br/i3geo/ms_criamapa.php?temasa=oaes_cad_rs&amp;map_layer_oaes_cad_rs_filter=(('[codigo_oae]'='0107'))&amp;layers=oaes_cad_rs,oae&amp;mapext=-51.9453860194479,-29.3941343508271,-51.9428727895999,-29.3916211209791</t>
  </si>
  <si>
    <t>https://mapa.daer.rs.gov.br/i3geo/ms_criamapa.php?temasa=oaes_cad_rs&amp;map_layer_oaes_cad_rs_filter=(('[codigo_oae]'='0111'))&amp;layers=oaes_cad_rs,oae&amp;mapext=-51.9029703194042,-29.2957854533406,-51.9004570895562,-29.2932722234926</t>
  </si>
  <si>
    <t>https://mapa.daer.rs.gov.br/i3geo/ms_criamapa.php?temasa=oaes_cad_rs&amp;map_layer_oaes_cad_rs_filter=(('[codigo_oae]'='1364'))&amp;layers=oaes_cad_rs,oae&amp;mapext=-52.1913103879122,-28.569736511971,-52.1887971580642,-28.567223282123</t>
  </si>
  <si>
    <t>https://mapa.daer.rs.gov.br/i3geo/ms_criamapa.php?temasa=oaes_cad_rs&amp;map_layer_oaes_cad_rs_filter=(('[codigo_oae]'='1202'))&amp;layers=oaes_cad_rs,oae&amp;mapext=-52.1666446406421,-28.6678885605725,-52.1641314107941,-28.6653753307245</t>
  </si>
  <si>
    <t>https://mapa.daer.rs.gov.br/i3geo/ms_criamapa.php?temasa=oaes_cad_rs&amp;map_layer_oaes_cad_rs_filter=(('[codigo_oae]'='1062'))&amp;layers=oaes_cad_rs,oae&amp;mapext=-52.3661478628025,-28.2719218527818,-52.3636346329545,-28.2694086229338</t>
  </si>
  <si>
    <t>https://mapa.daer.rs.gov.br/i3geo/ms_criamapa.php?temasa=oaes_cad_rs&amp;map_layer_oaes_cad_rs_filter=(('[codigo_oae]'='2101'))&amp;layers=oaes_cad_rs,oae&amp;mapext=-52.3750518843545,-28.2370776114509,-52.3725386545065,-28.2345643816029</t>
  </si>
  <si>
    <t>https://mapa.daer.rs.gov.br/i3geo/ms_criamapa.php?temasa=oaes_cad_rs&amp;map_layer_oaes_cad_rs_filter=(('[codigo_oae]'='0113'))&amp;layers=oaes_cad_rs,oae&amp;mapext=-52.3672203859997,-28.2238511053216,-52.3647071561517,-28.2213378754736</t>
  </si>
  <si>
    <t>https://mapa.daer.rs.gov.br/i3geo/ms_criamapa.php?temasa=oaes_cad_rs&amp;map_layer_oaes_cad_rs_filter=(('[codigo_oae]'='1946'))&amp;layers=oaes_cad_rs,oae&amp;mapext=-52.3555744049035,-28.2093578548971,-52.3530611750555,-28.2068446250491</t>
  </si>
  <si>
    <t>https://mapa.daer.rs.gov.br/i3geo/ms_criamapa.php?temasa=oaes_cad_rs&amp;map_layer_oaes_cad_rs_filter=(('[codigo_oae]'='0114'))&amp;layers=oaes_cad_rs,oae&amp;mapext=-52.2151100676444,-27.8937333985648,-52.2125968377964,-27.8912201687168</t>
  </si>
  <si>
    <t>https://mapa.daer.rs.gov.br/i3geo/ms_criamapa.php?temasa=oaes_cad_rs&amp;map_layer_oaes_cad_rs_filter=(('[codigo_oae]'='0115'))&amp;layers=oaes_cad_rs,oae&amp;mapext=-52.2618586314501,-27.8197765737444,-52.2593454016021,-27.8172633438964</t>
  </si>
  <si>
    <t>https://mapa.daer.rs.gov.br/i3geo/ms_criamapa.php?temasa=oaes_cad_rs&amp;map_layer_oaes_cad_rs_filter=(('[codigo_oae]'='0946'))&amp;layers=oaes_cad_rs,oae&amp;mapext=-52.7603882008361,-28.5431606702408,-52.7578749709881,-28.5406474403928</t>
  </si>
  <si>
    <t>https://mapa.daer.rs.gov.br/i3geo/ms_criamapa.php?temasa=oaes_cad_rs&amp;map_layer_oaes_cad_rs_filter=(('[codigo_oae]'='1381'))&amp;layers=oaes_cad_rs,oae&amp;mapext=-52.9093654670355,-27.8286163204336,-52.9068522371875,-27.8261030905856</t>
  </si>
  <si>
    <t>https://mapa.daer.rs.gov.br/i3geo/ms_criamapa.php?temasa=oaes_cad_rs&amp;map_layer_oaes_cad_rs_filter=(('[codigo_oae]'='0610'))&amp;layers=oaes_cad_rs,oae&amp;mapext=-52.9171143975766,-27.8052113295538,-52.9146011677286,-27.8026980997058</t>
  </si>
  <si>
    <t>https://mapa.daer.rs.gov.br/i3geo/ms_criamapa.php?temasa=oaes_cad_rs&amp;map_layer_oaes_cad_rs_filter=(('[codigo_oae]'='0609'))&amp;layers=oaes_cad_rs,oae&amp;mapext=-52.9638424320418,-27.7719805162643,-52.9613292021938,-27.7694672864163</t>
  </si>
  <si>
    <t>https://mapa.daer.rs.gov.br/i3geo/ms_criamapa.php?temasa=oaes_cad_rs&amp;map_layer_oaes_cad_rs_filter=(('[codigo_oae]'='0502'))&amp;layers=oaes_cad_rs,oae&amp;mapext=-53.0180901661416,-27.6607925943431,-53.0155769362936,-27.6582793644951</t>
  </si>
  <si>
    <t>https://mapa.daer.rs.gov.br/i3geo/ms_criamapa.php?temasa=oaes_cad_rs&amp;map_layer_oaes_cad_rs_filter=(('[codigo_oae]'='1021'))&amp;layers=oaes_cad_rs,oae&amp;mapext=-53.4173158771483,-29.9263655657411,-53.4148026473003,-29.9238523358931</t>
  </si>
  <si>
    <t>https://mapa.daer.rs.gov.br/i3geo/ms_criamapa.php?temasa=oaes_cad_rs&amp;map_layer_oaes_cad_rs_filter=(('[codigo_oae]'='1026'))&amp;layers=oaes_cad_rs,oae&amp;mapext=-53.3701312583933,-29.8139536848925,-53.3676180285453,-29.8114404550445</t>
  </si>
  <si>
    <t>https://mapa.daer.rs.gov.br/i3geo/ms_criamapa.php?temasa=oaes_cad_rs&amp;map_layer_oaes_cad_rs_filter=(('[codigo_oae]'='1027'))&amp;layers=oaes_cad_rs,oae&amp;mapext=-53.3713446849888,-29.8104646371599,-53.3688314551408,-29.8079514073119</t>
  </si>
  <si>
    <t>https://mapa.daer.rs.gov.br/i3geo/ms_criamapa.php?temasa=oaes_cad_rs&amp;map_layer_oaes_cad_rs_filter=(('[codigo_oae]'='1028'))&amp;layers=oaes_cad_rs,oae&amp;mapext=-53.3720279877033,-29.8076295024034,-53.3695147578553,-29.8051162725554</t>
  </si>
  <si>
    <t>https://mapa.daer.rs.gov.br/i3geo/ms_criamapa.php?temasa=oaes_cad_rs&amp;map_layer_oaes_cad_rs_filter=(('[codigo_oae]'='1029'))&amp;layers=oaes_cad_rs,oae&amp;mapext=-53.3712812366146,-29.8048779904892,-53.3687680067666,-29.8023647606412</t>
  </si>
  <si>
    <t>https://mapa.daer.rs.gov.br/i3geo/ms_criamapa.php?temasa=oaes_cad_rs&amp;map_layer_oaes_cad_rs_filter=(('[codigo_oae]'='1025'))&amp;layers=oaes_cad_rs,oae&amp;mapext=-53.3702714952497,-29.8024811220194,-53.3677582654017,-29.7999678921714</t>
  </si>
  <si>
    <t>https://mapa.daer.rs.gov.br/i3geo/ms_criamapa.php?temasa=oaes_cad_rs&amp;map_layer_oaes_cad_rs_filter=(('[codigo_oae]'='0987'))&amp;layers=oaes_cad_rs,oae&amp;mapext=-53.4762165779499,-29.6803403195453,-53.4737033481019,-29.6778270896973</t>
  </si>
  <si>
    <t>https://mapa.daer.rs.gov.br/i3geo/ms_criamapa.php?temasa=oaes_cad_rs&amp;map_layer_oaes_cad_rs_filter=(('[codigo_oae]'='1030'))&amp;layers=oaes_cad_rs,oae&amp;mapext=-53.4321098321733,-29.5973116573631,-53.4295966023253,-29.5947984275151</t>
  </si>
  <si>
    <t>https://mapa.daer.rs.gov.br/i3geo/ms_criamapa.php?temasa=oaes_cad_rs&amp;map_layer_oaes_cad_rs_filter=(('[codigo_oae]'='1669'))&amp;layers=oaes_cad_rs,oae&amp;mapext=-53.4346108329949,-29.5884649797883,-53.4320976031469,-29.5859517499403</t>
  </si>
  <si>
    <t>https://mapa.daer.rs.gov.br/i3geo/ms_criamapa.php?temasa=oaes_cad_rs&amp;map_layer_oaes_cad_rs_filter=(('[codigo_oae]'='0948'))&amp;layers=oaes_cad_rs,oae&amp;mapext=-53.4654875421639,-29.5501005809437,-53.4629743123159,-29.5475873510957</t>
  </si>
  <si>
    <t>https://mapa.daer.rs.gov.br/i3geo/ms_criamapa.php?temasa=oaes_cad_rs&amp;map_layer_oaes_cad_rs_filter=(('[codigo_oae]'='0955'))&amp;layers=oaes_cad_rs,oae&amp;mapext=-53.4807963817927,-29.4910641696699,-53.4782831519447,-29.4885509398219</t>
  </si>
  <si>
    <t>https://mapa.daer.rs.gov.br/i3geo/ms_criamapa.php?temasa=oaes_cad_rs&amp;map_layer_oaes_cad_rs_filter=(('[codigo_oae]'='0116'))&amp;layers=oaes_cad_rs,oae&amp;mapext=-53.4017660680343,-27.1427959569736,-53.3992528381863,-27.1402827271256</t>
  </si>
  <si>
    <t>https://mapa.daer.rs.gov.br/i3geo/ms_criamapa.php?temasa=oaes_cad_rs&amp;map_layer_oaes_cad_rs_filter=(('[codigo_oae]'='0117'))&amp;layers=oaes_cad_rs,oae&amp;mapext=-53.3892390979569,-27.1141731651908,-53.3867258681089,-27.1116599353428</t>
  </si>
  <si>
    <t>https://mapa.daer.rs.gov.br/i3geo/ms_criamapa.php?temasa=oaes_cad_rs&amp;map_layer_oaes_cad_rs_filter=(('[codigo_oae]'='1551'))&amp;layers=oaes_cad_rs,oae&amp;mapext=-51.9874061784845,-27.377969081687,-51.9848929486365,-27.375455851839</t>
  </si>
  <si>
    <t>https://mapa.daer.rs.gov.br/i3geo/ms_criamapa.php?temasa=oaes_cad_rs&amp;map_layer_oaes_cad_rs_filter=(('[codigo_oae]'='1558'))&amp;layers=oaes_cad_rs,oae&amp;mapext=-52.2375938102635,-27.6333989882114,-52.2350805804155,-27.6308857583634</t>
  </si>
  <si>
    <t>https://mapa.daer.rs.gov.br/i3geo/ms_criamapa.php?temasa=oaes_cad_rs&amp;map_layer_oaes_cad_rs_filter=(('[codigo_oae]'='1559'))&amp;layers=oaes_cad_rs,oae&amp;mapext=-52.263354056424,-27.6554049822165,-52.260840826576,-27.6528917523685</t>
  </si>
  <si>
    <t>https://mapa.daer.rs.gov.br/i3geo/ms_criamapa.php?temasa=oaes_cad_rs&amp;map_layer_oaes_cad_rs_filter=(('[codigo_oae]'='2092'))&amp;layers=oaes_cad_rs,oae&amp;mapext=-52.2875231399915,-27.6635004651162,-52.2850099101435,-27.6609872352682</t>
  </si>
  <si>
    <t>https://mapa.daer.rs.gov.br/i3geo/ms_criamapa.php?temasa=oaes_cad_rs&amp;map_layer_oaes_cad_rs_filter=(('[codigo_oae]'='1560'))&amp;layers=oaes_cad_rs,oae&amp;mapext=-52.334056233265,-27.7514862027975,-52.331543003417,-27.7489729729495</t>
  </si>
  <si>
    <t>https://mapa.daer.rs.gov.br/i3geo/ms_criamapa.php?temasa=oaes_cad_rs&amp;map_layer_oaes_cad_rs_filter=(('[codigo_oae]'='1553'))&amp;layers=oaes_cad_rs,oae&amp;mapext=-52.3504761723492,-27.7999425394093,-52.3479629425012,-27.7974293095613</t>
  </si>
  <si>
    <t>https://mapa.daer.rs.gov.br/i3geo/ms_criamapa.php?temasa=oaes_cad_rs&amp;map_layer_oaes_cad_rs_filter=(('[codigo_oae]'='1561'))&amp;layers=oaes_cad_rs,oae&amp;mapext=-52.359193483831,-27.8506644403551,-52.356680253983,-27.8481512105071</t>
  </si>
  <si>
    <t>https://mapa.daer.rs.gov.br/i3geo/ms_criamapa.php?temasa=oaes_cad_rs&amp;map_layer_oaes_cad_rs_filter=(('[codigo_oae]'='1554'))&amp;layers=oaes_cad_rs,oae&amp;mapext=-52.3618634823842,-27.8923990408556,-52.3593502525362,-27.8898858110076</t>
  </si>
  <si>
    <t>https://mapa.daer.rs.gov.br/i3geo/ms_criamapa.php?temasa=oaes_cad_rs&amp;map_layer_oaes_cad_rs_filter=(('[codigo_oae]'='1562'))&amp;layers=oaes_cad_rs,oae&amp;mapext=-52.3729890048348,-27.9287934387329,-52.3704757749868,-27.9262802088849</t>
  </si>
  <si>
    <t>https://mapa.daer.rs.gov.br/i3geo/ms_criamapa.php?temasa=oaes_cad_rs&amp;map_layer_oaes_cad_rs_filter=(('[codigo_oae]'='1555'))&amp;layers=oaes_cad_rs,oae&amp;mapext=-52.3815760249018,-27.983303502949,-52.3790627950538,-27.980790273101</t>
  </si>
  <si>
    <t>https://mapa.daer.rs.gov.br/i3geo/ms_criamapa.php?temasa=oaes_cad_rs&amp;map_layer_oaes_cad_rs_filter=(('[codigo_oae]'='1563'))&amp;layers=oaes_cad_rs,oae&amp;mapext=-52.3787129582572,-28.0195272068052,-52.3761997284092,-28.0170139769572</t>
  </si>
  <si>
    <t>https://mapa.daer.rs.gov.br/i3geo/ms_criamapa.php?temasa=oaes_cad_rs&amp;map_layer_oaes_cad_rs_filter=(('[codigo_oae]'='1556'))&amp;layers=oaes_cad_rs,oae&amp;mapext=-52.3903364438713,-28.0903986768266,-52.3878232140233,-28.0878854469786</t>
  </si>
  <si>
    <t>https://mapa.daer.rs.gov.br/i3geo/ms_criamapa.php?temasa=oaes_cad_rs&amp;map_layer_oaes_cad_rs_filter=(('[codigo_oae]'='1564'))&amp;layers=oaes_cad_rs,oae&amp;mapext=-52.4020878357361,-28.1189817058253,-52.3995746058881,-28.1164684759773</t>
  </si>
  <si>
    <t>https://mapa.daer.rs.gov.br/i3geo/ms_criamapa.php?temasa=oaes_cad_rs&amp;map_layer_oaes_cad_rs_filter=(('[codigo_oae]'='1557'))&amp;layers=oaes_cad_rs,oae&amp;mapext=-52.434146629934,-28.1758273876218,-52.431633400086,-28.1733141577738</t>
  </si>
  <si>
    <t>https://mapa.daer.rs.gov.br/i3geo/ms_criamapa.php?temasa=oaes_cad_rs&amp;map_layer_oaes_cad_rs_filter=(('[codigo_oae]'='1565'))&amp;layers=oaes_cad_rs,oae&amp;mapext=-52.4536866625124,-28.2131936989619,-52.4511734326644,-28.2106804691139</t>
  </si>
  <si>
    <t>https://mapa.daer.rs.gov.br/i3geo/ms_criamapa.php?temasa=oaes_cad_rs&amp;map_layer_oaes_cad_rs_filter=(('[codigo_oae]'='0652'))&amp;layers=oaes_cad_rs,oae&amp;mapext=-52.4720142964113,-28.3082126781741,-52.4695010665633,-28.3056994483261</t>
  </si>
  <si>
    <t>https://mapa.daer.rs.gov.br/i3geo/ms_criamapa.php?temasa=oaes_cad_rs&amp;map_layer_oaes_cad_rs_filter=(('[codigo_oae]'='0651'))&amp;layers=oaes_cad_rs,oae&amp;mapext=-52.5116966110298,-28.3720274424931,-52.5091833811818,-28.3695142126451</t>
  </si>
  <si>
    <t>https://mapa.daer.rs.gov.br/i3geo/ms_criamapa.php?temasa=oaes_cad_rs&amp;map_layer_oaes_cad_rs_filter=(('[codigo_oae]'='0650'))&amp;layers=oaes_cad_rs,oae&amp;mapext=-52.5501954847839,-28.4193340765884,-52.5476822549359,-28.4168208467404</t>
  </si>
  <si>
    <t>https://mapa.daer.rs.gov.br/i3geo/ms_criamapa.php?temasa=oaes_cad_rs&amp;map_layer_oaes_cad_rs_filter=(('[codigo_oae]'='2116'))&amp;layers=oaes_cad_rs,oae&amp;mapext=-52.6101590491466,-29.1815549844754,-52.6076458192986,-29.1790417546274</t>
  </si>
  <si>
    <t>https://mapa.daer.rs.gov.br/i3geo/ms_criamapa.php?temasa=oaes_cad_rs&amp;map_layer_oaes_cad_rs_filter=(('[codigo_oae]'='2117'))&amp;layers=oaes_cad_rs,oae&amp;mapext=-52.6448009453526,-29.2342027723029,-52.6422877155046,-29.2316895424549</t>
  </si>
  <si>
    <t>https://mapa.daer.rs.gov.br/i3geo/ms_criamapa.php?temasa=oaes_cad_rs&amp;map_layer_oaes_cad_rs_filter=(('[codigo_oae]'='2108'))&amp;layers=oaes_cad_rs,oae&amp;mapext=-52.6405068217699,-29.2614797624735,-52.6379935919219,-29.2589665326255</t>
  </si>
  <si>
    <t>https://mapa.daer.rs.gov.br/i3geo/ms_criamapa.php?temasa=oaes_cad_rs&amp;map_layer_oaes_cad_rs_filter=(('[codigo_oae]'='2109'))&amp;layers=oaes_cad_rs,oae&amp;mapext=-52.6529006140177,-29.3499888618384,-52.6503873841697,-29.3474756319904</t>
  </si>
  <si>
    <t>https://mapa.daer.rs.gov.br/i3geo/ms_criamapa.php?temasa=oaes_cad_rs&amp;map_layer_oaes_cad_rs_filter=(('[codigo_oae]'='2110'))&amp;layers=oaes_cad_rs,oae&amp;mapext=-52.6540478323427,-29.3566224150597,-52.6515346024947,-29.3541091852117</t>
  </si>
  <si>
    <t>https://mapa.daer.rs.gov.br/i3geo/ms_criamapa.php?temasa=oaes_cad_rs&amp;map_layer_oaes_cad_rs_filter=(('[codigo_oae]'='2073'))&amp;layers=oaes_cad_rs,oae&amp;mapext=-52.6359239397528,-29.5559491574788,-52.6334107099048,-29.5534359276308</t>
  </si>
  <si>
    <t>https://mapa.daer.rs.gov.br/i3geo/ms_criamapa.php?temasa=oaes_cad_rs&amp;map_layer_oaes_cad_rs_filter=(('[codigo_oae]'='2111'))&amp;layers=oaes_cad_rs,oae&amp;mapext=-52.6330701258288,-29.5702847185912,-52.6305568959808,-29.5677714887432</t>
  </si>
  <si>
    <t>https://mapa.daer.rs.gov.br/i3geo/ms_criamapa.php?temasa=oaes_cad_rs&amp;map_layer_oaes_cad_rs_filter=(('[codigo_oae]'='2071'))&amp;layers=oaes_cad_rs,oae&amp;mapext=-52.6080712470078,-29.6153004429619,-52.6055580171598,-29.6127872131139</t>
  </si>
  <si>
    <t>https://mapa.daer.rs.gov.br/i3geo/ms_criamapa.php?temasa=oaes_cad_rs&amp;map_layer_oaes_cad_rs_filter=(('[codigo_oae]'='2090'))&amp;layers=oaes_cad_rs,oae&amp;mapext=-52.5976620836967,-29.6179993669103,-52.5951488538487,-29.6154861370623</t>
  </si>
  <si>
    <t>https://mapa.daer.rs.gov.br/i3geo/ms_criamapa.php?temasa=oaes_cad_rs&amp;map_layer_oaes_cad_rs_filter=(('[codigo_oae]'='2112'))&amp;layers=oaes_cad_rs,oae&amp;mapext=-52.5861084364051,-29.6380459959521,-52.5835952065571,-29.6355327661041</t>
  </si>
  <si>
    <t>https://mapa.daer.rs.gov.br/i3geo/ms_criamapa.php?temasa=oaes_cad_rs&amp;map_layer_oaes_cad_rs_filter=(('[codigo_oae]'='2113'))&amp;layers=oaes_cad_rs,oae&amp;mapext=-52.5853811819312,-29.654426191047,-52.5828679520832,-29.651912961199</t>
  </si>
  <si>
    <t>https://mapa.daer.rs.gov.br/i3geo/ms_criamapa.php?temasa=oaes_cad_rs&amp;map_layer_oaes_cad_rs_filter=(('[codigo_oae]'='2114'))&amp;layers=oaes_cad_rs,oae&amp;mapext=-52.5725774059828,-29.6852386575776,-52.5700641761348,-29.6827254277296</t>
  </si>
  <si>
    <t>https://mapa.daer.rs.gov.br/i3geo/ms_criamapa.php?temasa=oaes_cad_rs&amp;map_layer_oaes_cad_rs_filter=(('[codigo_oae]'='2115'))&amp;layers=oaes_cad_rs,oae&amp;mapext=-52.5663598923822,-29.6920104383744,-52.5638466625342,-29.6894972085264</t>
  </si>
  <si>
    <t>https://mapa.daer.rs.gov.br/i3geo/ms_criamapa.php?temasa=oaes_cad_rs&amp;map_layer_oaes_cad_rs_filter=(('[codigo_oae]'='2086'))&amp;layers=oaes_cad_rs,oae&amp;mapext=-52.5621502136808,-29.7040933937515,-52.5596369838328,-29.7015801639035</t>
  </si>
  <si>
    <t>https://mapa.daer.rs.gov.br/i3geo/ms_criamapa.php?temasa=oaes_cad_rs&amp;map_layer_oaes_cad_rs_filter=(('[codigo_oae]'='1436'))&amp;layers=oaes_cad_rs,oae&amp;mapext=-52.9215020593056,-30.0076065515314,-52.9189888294576,-30.0050933216834</t>
  </si>
  <si>
    <t>https://mapa.daer.rs.gov.br/i3geo/ms_criamapa.php?temasa=oaes_cad_rs&amp;map_layer_oaes_cad_rs_filter=(('[codigo_oae]'='1437'))&amp;layers=oaes_cad_rs,oae&amp;mapext=-52.9100970841903,-30.0511176644771,-52.9075838543423,-30.0486044346291</t>
  </si>
  <si>
    <t>https://mapa.daer.rs.gov.br/i3geo/ms_criamapa.php?temasa=oaes_cad_rs&amp;map_layer_oaes_cad_rs_filter=(('[codigo_oae]'='1438'))&amp;layers=oaes_cad_rs,oae&amp;mapext=-52.9079699186343,-30.0581233312726,-52.9054566887863,-30.0556101014246</t>
  </si>
  <si>
    <t>https://mapa.daer.rs.gov.br/i3geo/ms_criamapa.php?temasa=oaes_cad_rs&amp;map_layer_oaes_cad_rs_filter=(('[codigo_oae]'='1439'))&amp;layers=oaes_cad_rs,oae&amp;mapext=-52.8980610302905,-30.0641374619789,-52.8955478004425,-30.0616242321309</t>
  </si>
  <si>
    <t>https://mapa.daer.rs.gov.br/i3geo/ms_criamapa.php?temasa=oaes_cad_rs&amp;map_layer_oaes_cad_rs_filter=(('[codigo_oae]'='1440'))&amp;layers=oaes_cad_rs,oae&amp;mapext=-52.8840569192545,-30.0686945454124,-52.8815436894065,-30.0661813155644</t>
  </si>
  <si>
    <t>https://mapa.daer.rs.gov.br/i3geo/ms_criamapa.php?temasa=oaes_cad_rs&amp;map_layer_oaes_cad_rs_filter=(('[codigo_oae]'='1656'))&amp;layers=oaes_cad_rs,oae&amp;mapext=-53.3690456756124,-30.4841892028414,-53.3665324457644,-30.4816759729934</t>
  </si>
  <si>
    <t>https://mapa.daer.rs.gov.br/i3geo/ms_criamapa.php?temasa=oaes_cad_rs&amp;map_layer_oaes_cad_rs_filter=(('[codigo_oae]'='1657'))&amp;layers=oaes_cad_rs,oae&amp;mapext=-53.3775497925053,-30.5427444606231,-53.3750365626573,-30.5402312307751</t>
  </si>
  <si>
    <t>https://mapa.daer.rs.gov.br/i3geo/ms_criamapa.php?temasa=oaes_cad_rs&amp;map_layer_oaes_cad_rs_filter=(('[codigo_oae]'='1658'))&amp;layers=oaes_cad_rs,oae&amp;mapext=-53.3945258399528,-30.5842872415564,-53.3920126101048,-30.5817740117084</t>
  </si>
  <si>
    <t>https://mapa.daer.rs.gov.br/i3geo/ms_criamapa.php?temasa=oaes_cad_rs&amp;map_layer_oaes_cad_rs_filter=(('[codigo_oae]'='1759'))&amp;layers=oaes_cad_rs,oae&amp;mapext=-53.4038301754947,-30.6482720813623,-53.4013169456467,-30.6457588515143</t>
  </si>
  <si>
    <t>https://mapa.daer.rs.gov.br/i3geo/ms_criamapa.php?temasa=oaes_cad_rs&amp;map_layer_oaes_cad_rs_filter=(('[codigo_oae]'='1760'))&amp;layers=oaes_cad_rs,oae&amp;mapext=-53.4457484682263,-30.682814912528,-53.4432352383783,-30.680301682680</t>
  </si>
  <si>
    <t>https://mapa.daer.rs.gov.br/i3geo/ms_criamapa.php?temasa=oaes_cad_rs&amp;map_layer_oaes_cad_rs_filter=(('[codigo_oae]'='1762'))&amp;layers=oaes_cad_rs,oae&amp;mapext=-53.5807519331094,-30.8052253127025,-53.5782387032614,-30.8027120828545</t>
  </si>
  <si>
    <t>https://mapa.daer.rs.gov.br/i3geo/ms_criamapa.php?temasa=oaes_cad_rs&amp;map_layer_oaes_cad_rs_filter=(('[codigo_oae]'='1763'))&amp;layers=oaes_cad_rs,oae&amp;mapext=-53.602845824794,-30.8324087471502,-53.600332594946,-30.8298955173022</t>
  </si>
  <si>
    <t>https://mapa.daer.rs.gov.br/i3geo/ms_criamapa.php?temasa=oaes_cad_rs&amp;map_layer_oaes_cad_rs_filter=(('[codigo_oae]'='1764'))&amp;layers=oaes_cad_rs,oae&amp;mapext=-53.6177422841503,-30.8638283373934,-53.6152290543023,-30.8613151075454</t>
  </si>
  <si>
    <t>https://mapa.daer.rs.gov.br/i3geo/ms_criamapa.php?temasa=oaes_cad_rs&amp;map_layer_oaes_cad_rs_filter=(('[codigo_oae]'='1765'))&amp;layers=oaes_cad_rs,oae&amp;mapext=-53.6168506607097,-30.8962404866822,-53.6143374308617,-30.8937272568342</t>
  </si>
  <si>
    <t>https://mapa.daer.rs.gov.br/i3geo/ms_criamapa.php?temasa=oaes_cad_rs&amp;map_layer_oaes_cad_rs_filter=(('[codigo_oae]'='1766'))&amp;layers=oaes_cad_rs,oae&amp;mapext=-53.6896732792992,-31.0754212185311,-53.6871600494512,-31.0729079886831</t>
  </si>
  <si>
    <t>https://mapa.daer.rs.gov.br/i3geo/ms_criamapa.php?temasa=oaes_cad_rs&amp;map_layer_oaes_cad_rs_filter=(('[codigo_oae]'='1767'))&amp;layers=oaes_cad_rs,oae&amp;mapext=-53.728531595897,-31.0929756491992,-53.726018366049,-31.0904624193512</t>
  </si>
  <si>
    <t>https://mapa.daer.rs.gov.br/i3geo/ms_criamapa.php?temasa=oaes_cad_rs&amp;map_layer_oaes_cad_rs_filter=(('[codigo_oae]'='1768'))&amp;layers=oaes_cad_rs,oae&amp;mapext=-53.8283966619179,-31.1736022262597,-53.8258834320699,-31.1710889964117</t>
  </si>
  <si>
    <t>https://mapa.daer.rs.gov.br/i3geo/ms_criamapa.php?temasa=oaes_cad_rs&amp;map_layer_oaes_cad_rs_filter=(('[codigo_oae]'='1769'))&amp;layers=oaes_cad_rs,oae&amp;mapext=-53.8819672538264,-31.244099817832,-53.8794540239784,-31.241586587984</t>
  </si>
  <si>
    <t>https://mapa.daer.rs.gov.br/i3geo/ms_criamapa.php?temasa=oaes_cad_rs&amp;map_layer_oaes_cad_rs_filter=(('[codigo_oae]'='1770'))&amp;layers=oaes_cad_rs,oae&amp;mapext=-53.9572824449194,-31.3203056120519,-53.9547692150714,-31.3177923822039</t>
  </si>
  <si>
    <t>https://mapa.daer.rs.gov.br/i3geo/ms_criamapa.php?temasa=oaes_cad_rs&amp;map_layer_oaes_cad_rs_filter=(('[codigo_oae]'='1800'))&amp;layers=oaes_cad_rs,oae&amp;mapext=-54.0299527821016,-31.3628629728268,-54.0274395522536,-31.3603497429788</t>
  </si>
  <si>
    <t>https://mapa.daer.rs.gov.br/i3geo/ms_criamapa.php?temasa=oaes_cad_rs&amp;map_layer_oaes_cad_rs_filter=(('[codigo_oae]'='1801'))&amp;layers=oaes_cad_rs,oae&amp;mapext=-54.068802201978,-31.3735186309003,-54.066288972130,-31.3710054010523</t>
  </si>
  <si>
    <t>https://mapa.daer.rs.gov.br/i3geo/ms_criamapa.php?temasa=oaes_cad_rs&amp;map_layer_oaes_cad_rs_filter=(('[codigo_oae]'='1802'))&amp;layers=oaes_cad_rs,oae&amp;mapext=-54.0989954820003,-31.3772861281067,-54.0964822521523,-31.3747728982587</t>
  </si>
  <si>
    <t>https://mapa.daer.rs.gov.br/i3geo/ms_criamapa.php?temasa=oaes_cad_rs&amp;map_layer_oaes_cad_rs_filter=(('[codigo_oae]'='1803'))&amp;layers=oaes_cad_rs,oae&amp;mapext=-54.1399750455446,-31.4777013274579,-54.1374618156966,-31.4751880976099</t>
  </si>
  <si>
    <t>https://mapa.daer.rs.gov.br/i3geo/ms_criamapa.php?temasa=oaes_cad_rs&amp;map_layer_oaes_cad_rs_filter=(('[codigo_oae]'='1804'))&amp;layers=oaes_cad_rs,oae&amp;mapext=-54.1462647467901,-31.6154475006773,-54.1437515169421,-31.6129342708293</t>
  </si>
  <si>
    <t>https://mapa.daer.rs.gov.br/i3geo/ms_criamapa.php?temasa=oaes_cad_rs&amp;map_layer_oaes_cad_rs_filter=(('[codigo_oae]'='1805'))&amp;layers=oaes_cad_rs,oae&amp;mapext=-54.1578760971754,-31.7953507771752,-54.1553628673274,-31.7928375473272</t>
  </si>
  <si>
    <t>https://mapa.daer.rs.gov.br/i3geo/ms_criamapa.php?temasa=oaes_cad_rs&amp;map_layer_oaes_cad_rs_filter=(('[codigo_oae]'='1806'))&amp;layers=oaes_cad_rs,oae&amp;mapext=-54.1579569233059,-31.7991005724432,-54.1554436934579,-31.7965873425952</t>
  </si>
  <si>
    <t>https://mapa.daer.rs.gov.br/i3geo/ms_criamapa.php?temasa=oaes_cad_rs&amp;map_layer_oaes_cad_rs_filter=(('[codigo_oae]'='2088'))&amp;layers=oaes_cad_rs,oae&amp;mapext=-52.6223789999839,-29.2656396027233,-52.6198657701359,-29.2631263728753</t>
  </si>
  <si>
    <t>https://mapa.daer.rs.gov.br/i3geo/ms_criamapa.php?temasa=oaes_cad_rs&amp;map_layer_oaes_cad_rs_filter=(('[codigo_oae]'='0118'))&amp;layers=oaes_cad_rs,oae&amp;mapext=-53.9035676054447,-28.3592971808372,-53.9010543755967,-28.3567839509892</t>
  </si>
  <si>
    <t>https://mapa.daer.rs.gov.br/i3geo/ms_criamapa.php?temasa=oaes_cad_rs&amp;map_layer_oaes_cad_rs_filter=(('[codigo_oae]'='0119'))&amp;layers=oaes_cad_rs,oae&amp;mapext=-53.9052661193067,-28.3171400075676,-53.9027528894587,-28.3146267777196</t>
  </si>
  <si>
    <t>https://mapa.daer.rs.gov.br/i3geo/ms_criamapa.php?temasa=oaes_cad_rs&amp;map_layer_oaes_cad_rs_filter=(('[codigo_oae]'='0868'))&amp;layers=oaes_cad_rs,oae&amp;mapext=-53.9036534734411,-28.3091136847866,-53.9011402435931,-28.3066004549386</t>
  </si>
  <si>
    <t>https://mapa.daer.rs.gov.br/i3geo/ms_criamapa.php?temasa=oaes_cad_rs&amp;map_layer_oaes_cad_rs_filter=(('[codigo_oae]'='0120'))&amp;layers=oaes_cad_rs,oae&amp;mapext=-53.9048207978794,-28.2907563316971,-53.9023075680314,-28.2882431018491</t>
  </si>
  <si>
    <t>https://mapa.daer.rs.gov.br/i3geo/ms_criamapa.php?temasa=oaes_cad_rs&amp;map_layer_oaes_cad_rs_filter=(('[codigo_oae]'='1948'))&amp;layers=oaes_cad_rs,oae&amp;mapext=-53.2302606679159,-27.1741174052904,-53.2277474380679,-27.1716041754424</t>
  </si>
  <si>
    <t>https://mapa.daer.rs.gov.br/i3geo/ms_criamapa.php?temasa=oaes_cad_rs&amp;map_layer_oaes_cad_rs_filter=(('[codigo_oae]'='1949'))&amp;layers=oaes_cad_rs,oae&amp;mapext=-53.2543998203413,-27.1858483970205,-53.2518865904933,-27.1833351671725</t>
  </si>
  <si>
    <t>https://mapa.daer.rs.gov.br/i3geo/ms_criamapa.php?temasa=oaes_cad_rs&amp;map_layer_oaes_cad_rs_filter=(('[codigo_oae]'='1950'))&amp;layers=oaes_cad_rs,oae&amp;mapext=-53.2968591086731,-27.2063438191803,-53.2943458788251,-27.2038305893323</t>
  </si>
  <si>
    <t>https://mapa.daer.rs.gov.br/i3geo/ms_criamapa.php?temasa=oaes_cad_rs&amp;map_layer_oaes_cad_rs_filter=(('[codigo_oae]'='1951'))&amp;layers=oaes_cad_rs,oae&amp;mapext=-53.3269355961624,-27.2248997008325,-53.3244223663144,-27.2223864709845</t>
  </si>
  <si>
    <t>https://mapa.daer.rs.gov.br/i3geo/ms_criamapa.php?temasa=oaes_cad_rs&amp;map_layer_oaes_cad_rs_filter=(('[codigo_oae]'='1952'))&amp;layers=oaes_cad_rs,oae&amp;mapext=-53.3886694433406,-27.3573709791709,-53.3861562134926,-27.3548577493229</t>
  </si>
  <si>
    <t>https://mapa.daer.rs.gov.br/i3geo/ms_criamapa.php?temasa=oaes_cad_rs&amp;map_layer_oaes_cad_rs_filter=(('[codigo_oae]'='0655'))&amp;layers=oaes_cad_rs,oae&amp;mapext=-53.3195006035194,-27.716070812296,-53.3169873736714,-27.713557582448</t>
  </si>
  <si>
    <t>https://mapa.daer.rs.gov.br/i3geo/ms_criamapa.php?temasa=oaes_cad_rs&amp;map_layer_oaes_cad_rs_filter=(('[codigo_oae]'='0654'))&amp;layers=oaes_cad_rs,oae&amp;mapext=-53.3227359851591,-27.7332783721281,-53.3202227553111,-27.7307651422801</t>
  </si>
  <si>
    <t>https://mapa.daer.rs.gov.br/i3geo/ms_criamapa.php?temasa=oaes_cad_rs&amp;map_layer_oaes_cad_rs_filter=(('[codigo_oae]'='1716'))&amp;layers=oaes_cad_rs,oae&amp;mapext=-53.4712263535485,-28.217156439862,-53.4687131237005,-28.214643210014</t>
  </si>
  <si>
    <t>https://mapa.daer.rs.gov.br/i3geo/ms_criamapa.php?temasa=oaes_cad_rs&amp;map_layer_oaes_cad_rs_filter=(('[codigo_oae]'='1717'))&amp;layers=oaes_cad_rs,oae&amp;mapext=-53.4729821933156,-28.2306115270825,-53.4704689634676,-28.2280982972345</t>
  </si>
  <si>
    <t>https://mapa.daer.rs.gov.br/i3geo/ms_criamapa.php?temasa=oaes_cad_rs&amp;map_layer_oaes_cad_rs_filter=(('[codigo_oae]'='1718'))&amp;layers=oaes_cad_rs,oae&amp;mapext=-53.4860505947343,-28.2963265899868,-53.4835373648863,-28.2938133601388</t>
  </si>
  <si>
    <t>https://mapa.daer.rs.gov.br/i3geo/ms_criamapa.php?temasa=oaes_cad_rs&amp;map_layer_oaes_cad_rs_filter=(('[codigo_oae]'='1719'))&amp;layers=oaes_cad_rs,oae&amp;mapext=-53.504483309076,-28.3512828747725,-53.501970079228,-28.3487696449245</t>
  </si>
  <si>
    <t>https://mapa.daer.rs.gov.br/i3geo/ms_criamapa.php?temasa=oaes_cad_rs&amp;map_layer_oaes_cad_rs_filter=(('[codigo_oae]'='1720'))&amp;layers=oaes_cad_rs,oae&amp;mapext=-53.5173109138819,-28.3837138145278,-53.5147976840339,-28.3812005846798</t>
  </si>
  <si>
    <t>https://mapa.daer.rs.gov.br/i3geo/ms_criamapa.php?temasa=oaes_cad_rs&amp;map_layer_oaes_cad_rs_filter=(('[codigo_oae]'='1721'))&amp;layers=oaes_cad_rs,oae&amp;mapext=-53.5510454307755,-28.4530011280608,-53.5485322009275,-28.4504878982128</t>
  </si>
  <si>
    <t>https://mapa.daer.rs.gov.br/i3geo/ms_criamapa.php?temasa=oaes_cad_rs&amp;map_layer_oaes_cad_rs_filter=(('[codigo_oae]'='1722'))&amp;layers=oaes_cad_rs,oae&amp;mapext=-53.5542143598945,-28.5109094198556,-53.5517011300465,-28.5083961900076</t>
  </si>
  <si>
    <t>https://mapa.daer.rs.gov.br/i3geo/ms_criamapa.php?temasa=oaes_cad_rs&amp;map_layer_oaes_cad_rs_filter=(('[codigo_oae]'='1723'))&amp;layers=oaes_cad_rs,oae&amp;mapext=-53.5581967066681,-28.5467397633068,-53.5556834768201,-28.5442265334588</t>
  </si>
  <si>
    <t>https://mapa.daer.rs.gov.br/i3geo/ms_criamapa.php?temasa=oaes_cad_rs&amp;map_layer_oaes_cad_rs_filter=(('[codigo_oae]'='1724'))&amp;layers=oaes_cad_rs,oae&amp;mapext=-53.5699053193195,-28.5793934354772,-53.5673920894715,-28.5768802056292</t>
  </si>
  <si>
    <t>https://mapa.daer.rs.gov.br/i3geo/ms_criamapa.php?temasa=oaes_cad_rs&amp;map_layer_oaes_cad_rs_filter=(('[codigo_oae]'='1725'))&amp;layers=oaes_cad_rs,oae&amp;mapext=-53.5737437066592,-28.6177945300681,-53.5712304768112,-28.6152813002201</t>
  </si>
  <si>
    <t>https://mapa.daer.rs.gov.br/i3geo/ms_criamapa.php?temasa=oaes_cad_rs&amp;map_layer_oaes_cad_rs_filter=(('[codigo_oae]'='1726'))&amp;layers=oaes_cad_rs,oae&amp;mapext=-53.6446262490506,-28.9360656735718,-53.6421130192026,-28.9335524437238</t>
  </si>
  <si>
    <t>https://mapa.daer.rs.gov.br/i3geo/ms_criamapa.php?temasa=oaes_cad_rs&amp;map_layer_oaes_cad_rs_filter=(('[codigo_oae]'='1727'))&amp;layers=oaes_cad_rs,oae&amp;mapext=-53.6518441022327,-29.1150354847163,-53.6493308723847,-29.1125222548683</t>
  </si>
  <si>
    <t>https://mapa.daer.rs.gov.br/i3geo/ms_criamapa.php?temasa=oaes_cad_rs&amp;map_layer_oaes_cad_rs_filter=(('[codigo_oae]'='1728'))&amp;layers=oaes_cad_rs,oae&amp;mapext=-53.7755871881797,-29.6603443563883,-53.7730739583317,-29.6578311265403</t>
  </si>
  <si>
    <t>https://mapa.daer.rs.gov.br/i3geo/ms_criamapa.php?temasa=oaes_cad_rs&amp;map_layer_oaes_cad_rs_filter=(('[codigo_oae]'='1729'))&amp;layers=oaes_cad_rs,oae&amp;mapext=-53.7754831184633,-29.6925550640572,-53.7729698886153,-29.6900418342092</t>
  </si>
  <si>
    <t>https://mapa.daer.rs.gov.br/i3geo/ms_criamapa.php?temasa=oaes_cad_rs&amp;map_layer_oaes_cad_rs_filter=(('[codigo_oae]'='1730'))&amp;layers=oaes_cad_rs,oae&amp;mapext=-53.7758411039594,-29.6945500315181,-53.7733278741114,-29.6920368016701</t>
  </si>
  <si>
    <t>https://mapa.daer.rs.gov.br/i3geo/ms_criamapa.php?temasa=oaes_cad_rs&amp;map_layer_oaes_cad_rs_filter=(('[codigo_oae]'='1731'))&amp;layers=oaes_cad_rs,oae&amp;mapext=-53.7941708435285,-29.7029395398732,-53.7916576136805,-29.7004263100252</t>
  </si>
  <si>
    <t>https://mapa.daer.rs.gov.br/i3geo/ms_criamapa.php?temasa=oaes_cad_rs&amp;map_layer_oaes_cad_rs_filter=(('[codigo_oae]'='1899'))&amp;layers=oaes_cad_rs,oae&amp;mapext=-53.8367136445265,-29.7039560099321,-53.8342004146785,-29.7014427800841</t>
  </si>
  <si>
    <t>https://mapa.daer.rs.gov.br/i3geo/ms_criamapa.php?temasa=oaes_cad_rs&amp;map_layer_oaes_cad_rs_filter=(('[codigo_oae]'='1674'))&amp;layers=oaes_cad_rs,oae&amp;mapext=-53.8906712627017,-29.7119765560881,-53.8881580328537,-29.7094633262401</t>
  </si>
  <si>
    <t>https://mapa.daer.rs.gov.br/i3geo/ms_criamapa.php?temasa=oaes_cad_rs&amp;map_layer_oaes_cad_rs_filter=(('[codigo_oae]'='1673'))&amp;layers=oaes_cad_rs,oae&amp;mapext=-53.8974857739524,-29.7152326264056,-53.8949725441044,-29.7127193965576</t>
  </si>
  <si>
    <t>https://mapa.daer.rs.gov.br/i3geo/ms_criamapa.php?temasa=oaes_cad_rs&amp;map_layer_oaes_cad_rs_filter=(('[codigo_oae]'='1675'))&amp;layers=oaes_cad_rs,oae&amp;mapext=-53.9591629375614,-29.7467725218581,-53.9566497077134,-29.7442592920101</t>
  </si>
  <si>
    <t>https://mapa.daer.rs.gov.br/i3geo/ms_criamapa.php?temasa=oaes_cad_rs&amp;map_layer_oaes_cad_rs_filter=(('[codigo_oae]'='1676'))&amp;layers=oaes_cad_rs,oae&amp;mapext=-54.1485665682464,-29.8277071997659,-54.1460533383984,-29.8251939699179</t>
  </si>
  <si>
    <t>https://mapa.daer.rs.gov.br/i3geo/ms_criamapa.php?temasa=oaes_cad_rs&amp;map_layer_oaes_cad_rs_filter=(('[codigo_oae]'='1677'))&amp;layers=oaes_cad_rs,oae&amp;mapext=-54.2363604561483,-29.8651287663505,-54.2338472263003,-29.8626155365025</t>
  </si>
  <si>
    <t>https://mapa.daer.rs.gov.br/i3geo/ms_criamapa.php?temasa=oaes_cad_rs&amp;map_layer_oaes_cad_rs_filter=(('[codigo_oae]'='1678'))&amp;layers=oaes_cad_rs,oae&amp;mapext=-54.6366601533459,-30.1083200521133,-54.6341469234979,-30.1058068222653</t>
  </si>
  <si>
    <t>https://mapa.daer.rs.gov.br/i3geo/ms_criamapa.php?temasa=oaes_cad_rs&amp;map_layer_oaes_cad_rs_filter=(('[codigo_oae]'='1807'))&amp;layers=oaes_cad_rs,oae&amp;mapext=-54.9159949064022,-30.2436662725825,-54.9134816765542,-30.2411530427345</t>
  </si>
  <si>
    <t>https://mapa.daer.rs.gov.br/i3geo/ms_criamapa.php?temasa=oaes_cad_rs&amp;map_layer_oaes_cad_rs_filter=(('[codigo_oae]'='1808'))&amp;layers=oaes_cad_rs,oae&amp;mapext=-54.9894424630781,-30.2961209888386,-54.9869292332301,-30.2936077589906</t>
  </si>
  <si>
    <t>https://mapa.daer.rs.gov.br/i3geo/ms_criamapa.php?temasa=oaes_cad_rs&amp;map_layer_oaes_cad_rs_filter=(('[codigo_oae]'='1809'))&amp;layers=oaes_cad_rs,oae&amp;mapext=-55.0362820842928,-30.374510147042,-55.0337688544448,-30.371996917194</t>
  </si>
  <si>
    <t>https://mapa.daer.rs.gov.br/i3geo/ms_criamapa.php?temasa=oaes_cad_rs&amp;map_layer_oaes_cad_rs_filter=(('[codigo_oae]'='1810'))&amp;layers=oaes_cad_rs,oae&amp;mapext=-55.049529563316,-30.4275484141143,-55.047016333468,-30.4250351842663</t>
  </si>
  <si>
    <t>https://mapa.daer.rs.gov.br/i3geo/ms_criamapa.php?temasa=oaes_cad_rs&amp;map_layer_oaes_cad_rs_filter=(('[codigo_oae]'='1811'))&amp;layers=oaes_cad_rs,oae&amp;mapext=-55.0547695625622,-30.4485593953812,-55.0522563327142,-30.4460461655332</t>
  </si>
  <si>
    <t>https://mapa.daer.rs.gov.br/i3geo/ms_criamapa.php?temasa=oaes_cad_rs&amp;map_layer_oaes_cad_rs_filter=(('[codigo_oae]'='1812'))&amp;layers=oaes_cad_rs,oae&amp;mapext=-55.0876073148849,-30.5796781463536,-55.0850940850369,-30.5771649165056</t>
  </si>
  <si>
    <t>https://mapa.daer.rs.gov.br/i3geo/ms_criamapa.php?temasa=oaes_cad_rs&amp;map_layer_oaes_cad_rs_filter=(('[codigo_oae]'='1813'))&amp;layers=oaes_cad_rs,oae&amp;mapext=-55.1944539283713,-30.7895872986459,-55.1919406985233,-30.7870740687979</t>
  </si>
  <si>
    <t>https://mapa.daer.rs.gov.br/i3geo/ms_criamapa.php?temasa=oaes_cad_rs&amp;map_layer_oaes_cad_rs_filter=(('[codigo_oae]'='1814'))&amp;layers=oaes_cad_rs,oae&amp;mapext=-55.2100122367379,-30.793164333830,-55.2074990068899,-30.790651103982</t>
  </si>
  <si>
    <t>https://mapa.daer.rs.gov.br/i3geo/ms_criamapa.php?temasa=oaes_cad_rs&amp;map_layer_oaes_cad_rs_filter=(('[codigo_oae]'='1815'))&amp;layers=oaes_cad_rs,oae&amp;mapext=-55.4067511297173,-30.8412146606834,-55.4042378998693,-30.8387014308354</t>
  </si>
  <si>
    <t>https://mapa.daer.rs.gov.br/i3geo/ms_criamapa.php?temasa=oaes_cad_rs&amp;map_layer_oaes_cad_rs_filter=(('[codigo_oae]'='1816'))&amp;layers=oaes_cad_rs,oae&amp;mapext=-55.5089016809617,-30.8692289493044,-55.5063884511137,-30.8667157194564</t>
  </si>
  <si>
    <t>https://mapa.daer.rs.gov.br/i3geo/ms_criamapa.php?temasa=oaes_cad_rs&amp;map_layer_oaes_cad_rs_filter=(('[codigo_oae]'='1817'))&amp;layers=oaes_cad_rs,oae&amp;mapext=-55.5106466616537,-30.8730492965009,-55.5081334318057,-30.8705360666529</t>
  </si>
  <si>
    <t>https://mapa.daer.rs.gov.br/i3geo/ms_criamapa.php?temasa=oaes_cad_rs&amp;map_layer_oaes_cad_rs_filter=(('[codigo_oae]'='0573'))&amp;layers=oaes_cad_rs,oae&amp;mapext=-54.5617733290042,-28.1407869656877,-54.5592600991562,-28.1382737358397</t>
  </si>
  <si>
    <t>https://mapa.daer.rs.gov.br/i3geo/ms_criamapa.php?temasa=oaes_cad_rs&amp;map_layer_oaes_cad_rs_filter=(('[codigo_oae]'='0261'))&amp;layers=oaes_cad_rs,oae&amp;mapext=-54.5450012125194,-27.9956865002966,-54.5424879826714,-27.9931732704486</t>
  </si>
  <si>
    <t>https://mapa.daer.rs.gov.br/i3geo/ms_criamapa.php?temasa=oaes_cad_rs&amp;map_layer_oaes_cad_rs_filter=(('[codigo_oae]'='0572'))&amp;layers=oaes_cad_rs,oae&amp;mapext=-54.5447886421574,-27.9770719697766,-54.5422754123094,-27.9745587399286</t>
  </si>
  <si>
    <t>https://mapa.daer.rs.gov.br/i3geo/ms_criamapa.php?temasa=oaes_cad_rs&amp;map_layer_oaes_cad_rs_filter=(('[codigo_oae]'='0476'))&amp;layers=oaes_cad_rs,oae&amp;mapext=-54.5216267214806,-27.925042729326,-54.5191134916326,-27.922529499478</t>
  </si>
  <si>
    <t>https://mapa.daer.rs.gov.br/i3geo/ms_criamapa.php?temasa=oaes_cad_rs&amp;map_layer_oaes_cad_rs_filter=(('[codigo_oae]'='0414'))&amp;layers=oaes_cad_rs,oae&amp;mapext=-54.4953833414551,-27.8870441974653,-54.4928701116071,-27.8845309676173</t>
  </si>
  <si>
    <t>https://mapa.daer.rs.gov.br/i3geo/ms_criamapa.php?temasa=oaes_cad_rs&amp;map_layer_oaes_cad_rs_filter=(('[codigo_oae]'='0548'))&amp;layers=oaes_cad_rs,oae&amp;mapext=-54.8787293866623,-28.3751041841931,-54.8762161568143,-28.3725909543451</t>
  </si>
  <si>
    <t>https://mapa.daer.rs.gov.br/i3geo/ms_criamapa.php?temasa=oaes_cad_rs&amp;map_layer_oaes_cad_rs_filter=(('[codigo_oae]'='0546'))&amp;layers=oaes_cad_rs,oae&amp;mapext=-54.8672732437847,-28.3510085462385,-54.8647600139367,-28.3484953163905</t>
  </si>
  <si>
    <t>https://mapa.daer.rs.gov.br/i3geo/ms_criamapa.php?temasa=oaes_cad_rs&amp;map_layer_oaes_cad_rs_filter=(('[codigo_oae]'='0545'))&amp;layers=oaes_cad_rs,oae&amp;mapext=-54.8338182436341,-28.3387948601824,-54.8313050137861,-28.3362816303344</t>
  </si>
  <si>
    <t>https://mapa.daer.rs.gov.br/i3geo/ms_criamapa.php?temasa=oaes_cad_rs&amp;map_layer_oaes_cad_rs_filter=(('[codigo_oae]'='0547'))&amp;layers=oaes_cad_rs,oae&amp;mapext=-54.8236351076639,-28.2620036156276,-54.8211218778159,-28.2594903857796</t>
  </si>
  <si>
    <t>https://mapa.daer.rs.gov.br/i3geo/ms_criamapa.php?temasa=oaes_cad_rs&amp;map_layer_oaes_cad_rs_filter=(('[codigo_oae]'='0544'))&amp;layers=oaes_cad_rs,oae&amp;mapext=-54.787417358793,-28.2363736042238,-54.784904128945,-28.2338603743758</t>
  </si>
  <si>
    <t>https://mapa.daer.rs.gov.br/i3geo/ms_criamapa.php?temasa=oaes_cad_rs&amp;map_layer_oaes_cad_rs_filter=(('[codigo_oae]'='0542'))&amp;layers=oaes_cad_rs,oae&amp;mapext=-54.7542970969818,-28.1981599317812,-54.7517838671338,-28.1956467019332</t>
  </si>
  <si>
    <t>https://mapa.daer.rs.gov.br/i3geo/ms_criamapa.php?temasa=oaes_cad_rs&amp;map_layer_oaes_cad_rs_filter=(('[codigo_oae]'='0541'))&amp;layers=oaes_cad_rs,oae&amp;mapext=-54.7410223406674,-28.1783763067013,-54.7385091108194,-28.1758630768533</t>
  </si>
  <si>
    <t>https://mapa.daer.rs.gov.br/i3geo/ms_criamapa.php?temasa=oaes_cad_rs&amp;map_layer_oaes_cad_rs_filter=(('[codigo_oae]'='0549'))&amp;layers=oaes_cad_rs,oae&amp;mapext=-54.7296844329966,-28.1671629336844,-54.7271712031486,-28.1646497038364</t>
  </si>
  <si>
    <t>https://mapa.daer.rs.gov.br/i3geo/ms_criamapa.php?temasa=oaes_cad_rs&amp;map_layer_oaes_cad_rs_filter=(('[codigo_oae]'='1424'))&amp;layers=oaes_cad_rs,oae&amp;mapext=-54.7273536762515,-28.1507113190155,-54.7248404464035,-28.1481980891675</t>
  </si>
  <si>
    <t>https://mapa.daer.rs.gov.br/i3geo/ms_criamapa.php?temasa=oaes_cad_rs&amp;map_layer_oaes_cad_rs_filter=(('[codigo_oae]'='1423'))&amp;layers=oaes_cad_rs,oae&amp;mapext=-54.7274341296528,-28.1508615262853,-54.7249208998048,-28.1483482964373</t>
  </si>
  <si>
    <t>https://mapa.daer.rs.gov.br/i3geo/ms_criamapa.php?temasa=oaes_cad_rs&amp;map_layer_oaes_cad_rs_filter=(('[codigo_oae]'='1425'))&amp;layers=oaes_cad_rs,oae&amp;mapext=-54.7310355891764,-28.1484887223473,-54.7285223593284,-28.1459754924993</t>
  </si>
  <si>
    <t>https://mapa.daer.rs.gov.br/i3geo/ms_criamapa.php?temasa=oaes_cad_rs&amp;map_layer_oaes_cad_rs_filter=(('[codigo_oae]'='1426'))&amp;layers=oaes_cad_rs,oae&amp;mapext=-54.7309844678301,-28.1483214575734,-54.7284712379821,-28.1458082277254</t>
  </si>
  <si>
    <t>https://mapa.daer.rs.gov.br/i3geo/ms_criamapa.php?temasa=oaes_cad_rs&amp;map_layer_oaes_cad_rs_filter=(('[codigo_oae]'='2162'))&amp;layers=oaes_cad_rs,oae&amp;mapext=-54.759926903111,-28.042688178754,-54.757413673263,-28.040174948906</t>
  </si>
  <si>
    <t>https://mapa.daer.rs.gov.br/i3geo/ms_criamapa.php?temasa=oaes_cad_rs&amp;map_layer_oaes_cad_rs_filter=(('[codigo_oae]'='0786'))&amp;layers=oaes_cad_rs,oae&amp;mapext=-54.9412446157241,-28.8768630996603,-54.9387313858761,-28.8743498698123</t>
  </si>
  <si>
    <t>https://mapa.daer.rs.gov.br/i3geo/ms_criamapa.php?temasa=oaes_cad_rs&amp;map_layer_oaes_cad_rs_filter=(('[codigo_oae]'='0649'))&amp;layers=oaes_cad_rs,oae&amp;mapext=-54.9375285930813,-28.8194183725884,-54.9350153632333,-28.8169051427404</t>
  </si>
  <si>
    <t>https://mapa.daer.rs.gov.br/i3geo/ms_criamapa.php?temasa=oaes_cad_rs&amp;map_layer_oaes_cad_rs_filter=(('[codigo_oae]'='0709'))&amp;layers=oaes_cad_rs,oae&amp;mapext=-54.9309799038585,-28.7777538173662,-54.9284666740105,-28.7752405875182</t>
  </si>
  <si>
    <t>https://mapa.daer.rs.gov.br/i3geo/ms_criamapa.php?temasa=oaes_cad_rs&amp;map_layer_oaes_cad_rs_filter=(('[codigo_oae]'='1010'))&amp;layers=oaes_cad_rs,oae&amp;mapext=-54.9232596282872,-28.7175424125804,-54.9207463984392,-28.7150291827324</t>
  </si>
  <si>
    <t>https://mapa.daer.rs.gov.br/i3geo/ms_criamapa.php?temasa=oaes_cad_rs&amp;map_layer_oaes_cad_rs_filter=(('[codigo_oae]'='1009'))&amp;layers=oaes_cad_rs,oae&amp;mapext=-54.9452716056745,-28.5810555446238,-54.9427583758265,-28.5785423147758</t>
  </si>
  <si>
    <t>https://mapa.daer.rs.gov.br/i3geo/ms_criamapa.php?temasa=oaes_cad_rs&amp;map_layer_oaes_cad_rs_filter=(('[codigo_oae]'='0122'))&amp;layers=oaes_cad_rs,oae&amp;mapext=-54.9644828054265,-28.531104173834,-54.9619695755785,-28.528590943986</t>
  </si>
  <si>
    <t>https://mapa.daer.rs.gov.br/i3geo/ms_criamapa.php?temasa=oaes_cad_rs&amp;map_layer_oaes_cad_rs_filter=(('[codigo_oae]'='0123'))&amp;layers=oaes_cad_rs,oae&amp;mapext=-54.953758328977,-28.4701744832298,-54.951245099129,-28.4676612533818</t>
  </si>
  <si>
    <t>https://mapa.daer.rs.gov.br/i3geo/ms_criamapa.php?temasa=oaes_cad_rs&amp;map_layer_oaes_cad_rs_filter=(('[codigo_oae]'='0124'))&amp;layers=oaes_cad_rs,oae&amp;mapext=-54.9598490684581,-28.4525911958258,-54.9573358386101,-28.4500779659778</t>
  </si>
  <si>
    <t>https://mapa.daer.rs.gov.br/i3geo/ms_criamapa.php?temasa=oaes_cad_rs&amp;map_layer_oaes_cad_rs_filter=(('[codigo_oae]'='0972'))&amp;layers=oaes_cad_rs,oae&amp;mapext=-54.9755242917151,-28.3365514461722,-54.9730110618671,-28.3340382163242</t>
  </si>
  <si>
    <t>https://mapa.daer.rs.gov.br/i3geo/ms_criamapa.php?temasa=oaes_cad_rs&amp;map_layer_oaes_cad_rs_filter=(('[codigo_oae]'='0973'))&amp;layers=oaes_cad_rs,oae&amp;mapext=-55.0035968379759,-28.1693194506995,-55.0010836081279,-28.1668062208515</t>
  </si>
  <si>
    <t>https://mapa.daer.rs.gov.br/i3geo/ms_criamapa.php?temasa=oaes_cad_rs&amp;map_layer_oaes_cad_rs_filter=(('[codigo_oae]'='0126'))&amp;layers=oaes_cad_rs,oae&amp;mapext=-55.5623950693772,-28.6374723749538,-55.5598818395292,-28.6349591451058</t>
  </si>
  <si>
    <t>https://mapa.daer.rs.gov.br/i3geo/ms_criamapa.php?temasa=oaes_cad_rs&amp;map_layer_oaes_cad_rs_filter=(('[codigo_oae]'='0125'))&amp;layers=oaes_cad_rs,oae&amp;mapext=-55.5809790946941,-28.6836237553725,-55.5784658648461,-28.6811105255245</t>
  </si>
  <si>
    <t>https://mapa.daer.rs.gov.br/i3geo/ms_criamapa.php?temasa=oaes_cad_rs&amp;map_layer_oaes_cad_rs_filter=(('[codigo_oae]'='0134'))&amp;layers=oaes_cad_rs,oae&amp;mapext=-55.8325242398236,-30.645736160328,-55.8300110099756,-30.643222930480</t>
  </si>
  <si>
    <t>https://mapa.daer.rs.gov.br/i3geo/ms_criamapa.php?temasa=oaes_cad_rs&amp;map_layer_oaes_cad_rs_filter=(('[codigo_oae]'='0135'))&amp;layers=oaes_cad_rs,oae&amp;mapext=-55.9638043727753,-30.3556381689156,-55.9612911429273,-30.3531249390676</t>
  </si>
  <si>
    <t>https://mapa.daer.rs.gov.br/i3geo/ms_criamapa.php?temasa=oaes_cad_rs&amp;map_layer_oaes_cad_rs_filter=(('[codigo_oae]'='0136'))&amp;layers=oaes_cad_rs,oae&amp;mapext=-55.9662025100757,-30.3489917217824,-55.9636892802277,-30.3464784919344</t>
  </si>
  <si>
    <t>https://mapa.daer.rs.gov.br/i3geo/ms_criamapa.php?temasa=oaes_cad_rs&amp;map_layer_oaes_cad_rs_filter=(('[codigo_oae]'='0137'))&amp;layers=oaes_cad_rs,oae&amp;mapext=-55.9695738077822,-30.3038983066044,-55.9670605779342,-30.3013850767564</t>
  </si>
  <si>
    <t>https://mapa.daer.rs.gov.br/i3geo/ms_criamapa.php?temasa=oaes_cad_rs&amp;map_layer_oaes_cad_rs_filter=(('[codigo_oae]'='0138'))&amp;layers=oaes_cad_rs,oae&amp;mapext=-55.9745734740182,-30.2981263799967,-55.9720602441702,-30.2956131501487</t>
  </si>
  <si>
    <t>https://mapa.daer.rs.gov.br/i3geo/ms_criamapa.php?temasa=oaes_cad_rs&amp;map_layer_oaes_cad_rs_filter=(('[codigo_oae]'='0139'))&amp;layers=oaes_cad_rs,oae&amp;mapext=-55.9797876507079,-30.2932556903846,-55.9772744208599,-30.2907424605366</t>
  </si>
  <si>
    <t>https://mapa.daer.rs.gov.br/i3geo/ms_criamapa.php?temasa=oaes_cad_rs&amp;map_layer_oaes_cad_rs_filter=(('[codigo_oae]'='0140'))&amp;layers=oaes_cad_rs,oae&amp;mapext=-56.115502297546,-30.1091379108575,-56.112989067698,-30.1066246810095</t>
  </si>
  <si>
    <t>https://mapa.daer.rs.gov.br/i3geo/ms_criamapa.php?temasa=oaes_cad_rs&amp;map_layer_oaes_cad_rs_filter=(('[codigo_oae]'='1366'))&amp;layers=oaes_cad_rs,oae&amp;mapext=-51.7538741021853,-27.6208128934902,-51.7513608723373,-27.6182996636422</t>
  </si>
  <si>
    <t>https://mapa.daer.rs.gov.br/i3geo/ms_criamapa.php?temasa=oaes_cad_rs&amp;map_layer_oaes_cad_rs_filter=(('[codigo_oae]'='0469'))&amp;layers=oaes_cad_rs,oae&amp;mapext=-52.6044659609192,-27.7158034561625,-52.6019527310712,-27.7132902263145</t>
  </si>
  <si>
    <t>https://mapa.daer.rs.gov.br/i3geo/ms_criamapa.php?temasa=oaes_cad_rs&amp;map_layer_oaes_cad_rs_filter=(('[codigo_oae]'='0914'))&amp;layers=oaes_cad_rs,oae&amp;mapext=-52.5341089604106,-27.7338475625842,-52.5315957305626,-27.7313343327362</t>
  </si>
  <si>
    <t>https://mapa.daer.rs.gov.br/i3geo/ms_criamapa.php?temasa=oaes_cad_rs&amp;map_layer_oaes_cad_rs_filter=(('[codigo_oae]'='0473'))&amp;layers=oaes_cad_rs,oae&amp;mapext=-52.4860630570435,-27.7235529987001,-52.4835498271955,-27.7210397688521</t>
  </si>
  <si>
    <t>https://mapa.daer.rs.gov.br/i3geo/ms_criamapa.php?temasa=oaes_cad_rs&amp;map_layer_oaes_cad_rs_filter=(('[codigo_oae]'='0472'))&amp;layers=oaes_cad_rs,oae&amp;mapext=-52.4193802267612,-27.6999791877783,-52.4168669969132,-27.6974659579303</t>
  </si>
  <si>
    <t>https://mapa.daer.rs.gov.br/i3geo/ms_criamapa.php?temasa=oaes_cad_rs&amp;map_layer_oaes_cad_rs_filter=(('[codigo_oae]'='0471'))&amp;layers=oaes_cad_rs,oae&amp;mapext=-52.3522203441139,-27.6809173686503,-52.3497071142659,-27.6784041388023</t>
  </si>
  <si>
    <t>https://mapa.daer.rs.gov.br/i3geo/ms_criamapa.php?temasa=oaes_cad_rs&amp;map_layer_oaes_cad_rs_filter=(('[codigo_oae]'='0611'))&amp;layers=oaes_cad_rs,oae&amp;mapext=-54.2082884320988,-28.2660702497214,-54.2057752022508,-28.2635570198734</t>
  </si>
  <si>
    <t>https://mapa.daer.rs.gov.br/i3geo/ms_criamapa.php?temasa=oaes_cad_rs&amp;map_layer_oaes_cad_rs_filter=(('[codigo_oae]'='0613'))&amp;layers=oaes_cad_rs,oae&amp;mapext=-54.1180387176136,-28.2466089607288,-54.1155254877656,-28.2440957308808</t>
  </si>
  <si>
    <t>https://mapa.daer.rs.gov.br/i3geo/ms_criamapa.php?temasa=oaes_cad_rs&amp;map_layer_oaes_cad_rs_filter=(('[codigo_oae]'='0754'))&amp;layers=oaes_cad_rs,oae&amp;mapext=-53.9677435628636,-28.2918428167093,-53.9652303330156,-28.2893295868613</t>
  </si>
  <si>
    <t>https://mapa.daer.rs.gov.br/i3geo/ms_criamapa.php?temasa=oaes_cad_rs&amp;map_layer_oaes_cad_rs_filter=(('[codigo_oae]'='0154'))&amp;layers=oaes_cad_rs,oae&amp;mapext=-52.6391863377224,-28.5899531397921,-52.6366731078744,-28.5874399099441</t>
  </si>
  <si>
    <t>https://mapa.daer.rs.gov.br/i3geo/ms_criamapa.php?temasa=oaes_cad_rs&amp;map_layer_oaes_cad_rs_filter=(('[codigo_oae]'='0155'))&amp;layers=oaes_cad_rs,oae&amp;mapext=-52.7633055057773,-28.628664136213,-52.7607922759293,-28.626150906365</t>
  </si>
  <si>
    <t>https://mapa.daer.rs.gov.br/i3geo/ms_criamapa.php?temasa=oaes_cad_rs&amp;map_layer_oaes_cad_rs_filter=(('[codigo_oae]'='0157'))&amp;layers=oaes_cad_rs,oae&amp;mapext=-52.9279661286334,-28.648203356580,-52.9254528987854,-28.645690126732</t>
  </si>
  <si>
    <t>https://mapa.daer.rs.gov.br/i3geo/ms_criamapa.php?temasa=oaes_cad_rs&amp;map_layer_oaes_cad_rs_filter=(('[codigo_oae]'='0156'))&amp;layers=oaes_cad_rs,oae&amp;mapext=-53.0387352931006,-28.6455258491142,-53.0362220632526,-28.6430126192662</t>
  </si>
  <si>
    <t>https://mapa.daer.rs.gov.br/i3geo/ms_criamapa.php?temasa=oaes_cad_rs&amp;map_layer_oaes_cad_rs_filter=(('[codigo_oae]'='0153'))&amp;layers=oaes_cad_rs,oae&amp;mapext=-53.0777579859918,-28.6406067635513,-53.0752447561438,-28.6380935337033</t>
  </si>
  <si>
    <t>https://mapa.daer.rs.gov.br/i3geo/ms_criamapa.php?temasa=oaes_cad_rs&amp;map_layer_oaes_cad_rs_filter=(('[codigo_oae]'='0158'))&amp;layers=oaes_cad_rs,oae&amp;mapext=-53.1815763525163,-28.6482417133608,-53.1790631226683,-28.6457284835128</t>
  </si>
  <si>
    <t>https://mapa.daer.rs.gov.br/i3geo/ms_criamapa.php?temasa=oaes_cad_rs&amp;map_layer_oaes_cad_rs_filter=(('[codigo_oae]'='0159'))&amp;layers=oaes_cad_rs,oae&amp;mapext=-53.2280108665959,-28.6376006234884,-53.2254976367479,-28.6350873936404</t>
  </si>
  <si>
    <t>https://mapa.daer.rs.gov.br/i3geo/ms_criamapa.php?temasa=oaes_cad_rs&amp;map_layer_oaes_cad_rs_filter=(('[codigo_oae]'='1281'))&amp;layers=oaes_cad_rs,oae&amp;mapext=-51.1208031889407,-29.3845135543993,-51.1182899590927,-29.3820003245513</t>
  </si>
  <si>
    <t>https://mapa.daer.rs.gov.br/i3geo/ms_criamapa.php?temasa=oaes_cad_rs&amp;map_layer_oaes_cad_rs_filter=(('[codigo_oae]'='1128'))&amp;layers=oaes_cad_rs,oae&amp;mapext=-51.1454146292747,-29.6589029637542,-51.1429013994267,-29.6563897339062</t>
  </si>
  <si>
    <t>https://mapa.daer.rs.gov.br/i3geo/ms_criamapa.php?temasa=oaes_cad_rs&amp;map_layer_oaes_cad_rs_filter=(('[codigo_oae]'='1155'))&amp;layers=oaes_cad_rs,oae&amp;mapext=-51.1095538050634,-29.662090572848,-51.1070405752154,-29.659577343000</t>
  </si>
  <si>
    <t>https://mapa.daer.rs.gov.br/i3geo/ms_criamapa.php?temasa=oaes_cad_rs&amp;map_layer_oaes_cad_rs_filter=(('[codigo_oae]'='1129'))&amp;layers=oaes_cad_rs,oae&amp;mapext=-51.1095232863327,-29.6619918675333,-51.1070100564847,-29.6594786376853</t>
  </si>
  <si>
    <t>https://mapa.daer.rs.gov.br/i3geo/ms_criamapa.php?temasa=oaes_cad_rs&amp;map_layer_oaes_cad_rs_filter=(('[codigo_oae]'='1131'))&amp;layers=oaes_cad_rs,oae&amp;mapext=-51.0200664888697,-29.6452086904868,-51.0175532590217,-29.6426954606388</t>
  </si>
  <si>
    <t>https://mapa.daer.rs.gov.br/i3geo/ms_criamapa.php?temasa=oaes_cad_rs&amp;map_layer_oaes_cad_rs_filter=(('[codigo_oae]'='1145'))&amp;layers=oaes_cad_rs,oae&amp;mapext=-51.0034482890588,-29.6460887589927,-51.0009350592108,-29.6435755291447</t>
  </si>
  <si>
    <t>https://mapa.daer.rs.gov.br/i3geo/ms_criamapa.php?temasa=oaes_cad_rs&amp;map_layer_oaes_cad_rs_filter=(('[codigo_oae]'='1130'))&amp;layers=oaes_cad_rs,oae&amp;mapext=-51.0034583412446,-29.6459787629301,-51.0009451113966,-29.6434655330821</t>
  </si>
  <si>
    <t>https://mapa.daer.rs.gov.br/i3geo/ms_criamapa.php?temasa=oaes_cad_rs&amp;map_layer_oaes_cad_rs_filter=(('[codigo_oae]'='0186'))&amp;layers=oaes_cad_rs,oae&amp;mapext=-50.9941914750048,-29.6448122620292,-50.9916782451568,-29.6422990321812</t>
  </si>
  <si>
    <t>https://mapa.daer.rs.gov.br/i3geo/ms_criamapa.php?temasa=oaes_cad_rs&amp;map_layer_oaes_cad_rs_filter=(('[codigo_oae]'='0185'))&amp;layers=oaes_cad_rs,oae&amp;mapext=-50.9940785827556,-29.644926000944,-50.9915653529076,-29.642412771096</t>
  </si>
  <si>
    <t>https://mapa.daer.rs.gov.br/i3geo/ms_criamapa.php?temasa=oaes_cad_rs&amp;map_layer_oaes_cad_rs_filter=(('[codigo_oae]'='1156'))&amp;layers=oaes_cad_rs,oae&amp;mapext=-50.9902339381523,-29.6439697046037,-50.9877207083043,-29.6414564747557</t>
  </si>
  <si>
    <t>https://mapa.daer.rs.gov.br/i3geo/ms_criamapa.php?temasa=oaes_cad_rs&amp;map_layer_oaes_cad_rs_filter=(('[codigo_oae]'='1147'))&amp;layers=oaes_cad_rs,oae&amp;mapext=-50.9902150967329,-29.6440446893805,-50.9877018668849,-29.6415314595325</t>
  </si>
  <si>
    <t>https://mapa.daer.rs.gov.br/i3geo/ms_criamapa.php?temasa=oaes_cad_rs&amp;map_layer_oaes_cad_rs_filter=(('[codigo_oae]'='1144'))&amp;layers=oaes_cad_rs,oae&amp;mapext=-50.9073075444791,-29.6325813696344,-50.9047943146311,-29.6300681397864</t>
  </si>
  <si>
    <t>https://mapa.daer.rs.gov.br/i3geo/ms_criamapa.php?temasa=oaes_cad_rs&amp;map_layer_oaes_cad_rs_filter=(('[codigo_oae]'='0187'))&amp;layers=oaes_cad_rs,oae&amp;mapext=-50.9072513920162,-29.632680785715,-50.9047381621682,-29.630167555867</t>
  </si>
  <si>
    <t>https://mapa.daer.rs.gov.br/i3geo/ms_criamapa.php?temasa=oaes_cad_rs&amp;map_layer_oaes_cad_rs_filter=(('[codigo_oae]'='1148'))&amp;layers=oaes_cad_rs,oae&amp;mapext=-50.8525230354218,-29.6415646441893,-50.8500098055738,-29.6390514143413</t>
  </si>
  <si>
    <t>https://mapa.daer.rs.gov.br/i3geo/ms_criamapa.php?temasa=oaes_cad_rs&amp;map_layer_oaes_cad_rs_filter=(('[codigo_oae]'='0188'))&amp;layers=oaes_cad_rs,oae&amp;mapext=-50.8525348326592,-29.6417017308623,-50.8500216028112,-29.6391885010143</t>
  </si>
  <si>
    <t>https://mapa.daer.rs.gov.br/i3geo/ms_criamapa.php?temasa=oaes_cad_rs&amp;map_layer_oaes_cad_rs_filter=(('[codigo_oae]'='1132'))&amp;layers=oaes_cad_rs,oae&amp;mapext=-50.8414810694186,-29.6403129625135,-50.8389678395706,-29.6377997326655</t>
  </si>
  <si>
    <t>https://mapa.daer.rs.gov.br/i3geo/ms_criamapa.php?temasa=oaes_cad_rs&amp;map_layer_oaes_cad_rs_filter=(('[codigo_oae]'='1149'))&amp;layers=oaes_cad_rs,oae&amp;mapext=-50.8415571181095,-29.6405038141136,-50.8390438882615,-29.6379905842656</t>
  </si>
  <si>
    <t>https://mapa.daer.rs.gov.br/i3geo/ms_criamapa.php?temasa=oaes_cad_rs&amp;map_layer_oaes_cad_rs_filter=(('[codigo_oae]'='1133'))&amp;layers=oaes_cad_rs,oae&amp;mapext=-50.8306217157141,-29.6332531483608,-50.8281084858661,-29.6307399185128</t>
  </si>
  <si>
    <t>https://mapa.daer.rs.gov.br/i3geo/ms_criamapa.php?temasa=oaes_cad_rs&amp;map_layer_oaes_cad_rs_filter=(('[codigo_oae]'='1150'))&amp;layers=oaes_cad_rs,oae&amp;mapext=-50.8306998502387,-29.6331548901787,-50.8281866203907,-29.6306416603307</t>
  </si>
  <si>
    <t>https://mapa.daer.rs.gov.br/i3geo/ms_criamapa.php?temasa=oaes_cad_rs&amp;map_layer_oaes_cad_rs_filter=(('[codigo_oae]'='0189'))&amp;layers=oaes_cad_rs,oae&amp;mapext=-50.8062408785208,-29.645497842562,-50.8037276486728,-29.642984612714</t>
  </si>
  <si>
    <t>https://mapa.daer.rs.gov.br/i3geo/ms_criamapa.php?temasa=oaes_cad_rs&amp;map_layer_oaes_cad_rs_filter=(('[codigo_oae]'='1151'))&amp;layers=oaes_cad_rs,oae&amp;mapext=-50.8061862541456,-29.6454076113122,-50.8036730242976,-29.6428943814642</t>
  </si>
  <si>
    <t>https://mapa.daer.rs.gov.br/i3geo/ms_criamapa.php?temasa=oaes_cad_rs&amp;map_layer_oaes_cad_rs_filter=(('[codigo_oae]'='1152'))&amp;layers=oaes_cad_rs,oae&amp;mapext=-50.803649214435,-29.6469233004422,-50.801135984587,-29.6444100705942</t>
  </si>
  <si>
    <t>https://mapa.daer.rs.gov.br/i3geo/ms_criamapa.php?temasa=oaes_cad_rs&amp;map_layer_oaes_cad_rs_filter=(('[codigo_oae]'='0190'))&amp;layers=oaes_cad_rs,oae&amp;mapext=-50.8037161217756,-29.6470117846496,-50.8012028919276,-29.6444985548016</t>
  </si>
  <si>
    <t>https://mapa.daer.rs.gov.br/i3geo/ms_criamapa.php?temasa=oaes_cad_rs&amp;map_layer_oaes_cad_rs_filter=(('[codigo_oae]'='2093'))&amp;layers=oaes_cad_rs,oae&amp;mapext=-50.7975046554558,-29.6525954334909,-50.7949914256078,-29.6500822036429</t>
  </si>
  <si>
    <t>https://mapa.daer.rs.gov.br/i3geo/ms_criamapa.php?temasa=oaes_cad_rs&amp;map_layer_oaes_cad_rs_filter=(('[codigo_oae]'='0191'))&amp;layers=oaes_cad_rs,oae&amp;mapext=-50.7547417843018,-29.6679326181488,-50.7522285544538,-29.6654193883008</t>
  </si>
  <si>
    <t>https://mapa.daer.rs.gov.br/i3geo/ms_criamapa.php?temasa=oaes_cad_rs&amp;map_layer_oaes_cad_rs_filter=(('[codigo_oae]'='0192'))&amp;layers=oaes_cad_rs,oae&amp;mapext=-50.7034222614879,-29.6624171619931,-50.7009090316399,-29.6599039321451</t>
  </si>
  <si>
    <t>https://mapa.daer.rs.gov.br/i3geo/ms_criamapa.php?temasa=oaes_cad_rs&amp;map_layer_oaes_cad_rs_filter=(('[codigo_oae]'='0193'))&amp;layers=oaes_cad_rs,oae&amp;mapext=-50.6685118722166,-29.6582096784913,-50.6659986423686,-29.6556964486433</t>
  </si>
  <si>
    <t>https://mapa.daer.rs.gov.br/i3geo/ms_criamapa.php?temasa=oaes_cad_rs&amp;map_layer_oaes_cad_rs_filter=(('[codigo_oae]'='0200'))&amp;layers=oaes_cad_rs,oae&amp;mapext=-50.640106357883,-29.6587164505975,-50.637593128035,-29.6562032207495</t>
  </si>
  <si>
    <t>https://mapa.daer.rs.gov.br/i3geo/ms_criamapa.php?temasa=oaes_cad_rs&amp;map_layer_oaes_cad_rs_filter=(('[codigo_oae]'='0194'))&amp;layers=oaes_cad_rs,oae&amp;mapext=-50.5748888574422,-29.6539792866975,-50.5723756275942,-29.6514660568495</t>
  </si>
  <si>
    <t>https://mapa.daer.rs.gov.br/i3geo/ms_criamapa.php?temasa=oaes_cad_rs&amp;map_layer_oaes_cad_rs_filter=(('[codigo_oae]'='0859'))&amp;layers=oaes_cad_rs,oae&amp;mapext=-50.5277582670517,-29.641606583509,-50.5252450372037,-29.639093353661</t>
  </si>
  <si>
    <t>https://mapa.daer.rs.gov.br/i3geo/ms_criamapa.php?temasa=oaes_cad_rs&amp;map_layer_oaes_cad_rs_filter=(('[codigo_oae]'='0858'))&amp;layers=oaes_cad_rs,oae&amp;mapext=-50.5126175550236,-29.6466683601747,-50.5101043251756,-29.6441551303267</t>
  </si>
  <si>
    <t>https://mapa.daer.rs.gov.br/i3geo/ms_criamapa.php?temasa=oaes_cad_rs&amp;map_layer_oaes_cad_rs_filter=(('[codigo_oae]'='0860'))&amp;layers=oaes_cad_rs,oae&amp;mapext=-50.4904170938749,-29.6388848583601,-50.4879038640269,-29.6363716285121</t>
  </si>
  <si>
    <t>https://mapa.daer.rs.gov.br/i3geo/ms_criamapa.php?temasa=oaes_cad_rs&amp;map_layer_oaes_cad_rs_filter=(('[codigo_oae]'='2107'))&amp;layers=oaes_cad_rs,oae&amp;mapext=-50.4585310264116,-29.6423398132589,-50.4560177965636,-29.6398265834109</t>
  </si>
  <si>
    <t>https://mapa.daer.rs.gov.br/i3geo/ms_criamapa.php?temasa=oaes_cad_rs&amp;map_layer_oaes_cad_rs_filter=(('[codigo_oae]'='0861'))&amp;layers=oaes_cad_rs,oae&amp;mapext=-50.4584372041773,-29.6424344399358,-50.4559239743293,-29.6399212100878</t>
  </si>
  <si>
    <t>https://mapa.daer.rs.gov.br/i3geo/ms_criamapa.php?temasa=oaes_cad_rs&amp;map_layer_oaes_cad_rs_filter=(('[codigo_oae]'='1245'))&amp;layers=oaes_cad_rs,oae&amp;mapext=-50.4549502693477,-29.6437628855603,-50.4524370394997,-29.6412496557123</t>
  </si>
  <si>
    <t>https://mapa.daer.rs.gov.br/i3geo/ms_criamapa.php?temasa=oaes_cad_rs&amp;map_layer_oaes_cad_rs_filter=(('[codigo_oae]'='2160'))&amp;layers=oaes_cad_rs,oae&amp;mapext=-51.089506726220,-29.707245937127,-51.086993496372,-29.704732707279</t>
  </si>
  <si>
    <t>https://mapa.daer.rs.gov.br/i3geo/ms_criamapa.php?temasa=oaes_cad_rs&amp;map_layer_oaes_cad_rs_filter=(('[codigo_oae]'='2099'))&amp;layers=oaes_cad_rs,oae&amp;mapext=-51.152172595863,-29.7308103462729,-51.149659366015,-29.7282971164249</t>
  </si>
  <si>
    <t>https://mapa.daer.rs.gov.br/i3geo/ms_criamapa.php?temasa=oaes_cad_rs&amp;map_layer_oaes_cad_rs_filter=(('[codigo_oae]'='2100'))&amp;layers=oaes_cad_rs,oae&amp;mapext=-51.1545643412102,-29.7299253105934,-51.1520511113622,-29.7274120807454</t>
  </si>
  <si>
    <t>https://mapa.daer.rs.gov.br/i3geo/ms_criamapa.php?temasa=oaes_cad_rs&amp;map_layer_oaes_cad_rs_filter=(('[codigo_oae]'='0234'))&amp;layers=oaes_cad_rs,oae&amp;mapext=-51.215516593894,-29.7013417897004,-51.213003364046,-29.6988285598524</t>
  </si>
  <si>
    <t>https://mapa.daer.rs.gov.br/i3geo/ms_criamapa.php?temasa=oaes_cad_rs&amp;map_layer_oaes_cad_rs_filter=(('[codigo_oae]'='1153'))&amp;layers=oaes_cad_rs,oae&amp;mapext=-51.2155511501435,-29.7014601665519,-51.2130379202955,-29.6989469367039</t>
  </si>
  <si>
    <t>https://mapa.daer.rs.gov.br/i3geo/ms_criamapa.php?temasa=oaes_cad_rs&amp;map_layer_oaes_cad_rs_filter=(('[codigo_oae]'='1392'))&amp;layers=oaes_cad_rs,oae&amp;mapext=-51.2318551415963,-29.6943489416639,-51.2293419117483,-29.6918357118159</t>
  </si>
  <si>
    <t>https://mapa.daer.rs.gov.br/i3geo/ms_criamapa.php?temasa=oaes_cad_rs&amp;map_layer_oaes_cad_rs_filter=(('[codigo_oae]'='1134'))&amp;layers=oaes_cad_rs,oae&amp;mapext=-51.231956872895,-29.6944404322402,-51.229443643047,-29.6919272023922</t>
  </si>
  <si>
    <t>https://mapa.daer.rs.gov.br/i3geo/ms_criamapa.php?temasa=oaes_cad_rs&amp;map_layer_oaes_cad_rs_filter=(('[codigo_oae]'='0227'))&amp;layers=oaes_cad_rs,oae&amp;mapext=-51.4166034677415,-29.6758627792456,-51.4140902378935,-29.6733495493976</t>
  </si>
  <si>
    <t>https://mapa.daer.rs.gov.br/i3geo/ms_criamapa.php?temasa=oaes_cad_rs&amp;map_layer_oaes_cad_rs_filter=(('[codigo_oae]'='0228'))&amp;layers=oaes_cad_rs,oae&amp;mapext=-51.4222055479062,-29.6737645735614,-51.4196923180582,-29.6712513437134</t>
  </si>
  <si>
    <t>https://mapa.daer.rs.gov.br/i3geo/ms_criamapa.php?temasa=oaes_cad_rs&amp;map_layer_oaes_cad_rs_filter=(('[codigo_oae]'='0225'))&amp;layers=oaes_cad_rs,oae&amp;mapext=-51.4257551932867,-29.6724270669191,-51.4232419634387,-29.6699138370711</t>
  </si>
  <si>
    <t>https://mapa.daer.rs.gov.br/i3geo/ms_criamapa.php?temasa=oaes_cad_rs&amp;map_layer_oaes_cad_rs_filter=(('[codigo_oae]'='0226'))&amp;layers=oaes_cad_rs,oae&amp;mapext=-51.4281082656288,-29.6715344107446,-51.4255950357808,-29.6690211808966</t>
  </si>
  <si>
    <t>https://mapa.daer.rs.gov.br/i3geo/ms_criamapa.php?temasa=oaes_cad_rs&amp;map_layer_oaes_cad_rs_filter=(('[codigo_oae]'='0230'))&amp;layers=oaes_cad_rs,oae&amp;mapext=-51.4296818723728,-29.6709634036959,-51.4271686425248,-29.6684501738479</t>
  </si>
  <si>
    <t>https://mapa.daer.rs.gov.br/i3geo/ms_criamapa.php?temasa=oaes_cad_rs&amp;map_layer_oaes_cad_rs_filter=(('[codigo_oae]'='0229'))&amp;layers=oaes_cad_rs,oae&amp;mapext=-51.4311777533511,-29.6703701336728,-51.4286645235031,-29.6678569038248</t>
  </si>
  <si>
    <t>https://mapa.daer.rs.gov.br/i3geo/ms_criamapa.php?temasa=oaes_cad_rs&amp;map_layer_oaes_cad_rs_filter=(('[codigo_oae]'='0241'))&amp;layers=oaes_cad_rs,oae&amp;mapext=-55.0862547041538,-29.6021198011923,-55.0837414743058,-29.5996065713443</t>
  </si>
  <si>
    <t>https://mapa.daer.rs.gov.br/i3geo/ms_criamapa.php?temasa=oaes_cad_rs&amp;map_layer_oaes_cad_rs_filter=(('[codigo_oae]'='1347'))&amp;layers=oaes_cad_rs,oae&amp;mapext=-54.9471367367437,-29.6797021934035,-54.9446235068957,-29.6771889635555</t>
  </si>
  <si>
    <t>https://mapa.daer.rs.gov.br/i3geo/ms_criamapa.php?temasa=oaes_cad_rs&amp;map_layer_oaes_cad_rs_filter=(('[codigo_oae]'='1105'))&amp;layers=oaes_cad_rs,oae&amp;mapext=-50.5839832352227,-29.7892324247817,-50.5814700053747,-29.7867191949337</t>
  </si>
  <si>
    <t>https://mapa.daer.rs.gov.br/i3geo/ms_criamapa.php?temasa=oaes_cad_rs&amp;map_layer_oaes_cad_rs_filter=(('[codigo_oae]'='1106'))&amp;layers=oaes_cad_rs,oae&amp;mapext=-50.585162136202,-29.7892776493135,-50.582648906354,-29.7867644194655</t>
  </si>
  <si>
    <t>https://mapa.daer.rs.gov.br/i3geo/ms_criamapa.php?temasa=oaes_cad_rs&amp;map_layer_oaes_cad_rs_filter=(('[codigo_oae]'='1107'))&amp;layers=oaes_cad_rs,oae&amp;mapext=-50.5862227910737,-29.7891210527972,-50.5837095612257,-29.7866078229492</t>
  </si>
  <si>
    <t>https://mapa.daer.rs.gov.br/i3geo/ms_criamapa.php?temasa=oaes_cad_rs&amp;map_layer_oaes_cad_rs_filter=(('[codigo_oae]'='1108'))&amp;layers=oaes_cad_rs,oae&amp;mapext=-50.6171332271816,-29.7560814366549,-50.6146199973336,-29.7535682068069</t>
  </si>
  <si>
    <t>https://mapa.daer.rs.gov.br/i3geo/ms_criamapa.php?temasa=oaes_cad_rs&amp;map_layer_oaes_cad_rs_filter=(('[codigo_oae]'='1109'))&amp;layers=oaes_cad_rs,oae&amp;mapext=-50.6694725232783,-29.7387484416162,-50.6669592934303,-29.7362352117682</t>
  </si>
  <si>
    <t>https://mapa.daer.rs.gov.br/i3geo/ms_criamapa.php?temasa=oaes_cad_rs&amp;map_layer_oaes_cad_rs_filter=(('[codigo_oae]'='1096'))&amp;layers=oaes_cad_rs,oae&amp;mapext=-52.0000910625465,-29.886383462850,-51.9975778326985,-29.883870233002</t>
  </si>
  <si>
    <t>https://mapa.daer.rs.gov.br/i3geo/ms_criamapa.php?temasa=oaes_cad_rs&amp;map_layer_oaes_cad_rs_filter=(('[codigo_oae]'='1097'))&amp;layers=oaes_cad_rs,oae&amp;mapext=-52.051915334321,-29.8900144781384,-52.049402104473,-29.8875012482904</t>
  </si>
  <si>
    <t>https://mapa.daer.rs.gov.br/i3geo/ms_criamapa.php?temasa=oaes_cad_rs&amp;map_layer_oaes_cad_rs_filter=(('[codigo_oae]'='0214'))&amp;layers=oaes_cad_rs,oae&amp;mapext=-52.1617794096854,-29.8202590536578,-52.1592661798374,-29.8177458238098</t>
  </si>
  <si>
    <t>https://mapa.daer.rs.gov.br/i3geo/ms_criamapa.php?temasa=oaes_cad_rs&amp;map_layer_oaes_cad_rs_filter=(('[codigo_oae]'='0244'))&amp;layers=oaes_cad_rs,oae&amp;mapext=-53.2381161018632,-31.382443424591,-53.2356028720152,-31.379930194743</t>
  </si>
  <si>
    <t>https://mapa.daer.rs.gov.br/i3geo/ms_criamapa.php?temasa=oaes_cad_rs&amp;map_layer_oaes_cad_rs_filter=(('[codigo_oae]'='1083'))&amp;layers=oaes_cad_rs,oae&amp;mapext=-52.6537257726686,-31.3324534684876,-52.6512125428206,-31.3299402386396</t>
  </si>
  <si>
    <t>https://mapa.daer.rs.gov.br/i3geo/ms_criamapa.php?temasa=oaes_cad_rs&amp;map_layer_oaes_cad_rs_filter=(('[codigo_oae]'='0657'))&amp;layers=oaes_cad_rs,oae&amp;mapext=-50.7279632690686,-28.600224394116,-50.7254500392206,-28.597711164268</t>
  </si>
  <si>
    <t>https://mapa.daer.rs.gov.br/i3geo/ms_criamapa.php?temasa=oaes_cad_rs&amp;map_layer_oaes_cad_rs_filter=(('[codigo_oae]'='1538'))&amp;layers=oaes_cad_rs,oae&amp;mapext=-50.998236446827,-28.4428506006263,-50.995723216979,-28.4403373707783</t>
  </si>
  <si>
    <t>https://mapa.daer.rs.gov.br/i3geo/ms_criamapa.php?temasa=oaes_cad_rs&amp;map_layer_oaes_cad_rs_filter=(('[codigo_oae]'='1539'))&amp;layers=oaes_cad_rs,oae&amp;mapext=-51.0492182450592,-28.4067656342251,-51.0467050152112,-28.4042524043771</t>
  </si>
  <si>
    <t>https://mapa.daer.rs.gov.br/i3geo/ms_criamapa.php?temasa=oaes_cad_rs&amp;map_layer_oaes_cad_rs_filter=(('[codigo_oae]'='1540'))&amp;layers=oaes_cad_rs,oae&amp;mapext=-51.0573868917119,-28.3917699544073,-51.0548736618639,-28.3892567245593</t>
  </si>
  <si>
    <t>https://mapa.daer.rs.gov.br/i3geo/ms_criamapa.php?temasa=oaes_cad_rs&amp;map_layer_oaes_cad_rs_filter=(('[codigo_oae]'='1541'))&amp;layers=oaes_cad_rs,oae&amp;mapext=-51.1535401051473,-28.342755003487,-51.1510268752993,-28.340241773639</t>
  </si>
  <si>
    <t>https://mapa.daer.rs.gov.br/i3geo/ms_criamapa.php?temasa=oaes_cad_rs&amp;map_layer_oaes_cad_rs_filter=(('[codigo_oae]'='1542'))&amp;layers=oaes_cad_rs,oae&amp;mapext=-51.3380025219123,-28.3246213534619,-51.3354892920643,-28.3221081236139</t>
  </si>
  <si>
    <t>https://mapa.daer.rs.gov.br/i3geo/ms_criamapa.php?temasa=oaes_cad_rs&amp;map_layer_oaes_cad_rs_filter=(('[codigo_oae]'='1543'))&amp;layers=oaes_cad_rs,oae&amp;mapext=-51.4134318841956,-28.2946723536507,-51.4109186543476,-28.2921591238027</t>
  </si>
  <si>
    <t>https://mapa.daer.rs.gov.br/i3geo/ms_criamapa.php?temasa=oaes_cad_rs&amp;map_layer_oaes_cad_rs_filter=(('[codigo_oae]'='1544'))&amp;layers=oaes_cad_rs,oae&amp;mapext=-51.5628986770943,-28.2124539156665,-51.5603854472463,-28.2099406858185</t>
  </si>
  <si>
    <t>https://mapa.daer.rs.gov.br/i3geo/ms_criamapa.php?temasa=oaes_cad_rs&amp;map_layer_oaes_cad_rs_filter=(('[codigo_oae]'='1545'))&amp;layers=oaes_cad_rs,oae&amp;mapext=-51.8120522175643,-28.2434000784404,-51.8095389877163,-28.2408868485924</t>
  </si>
  <si>
    <t>https://mapa.daer.rs.gov.br/i3geo/ms_criamapa.php?temasa=oaes_cad_rs&amp;map_layer_oaes_cad_rs_filter=(('[codigo_oae]'='1546'))&amp;layers=oaes_cad_rs,oae&amp;mapext=-52.4015556905056,-28.2321933307015,-52.3990424606576,-28.2296801008535</t>
  </si>
  <si>
    <t>https://mapa.daer.rs.gov.br/i3geo/ms_criamapa.php?temasa=oaes_cad_rs&amp;map_layer_oaes_cad_rs_filter=(('[codigo_oae]'='1547'))&amp;layers=oaes_cad_rs,oae&amp;mapext=-52.4161541209066,-28.2365808051828,-52.4136408910586,-28.2340675753348</t>
  </si>
  <si>
    <t>https://mapa.daer.rs.gov.br/i3geo/ms_criamapa.php?temasa=oaes_cad_rs&amp;map_layer_oaes_cad_rs_filter=(('[codigo_oae]'='1740'))&amp;layers=oaes_cad_rs,oae&amp;mapext=-52.5601058168038,-28.2437473397174,-52.5575925869558,-28.2412341098694</t>
  </si>
  <si>
    <t>https://mapa.daer.rs.gov.br/i3geo/ms_criamapa.php?temasa=oaes_cad_rs&amp;map_layer_oaes_cad_rs_filter=(('[codigo_oae]'='1548'))&amp;layers=oaes_cad_rs,oae&amp;mapext=-52.6757233228148,-28.2709795915107,-52.6732100929668,-28.2684663616627</t>
  </si>
  <si>
    <t>https://mapa.daer.rs.gov.br/i3geo/ms_criamapa.php?temasa=oaes_cad_rs&amp;map_layer_oaes_cad_rs_filter=(('[codigo_oae]'='1549'))&amp;layers=oaes_cad_rs,oae&amp;mapext=-52.7039868312184,-28.2844536003396,-52.7014736013704,-28.2819403704916</t>
  </si>
  <si>
    <t>https://mapa.daer.rs.gov.br/i3geo/ms_criamapa.php?temasa=oaes_cad_rs&amp;map_layer_oaes_cad_rs_filter=(('[codigo_oae]'='1550'))&amp;layers=oaes_cad_rs,oae&amp;mapext=-52.7447040230684,-28.3029027805623,-52.7421907932204,-28.3003895507143</t>
  </si>
  <si>
    <t>https://mapa.daer.rs.gov.br/i3geo/ms_criamapa.php?temasa=oaes_cad_rs&amp;map_layer_oaes_cad_rs_filter=(('[codigo_oae]'='1732'))&amp;layers=oaes_cad_rs,oae&amp;mapext=-52.7598820838009,-28.3190079159168,-52.7573688539529,-28.3164946860688</t>
  </si>
  <si>
    <t>https://mapa.daer.rs.gov.br/i3geo/ms_criamapa.php?temasa=oaes_cad_rs&amp;map_layer_oaes_cad_rs_filter=(('[codigo_oae]'='1733'))&amp;layers=oaes_cad_rs,oae&amp;mapext=-52.8502363427353,-28.3368177852833,-52.8477231128873,-28.3343045554353</t>
  </si>
  <si>
    <t>https://mapa.daer.rs.gov.br/i3geo/ms_criamapa.php?temasa=oaes_cad_rs&amp;map_layer_oaes_cad_rs_filter=(('[codigo_oae]'='1734'))&amp;layers=oaes_cad_rs,oae&amp;mapext=-52.9517596844767,-28.355416875754,-52.9492464546287,-28.352903645906</t>
  </si>
  <si>
    <t>https://mapa.daer.rs.gov.br/i3geo/ms_criamapa.php?temasa=oaes_cad_rs&amp;map_layer_oaes_cad_rs_filter=(('[codigo_oae]'='1735'))&amp;layers=oaes_cad_rs,oae&amp;mapext=-53.0556020278203,-28.3950027516972,-53.0530887979723,-28.3924895218492</t>
  </si>
  <si>
    <t>https://mapa.daer.rs.gov.br/i3geo/ms_criamapa.php?temasa=oaes_cad_rs&amp;map_layer_oaes_cad_rs_filter=(('[codigo_oae]'='1736'))&amp;layers=oaes_cad_rs,oae&amp;mapext=-53.1638904395341,-28.4264763398578,-53.1613772096861,-28.4239631100098</t>
  </si>
  <si>
    <t>https://mapa.daer.rs.gov.br/i3geo/ms_criamapa.php?temasa=oaes_cad_rs&amp;map_layer_oaes_cad_rs_filter=(('[codigo_oae]'='1737'))&amp;layers=oaes_cad_rs,oae&amp;mapext=-53.2514434162513,-28.3877335526571,-53.2489301864033,-28.3852203228091</t>
  </si>
  <si>
    <t>https://mapa.daer.rs.gov.br/i3geo/ms_criamapa.php?temasa=oaes_cad_rs&amp;map_layer_oaes_cad_rs_filter=(('[codigo_oae]'='1960'))&amp;layers=oaes_cad_rs,oae&amp;mapext=-53.6566895933615,-28.3285696520077,-53.6541763635135,-28.3260564221597</t>
  </si>
  <si>
    <t>https://mapa.daer.rs.gov.br/i3geo/ms_criamapa.php?temasa=oaes_cad_rs&amp;map_layer_oaes_cad_rs_filter=(('[codigo_oae]'='1959'))&amp;layers=oaes_cad_rs,oae&amp;mapext=-53.8769318319538,-28.3806478877859,-53.8744186021058,-28.3781346579379</t>
  </si>
  <si>
    <t>https://mapa.daer.rs.gov.br/i3geo/ms_criamapa.php?temasa=oaes_cad_rs&amp;map_layer_oaes_cad_rs_filter=(('[codigo_oae]'='1961'))&amp;layers=oaes_cad_rs,oae&amp;mapext=-53.9146367390814,-28.4180824495809,-53.9121235092334,-28.4155692197329</t>
  </si>
  <si>
    <t>https://mapa.daer.rs.gov.br/i3geo/ms_criamapa.php?temasa=oaes_cad_rs&amp;map_layer_oaes_cad_rs_filter=(('[codigo_oae]'='1962'))&amp;layers=oaes_cad_rs,oae&amp;mapext=-54.0336608303591,-28.3850056550943,-54.0311476005111,-28.3824924252463</t>
  </si>
  <si>
    <t>https://mapa.daer.rs.gov.br/i3geo/ms_criamapa.php?temasa=oaes_cad_rs&amp;map_layer_oaes_cad_rs_filter=(('[codigo_oae]'='1963'))&amp;layers=oaes_cad_rs,oae&amp;mapext=-54.1121832057688,-28.3721758392887,-54.1096699759208,-28.3696626094407</t>
  </si>
  <si>
    <t>https://mapa.daer.rs.gov.br/i3geo/ms_criamapa.php?temasa=oaes_cad_rs&amp;map_layer_oaes_cad_rs_filter=(('[codigo_oae]'='1964'))&amp;layers=oaes_cad_rs,oae&amp;mapext=-54.1891456150851,-28.3758600619195,-54.1866323852371,-28.3733468320715</t>
  </si>
  <si>
    <t>https://mapa.daer.rs.gov.br/i3geo/ms_criamapa.php?temasa=oaes_cad_rs&amp;map_layer_oaes_cad_rs_filter=(('[codigo_oae]'='1965'))&amp;layers=oaes_cad_rs,oae&amp;mapext=-54.3319039195945,-28.3919958539909,-54.3293906897465,-28.3894826241429</t>
  </si>
  <si>
    <t>https://mapa.daer.rs.gov.br/i3geo/ms_criamapa.php?temasa=oaes_cad_rs&amp;map_layer_oaes_cad_rs_filter=(('[codigo_oae]'='1966'))&amp;layers=oaes_cad_rs,oae&amp;mapext=-54.3789261412253,-28.3978429766293,-54.3764129113773,-28.3953297467813</t>
  </si>
  <si>
    <t>https://mapa.daer.rs.gov.br/i3geo/ms_criamapa.php?temasa=oaes_cad_rs&amp;map_layer_oaes_cad_rs_filter=(('[codigo_oae]'='1967'))&amp;layers=oaes_cad_rs,oae&amp;mapext=-54.4524303846038,-28.3974647814022,-54.4499171547558,-28.3949515515542</t>
  </si>
  <si>
    <t>https://mapa.daer.rs.gov.br/i3geo/ms_criamapa.php?temasa=oaes_cad_rs&amp;map_layer_oaes_cad_rs_filter=(('[codigo_oae]'='1968'))&amp;layers=oaes_cad_rs,oae&amp;mapext=-54.5391915533926,-28.4050214945519,-54.5366783235446,-28.4025082647039</t>
  </si>
  <si>
    <t>https://mapa.daer.rs.gov.br/i3geo/ms_criamapa.php?temasa=oaes_cad_rs&amp;map_layer_oaes_cad_rs_filter=(('[codigo_oae]'='1969'))&amp;layers=oaes_cad_rs,oae&amp;mapext=-54.6837400429113,-28.4056396597393,-54.6812268130633,-28.4031264298913</t>
  </si>
  <si>
    <t>https://mapa.daer.rs.gov.br/i3geo/ms_criamapa.php?temasa=oaes_cad_rs&amp;map_layer_oaes_cad_rs_filter=(('[codigo_oae]'='1970'))&amp;layers=oaes_cad_rs,oae&amp;mapext=-54.9425706976346,-28.4189337023826,-54.9400574677866,-28.4164204725346</t>
  </si>
  <si>
    <t>https://mapa.daer.rs.gov.br/i3geo/ms_criamapa.php?temasa=oaes_cad_rs&amp;map_layer_oaes_cad_rs_filter=(('[codigo_oae]'='1971'))&amp;layers=oaes_cad_rs,oae&amp;mapext=-55.1326011055081,-28.4608388881832,-55.1300878756601,-28.4583256583352</t>
  </si>
  <si>
    <t>https://mapa.daer.rs.gov.br/i3geo/ms_criamapa.php?temasa=oaes_cad_rs&amp;map_layer_oaes_cad_rs_filter=(('[codigo_oae]'='1972'))&amp;layers=oaes_cad_rs,oae&amp;mapext=-55.1908055949093,-28.4792565061516,-55.1882923650613,-28.4767432763036</t>
  </si>
  <si>
    <t>https://mapa.daer.rs.gov.br/i3geo/ms_criamapa.php?temasa=oaes_cad_rs&amp;map_layer_oaes_cad_rs_filter=(('[codigo_oae]'='1973'))&amp;layers=oaes_cad_rs,oae&amp;mapext=-55.5015865519048,-28.5164365008598,-55.4990733220568,-28.5139232710118</t>
  </si>
  <si>
    <t>https://mapa.daer.rs.gov.br/i3geo/ms_criamapa.php?temasa=oaes_cad_rs&amp;map_layer_oaes_cad_rs_filter=(('[codigo_oae]'='1974'))&amp;layers=oaes_cad_rs,oae&amp;mapext=-55.7393789155673,-28.6191235497663,-55.7368656857193,-28.6166103199183</t>
  </si>
  <si>
    <t>https://mapa.daer.rs.gov.br/i3geo/ms_criamapa.php?temasa=oaes_cad_rs&amp;map_layer_oaes_cad_rs_filter=(('[codigo_oae]'='1975'))&amp;layers=oaes_cad_rs,oae&amp;mapext=-55.753774433136,-28.6251593950327,-55.751261203288,-28.6226461651847</t>
  </si>
  <si>
    <t>https://mapa.daer.rs.gov.br/i3geo/ms_criamapa.php?temasa=oaes_cad_rs&amp;map_layer_oaes_cad_rs_filter=(('[codigo_oae]'='1976'))&amp;layers=oaes_cad_rs,oae&amp;mapext=-55.8302021803974,-28.6403477022302,-55.8276889505494,-28.6378344723822</t>
  </si>
  <si>
    <t>https://mapa.daer.rs.gov.br/i3geo/ms_criamapa.php?temasa=oaes_cad_rs&amp;map_layer_oaes_cad_rs_filter=(('[codigo_oae]'='1977'))&amp;layers=oaes_cad_rs,oae&amp;mapext=-56.0161114045317,-28.6118089684243,-56.0135981746837,-28.6092957385763</t>
  </si>
  <si>
    <t>https://mapa.daer.rs.gov.br/i3geo/ms_criamapa.php?temasa=oaes_cad_rs&amp;map_layer_oaes_cad_rs_filter=(('[codigo_oae]'='0224'))&amp;layers=oaes_cad_rs,oae&amp;mapext=-51.4625507398974,-29.6704177642295,-51.4600375100494,-29.6679045343815</t>
  </si>
  <si>
    <t>https://mapa.daer.rs.gov.br/i3geo/ms_criamapa.php?temasa=oaes_cad_rs&amp;map_layer_oaes_cad_rs_filter=(('[codigo_oae]'='0223'))&amp;layers=oaes_cad_rs,oae&amp;mapext=-51.5126268019582,-29.6911964448413,-51.5101135721102,-29.6886832149933</t>
  </si>
  <si>
    <t>https://mapa.daer.rs.gov.br/i3geo/ms_criamapa.php?temasa=oaes_cad_rs&amp;map_layer_oaes_cad_rs_filter=(('[codigo_oae]'='0222'))&amp;layers=oaes_cad_rs,oae&amp;mapext=-51.5198134106587,-29.6901072800875,-51.5173001808107,-29.6875940502395</t>
  </si>
  <si>
    <t>https://mapa.daer.rs.gov.br/i3geo/ms_criamapa.php?temasa=oaes_cad_rs&amp;map_layer_oaes_cad_rs_filter=(('[codigo_oae]'='0221'))&amp;layers=oaes_cad_rs,oae&amp;mapext=-51.6141663496267,-29.7078517790082,-51.6116531197787,-29.7053385491602</t>
  </si>
  <si>
    <t>https://mapa.daer.rs.gov.br/i3geo/ms_criamapa.php?temasa=oaes_cad_rs&amp;map_layer_oaes_cad_rs_filter=(('[codigo_oae]'='0220'))&amp;layers=oaes_cad_rs,oae&amp;mapext=-51.6406025048621,-29.7081365908779,-51.6380892750141,-29.7056233610299</t>
  </si>
  <si>
    <t>https://mapa.daer.rs.gov.br/i3geo/ms_criamapa.php?temasa=oaes_cad_rs&amp;map_layer_oaes_cad_rs_filter=(('[codigo_oae]'='0219'))&amp;layers=oaes_cad_rs,oae&amp;mapext=-51.7161001007437,-29.6916634422212,-51.7135868708957,-29.6891502123732</t>
  </si>
  <si>
    <t>https://mapa.daer.rs.gov.br/i3geo/ms_criamapa.php?temasa=oaes_cad_rs&amp;map_layer_oaes_cad_rs_filter=(('[codigo_oae]'='1332'))&amp;layers=oaes_cad_rs,oae&amp;mapext=-51.7269463282039,-29.6915244139535,-51.7244330983559,-29.6890111841055</t>
  </si>
  <si>
    <t>https://mapa.daer.rs.gov.br/i3geo/ms_criamapa.php?temasa=oaes_cad_rs&amp;map_layer_oaes_cad_rs_filter=(('[codigo_oae]'='0217'))&amp;layers=oaes_cad_rs,oae&amp;mapext=-51.8982951582163,-29.7064816656957,-51.8957819283683,-29.7039684358477</t>
  </si>
  <si>
    <t>https://mapa.daer.rs.gov.br/i3geo/ms_criamapa.php?temasa=oaes_cad_rs&amp;map_layer_oaes_cad_rs_filter=(('[codigo_oae]'='0216'))&amp;layers=oaes_cad_rs,oae&amp;mapext=-51.9595809051745,-29.687837855639,-51.9570676753265,-29.685324625791</t>
  </si>
  <si>
    <t>https://mapa.daer.rs.gov.br/i3geo/ms_criamapa.php?temasa=oaes_cad_rs&amp;map_layer_oaes_cad_rs_filter=(('[codigo_oae]'='0215'))&amp;layers=oaes_cad_rs,oae&amp;mapext=-51.9714661960454,-29.6883338397923,-51.9689529661974,-29.6858206099443</t>
  </si>
  <si>
    <t>https://mapa.daer.rs.gov.br/i3geo/ms_criamapa.php?temasa=oaes_cad_rs&amp;map_layer_oaes_cad_rs_filter=(('[codigo_oae]'='0956'))&amp;layers=oaes_cad_rs,oae&amp;mapext=-52.1041066362559,-29.6531965987427,-52.1015934064079,-29.6506833688947</t>
  </si>
  <si>
    <t>https://mapa.daer.rs.gov.br/i3geo/ms_criamapa.php?temasa=oaes_cad_rs&amp;map_layer_oaes_cad_rs_filter=(('[codigo_oae]'='0957'))&amp;layers=oaes_cad_rs,oae&amp;mapext=-52.1426638133881,-29.6434281696128,-52.1401505835401,-29.6409149397648</t>
  </si>
  <si>
    <t>https://mapa.daer.rs.gov.br/i3geo/ms_criamapa.php?temasa=oaes_cad_rs&amp;map_layer_oaes_cad_rs_filter=(('[codigo_oae]'='0958'))&amp;layers=oaes_cad_rs,oae&amp;mapext=-52.2934136477951,-29.6727111689801,-52.2909004179471,-29.6701979391321</t>
  </si>
  <si>
    <t>https://mapa.daer.rs.gov.br/i3geo/ms_criamapa.php?temasa=oaes_cad_rs&amp;map_layer_oaes_cad_rs_filter=(('[codigo_oae]'='1282'))&amp;layers=oaes_cad_rs,oae&amp;mapext=-52.301189230291,-29.6747638050923,-52.298676000443,-29.6722505752443</t>
  </si>
  <si>
    <t>https://mapa.daer.rs.gov.br/i3geo/ms_criamapa.php?temasa=oaes_cad_rs&amp;map_layer_oaes_cad_rs_filter=(('[codigo_oae]'='0961'))&amp;layers=oaes_cad_rs,oae&amp;mapext=-52.3551352609809,-29.6942987141114,-52.3526220311329,-29.6917854842634</t>
  </si>
  <si>
    <t>https://mapa.daer.rs.gov.br/i3geo/ms_criamapa.php?temasa=oaes_cad_rs&amp;map_layer_oaes_cad_rs_filter=(('[codigo_oae]'='1945'))&amp;layers=oaes_cad_rs,oae&amp;mapext=-52.3579120381486,-29.6957684483278,-52.3553988083006,-29.6932552184798</t>
  </si>
  <si>
    <t>https://mapa.daer.rs.gov.br/i3geo/ms_criamapa.php?temasa=oaes_cad_rs&amp;map_layer_oaes_cad_rs_filter=(('[codigo_oae]'='0989'))&amp;layers=oaes_cad_rs,oae&amp;mapext=-52.4692486750747,-29.6912036978033,-52.4667354452267,-29.6886904679553</t>
  </si>
  <si>
    <t>https://mapa.daer.rs.gov.br/i3geo/ms_criamapa.php?temasa=oaes_cad_rs&amp;map_layer_oaes_cad_rs_filter=(('[codigo_oae]'='0990'))&amp;layers=oaes_cad_rs,oae&amp;mapext=-52.474693224321,-29.6905870164685,-52.472179994473,-29.6880737866205</t>
  </si>
  <si>
    <t>https://mapa.daer.rs.gov.br/i3geo/ms_criamapa.php?temasa=oaes_cad_rs&amp;map_layer_oaes_cad_rs_filter=(('[codigo_oae]'='0991'))&amp;layers=oaes_cad_rs,oae&amp;mapext=-52.5949461328649,-29.7045429240478,-52.5924329030169,-29.7020296941998</t>
  </si>
  <si>
    <t>https://mapa.daer.rs.gov.br/i3geo/ms_criamapa.php?temasa=oaes_cad_rs&amp;map_layer_oaes_cad_rs_filter=(('[codigo_oae]'='0992'))&amp;layers=oaes_cad_rs,oae&amp;mapext=-52.6046717518391,-29.7039921429599,-52.6021585219911,-29.7014789131119</t>
  </si>
  <si>
    <t>https://mapa.daer.rs.gov.br/i3geo/ms_criamapa.php?temasa=oaes_cad_rs&amp;map_layer_oaes_cad_rs_filter=(('[codigo_oae]'='0993'))&amp;layers=oaes_cad_rs,oae&amp;mapext=-52.7686779040281,-29.6704775638764,-52.7661646741801,-29.6679643340284</t>
  </si>
  <si>
    <t>https://mapa.daer.rs.gov.br/i3geo/ms_criamapa.php?temasa=oaes_cad_rs&amp;map_layer_oaes_cad_rs_filter=(('[codigo_oae]'='0994'))&amp;layers=oaes_cad_rs,oae&amp;mapext=-52.771288230092,-29.6746210627417,-52.768775000244,-29.6721078328937</t>
  </si>
  <si>
    <t>https://mapa.daer.rs.gov.br/i3geo/ms_criamapa.php?temasa=oaes_cad_rs&amp;map_layer_oaes_cad_rs_filter=(('[codigo_oae]'='0648'))&amp;layers=oaes_cad_rs,oae&amp;mapext=-52.9259847871212,-29.7260399303901,-52.9234715572732,-29.7235267005421</t>
  </si>
  <si>
    <t>https://mapa.daer.rs.gov.br/i3geo/ms_criamapa.php?temasa=oaes_cad_rs&amp;map_layer_oaes_cad_rs_filter=(('[codigo_oae]'='0647'))&amp;layers=oaes_cad_rs,oae&amp;mapext=-52.9270213276017,-29.7260886231423,-52.9245080977537,-29.7235753932943</t>
  </si>
  <si>
    <t>https://mapa.daer.rs.gov.br/i3geo/ms_criamapa.php?temasa=oaes_cad_rs&amp;map_layer_oaes_cad_rs_filter=(('[codigo_oae]'='0646'))&amp;layers=oaes_cad_rs,oae&amp;mapext=-52.9359085985411,-29.7284314351085,-52.9333953686931,-29.7259182052605</t>
  </si>
  <si>
    <t>https://mapa.daer.rs.gov.br/i3geo/ms_criamapa.php?temasa=oaes_cad_rs&amp;map_layer_oaes_cad_rs_filter=(('[codigo_oae]'='0519'))&amp;layers=oaes_cad_rs,oae&amp;mapext=-53.059252270235,-29.7516722258689,-53.056739040387,-29.7491589960209</t>
  </si>
  <si>
    <t>https://mapa.daer.rs.gov.br/i3geo/ms_criamapa.php?temasa=oaes_cad_rs&amp;map_layer_oaes_cad_rs_filter=(('[codigo_oae]'='0518'))&amp;layers=oaes_cad_rs,oae&amp;mapext=-53.1654470750004,-29.7369457527643,-53.1629338451524,-29.7344325229163</t>
  </si>
  <si>
    <t>https://mapa.daer.rs.gov.br/i3geo/ms_criamapa.php?temasa=oaes_cad_rs&amp;map_layer_oaes_cad_rs_filter=(('[codigo_oae]'='0515'))&amp;layers=oaes_cad_rs,oae&amp;mapext=-53.2700387956595,-29.7107501070234,-53.2675255658115,-29.7082368771754</t>
  </si>
  <si>
    <t>https://mapa.daer.rs.gov.br/i3geo/ms_criamapa.php?temasa=oaes_cad_rs&amp;map_layer_oaes_cad_rs_filter=(('[codigo_oae]'='1670'))&amp;layers=oaes_cad_rs,oae&amp;mapext=-53.2775425685461,-29.7093824160175,-53.2750293386981,-29.7068691861695</t>
  </si>
  <si>
    <t>https://mapa.daer.rs.gov.br/i3geo/ms_criamapa.php?temasa=oaes_cad_rs&amp;map_layer_oaes_cad_rs_filter=(('[codigo_oae]'='0520'))&amp;layers=oaes_cad_rs,oae&amp;mapext=-53.2868730873715,-29.7088870597191,-53.2843598575235,-29.7063738298711</t>
  </si>
  <si>
    <t>https://mapa.daer.rs.gov.br/i3geo/ms_criamapa.php?temasa=oaes_cad_rs&amp;map_layer_oaes_cad_rs_filter=(('[codigo_oae]'='0517'))&amp;layers=oaes_cad_rs,oae&amp;mapext=-53.299865187697,-29.7081720877278,-53.297351957849,-29.7056588578798</t>
  </si>
  <si>
    <t>https://mapa.daer.rs.gov.br/i3geo/ms_criamapa.php?temasa=oaes_cad_rs&amp;map_layer_oaes_cad_rs_filter=(('[codigo_oae]'='0514'))&amp;layers=oaes_cad_rs,oae&amp;mapext=-53.4070784929257,-29.7261725878031,-53.4045652630777,-29.7236593579551</t>
  </si>
  <si>
    <t>https://mapa.daer.rs.gov.br/i3geo/ms_criamapa.php?temasa=oaes_cad_rs&amp;map_layer_oaes_cad_rs_filter=(('[codigo_oae]'='0513'))&amp;layers=oaes_cad_rs,oae&amp;mapext=-53.6463842883735,-29.7143161421511,-53.6438710585255,-29.7118029123031</t>
  </si>
  <si>
    <t>https://mapa.daer.rs.gov.br/i3geo/ms_criamapa.php?temasa=oaes_cad_rs&amp;map_layer_oaes_cad_rs_filter=(('[codigo_oae]'='0512'))&amp;layers=oaes_cad_rs,oae&amp;mapext=-53.6585845649379,-29.7121321431682,-53.6560713350899,-29.7096189133202</t>
  </si>
  <si>
    <t>https://mapa.daer.rs.gov.br/i3geo/ms_criamapa.php?temasa=oaes_cad_rs&amp;map_layer_oaes_cad_rs_filter=(('[codigo_oae]'='0511'))&amp;layers=oaes_cad_rs,oae&amp;mapext=-53.6622595102962,-29.7114600688531,-53.6597462804482,-29.7089468390051</t>
  </si>
  <si>
    <t>https://mapa.daer.rs.gov.br/i3geo/ms_criamapa.php?temasa=oaes_cad_rs&amp;map_layer_oaes_cad_rs_filter=(('[codigo_oae]'='0510'))&amp;layers=oaes_cad_rs,oae&amp;mapext=-53.6731009614547,-29.7097916408712,-53.6705877316067,-29.7072784110232</t>
  </si>
  <si>
    <t>https://mapa.daer.rs.gov.br/i3geo/ms_criamapa.php?temasa=oaes_cad_rs&amp;map_layer_oaes_cad_rs_filter=(('[codigo_oae]'='1902'))&amp;layers=oaes_cad_rs,oae&amp;mapext=-53.8932174347292,-29.6901676012045,-53.8907042048812,-29.6876543713565</t>
  </si>
  <si>
    <t>https://mapa.daer.rs.gov.br/i3geo/ms_criamapa.php?temasa=oaes_cad_rs&amp;map_layer_oaes_cad_rs_filter=(('[codigo_oae]'='1903'))&amp;layers=oaes_cad_rs,oae&amp;mapext=-53.9066610857197,-29.6885317642005,-53.9041478558717,-29.6860185343525</t>
  </si>
  <si>
    <t>https://mapa.daer.rs.gov.br/i3geo/ms_criamapa.php?temasa=oaes_cad_rs&amp;map_layer_oaes_cad_rs_filter=(('[codigo_oae]'='1904'))&amp;layers=oaes_cad_rs,oae&amp;mapext=-54.0935490806005,-29.6673331941325,-54.0910358507525,-29.6648199642845</t>
  </si>
  <si>
    <t>https://mapa.daer.rs.gov.br/i3geo/ms_criamapa.php?temasa=oaes_cad_rs&amp;map_layer_oaes_cad_rs_filter=(('[codigo_oae]'='1905'))&amp;layers=oaes_cad_rs,oae&amp;mapext=-54.1076924246828,-29.666098707967,-54.1051791948348,-29.663585478119</t>
  </si>
  <si>
    <t>https://mapa.daer.rs.gov.br/i3geo/ms_criamapa.php?temasa=oaes_cad_rs&amp;map_layer_oaes_cad_rs_filter=(('[codigo_oae]'='1906'))&amp;layers=oaes_cad_rs,oae&amp;mapext=-54.1598736036689,-29.6504812533255,-54.1573603738209,-29.6479680234775</t>
  </si>
  <si>
    <t>https://mapa.daer.rs.gov.br/i3geo/ms_criamapa.php?temasa=oaes_cad_rs&amp;map_layer_oaes_cad_rs_filter=(('[codigo_oae]'='1907'))&amp;layers=oaes_cad_rs,oae&amp;mapext=-54.1816508052183,-29.6388597519854,-54.1791375753703,-29.6363465221374</t>
  </si>
  <si>
    <t>https://mapa.daer.rs.gov.br/i3geo/ms_criamapa.php?temasa=oaes_cad_rs&amp;map_layer_oaes_cad_rs_filter=(('[codigo_oae]'='1908'))&amp;layers=oaes_cad_rs,oae&amp;mapext=-54.2339478526542,-29.6354231343623,-54.2314346228062,-29.6329099045143</t>
  </si>
  <si>
    <t>https://mapa.daer.rs.gov.br/i3geo/ms_criamapa.php?temasa=oaes_cad_rs&amp;map_layer_oaes_cad_rs_filter=(('[codigo_oae]'='1909'))&amp;layers=oaes_cad_rs,oae&amp;mapext=-54.473208367542,-29.6669649821657,-54.470695137694,-29.6644517523177</t>
  </si>
  <si>
    <t>https://mapa.daer.rs.gov.br/i3geo/ms_criamapa.php?temasa=oaes_cad_rs&amp;map_layer_oaes_cad_rs_filter=(('[codigo_oae]'='1910'))&amp;layers=oaes_cad_rs,oae&amp;mapext=-54.5037595257725,-29.6609740674266,-54.5012462959245,-29.6584608375786</t>
  </si>
  <si>
    <t>https://mapa.daer.rs.gov.br/i3geo/ms_criamapa.php?temasa=oaes_cad_rs&amp;map_layer_oaes_cad_rs_filter=(('[codigo_oae]'='1911'))&amp;layers=oaes_cad_rs,oae&amp;mapext=-54.6774760416699,-29.6550507888735,-54.6749628118219,-29.6525375590255</t>
  </si>
  <si>
    <t>https://mapa.daer.rs.gov.br/i3geo/ms_criamapa.php?temasa=oaes_cad_rs&amp;map_layer_oaes_cad_rs_filter=(('[codigo_oae]'='1912'))&amp;layers=oaes_cad_rs,oae&amp;mapext=-54.6832856696643,-29.6190711779135,-54.6807724398163,-29.6165579480655</t>
  </si>
  <si>
    <t>https://mapa.daer.rs.gov.br/i3geo/ms_criamapa.php?temasa=oaes_cad_rs&amp;map_layer_oaes_cad_rs_filter=(('[codigo_oae]'='1913'))&amp;layers=oaes_cad_rs,oae&amp;mapext=-54.6761574987406,-29.5067222602471,-54.6736442688926,-29.5042090303991</t>
  </si>
  <si>
    <t>https://mapa.daer.rs.gov.br/i3geo/ms_criamapa.php?temasa=oaes_cad_rs&amp;map_layer_oaes_cad_rs_filter=(('[codigo_oae]'='1914'))&amp;layers=oaes_cad_rs,oae&amp;mapext=-54.6722824784104,-29.5018319800565,-54.6697692485624,-29.4993187502085</t>
  </si>
  <si>
    <t>https://mapa.daer.rs.gov.br/i3geo/ms_criamapa.php?temasa=oaes_cad_rs&amp;map_layer_oaes_cad_rs_filter=(('[codigo_oae]'='1915'))&amp;layers=oaes_cad_rs,oae&amp;mapext=-54.6757376577606,-29.497018516990,-54.6732244279126,-29.494505287142</t>
  </si>
  <si>
    <t>https://mapa.daer.rs.gov.br/i3geo/ms_criamapa.php?temasa=oaes_cad_rs&amp;map_layer_oaes_cad_rs_filter=(('[codigo_oae]'='1916'))&amp;layers=oaes_cad_rs,oae&amp;mapext=-54.6815288269879,-29.4916216168511,-54.6790155971399,-29.4891083870031</t>
  </si>
  <si>
    <t>https://mapa.daer.rs.gov.br/i3geo/ms_criamapa.php?temasa=oaes_cad_rs&amp;map_layer_oaes_cad_rs_filter=(('[codigo_oae]'='1917'))&amp;layers=oaes_cad_rs,oae&amp;mapext=-54.7471007268039,-29.3918778403379,-54.7445874969559,-29.3893646104899</t>
  </si>
  <si>
    <t>https://mapa.daer.rs.gov.br/i3geo/ms_criamapa.php?temasa=oaes_cad_rs&amp;map_layer_oaes_cad_rs_filter=(('[codigo_oae]'='1918'))&amp;layers=oaes_cad_rs,oae&amp;mapext=-54.7480033342238,-29.3835302582213,-54.7454901043758,-29.3810170283733</t>
  </si>
  <si>
    <t>https://mapa.daer.rs.gov.br/i3geo/ms_criamapa.php?temasa=oaes_cad_rs&amp;map_layer_oaes_cad_rs_filter=(('[codigo_oae]'='1919'))&amp;layers=oaes_cad_rs,oae&amp;mapext=-54.8671238361348,-29.1694584899021,-54.8646106062868,-29.1669452600541</t>
  </si>
  <si>
    <t>https://mapa.daer.rs.gov.br/i3geo/ms_criamapa.php?temasa=oaes_cad_rs&amp;map_layer_oaes_cad_rs_filter=(('[codigo_oae]'='1920'))&amp;layers=oaes_cad_rs,oae&amp;mapext=-55.0333740125487,-29.0443553024921,-55.0308607827007,-29.0418420726441</t>
  </si>
  <si>
    <t>https://mapa.daer.rs.gov.br/i3geo/ms_criamapa.php?temasa=oaes_cad_rs&amp;map_layer_oaes_cad_rs_filter=(('[codigo_oae]'='1921'))&amp;layers=oaes_cad_rs,oae&amp;mapext=-55.2943250170684,-28.9924742724441,-55.2918117872204,-28.9899610425961</t>
  </si>
  <si>
    <t>https://mapa.daer.rs.gov.br/i3geo/ms_criamapa.php?temasa=oaes_cad_rs&amp;map_layer_oaes_cad_rs_filter=(('[codigo_oae]'='1072'))&amp;layers=oaes_cad_rs,oae&amp;mapext=-54.7379192004643,-29.3687511316116,-54.7354059706163,-29.3662379017636</t>
  </si>
  <si>
    <t>https://mapa.daer.rs.gov.br/i3geo/ms_criamapa.php?temasa=oaes_cad_rs&amp;map_layer_oaes_cad_rs_filter=(('[codigo_oae]'='2048'))&amp;layers=oaes_cad_rs,oae&amp;mapext=-53.0545099994832,-29.7222550600959,-53.0519967696352,-29.7197418302479</t>
  </si>
  <si>
    <t>https://mapa.daer.rs.gov.br/i3geo/ms_criamapa.php?temasa=oaes_cad_rs&amp;map_layer_oaes_cad_rs_filter=(('[codigo_oae]'='2049'))&amp;layers=oaes_cad_rs,oae&amp;mapext=-53.0559282099603,-29.7110034172357,-53.0534149801123,-29.7084901873877</t>
  </si>
  <si>
    <t>https://mapa.daer.rs.gov.br/i3geo/ms_criamapa.php?temasa=oaes_cad_rs&amp;map_layer_oaes_cad_rs_filter=(('[codigo_oae]'='2043'))&amp;layers=oaes_cad_rs,oae&amp;mapext=-54.2078453415132,-29.6916209531548,-54.2053321116652,-29.6891077233068</t>
  </si>
  <si>
    <t>https://mapa.daer.rs.gov.br/i3geo/ms_criamapa.php?temasa=oaes_cad_rs&amp;map_layer_oaes_cad_rs_filter=(('[codigo_oae]'='1450'))&amp;layers=oaes_cad_rs,oae&amp;mapext=-50.282494115340,-29.8927095244998,-50.279980885492,-29.8901962946518</t>
  </si>
  <si>
    <t>https://mapa.daer.rs.gov.br/i3geo/ms_criamapa.php?temasa=oaes_cad_rs&amp;map_layer_oaes_cad_rs_filter=(('[codigo_oae]'='1449'))&amp;layers=oaes_cad_rs,oae&amp;mapext=-50.2823537946191,-29.8928126230554,-50.2798405647711,-29.8902993932074</t>
  </si>
  <si>
    <t>https://mapa.daer.rs.gov.br/i3geo/ms_criamapa.php?temasa=oaes_cad_rs&amp;map_layer_oaes_cad_rs_filter=(('[codigo_oae]'='1452'))&amp;layers=oaes_cad_rs,oae&amp;mapext=-50.4801673083428,-29.8887189664825,-50.4776540784948,-29.8862057366345</t>
  </si>
  <si>
    <t>https://mapa.daer.rs.gov.br/i3geo/ms_criamapa.php?temasa=oaes_cad_rs&amp;map_layer_oaes_cad_rs_filter=(('[codigo_oae]'='1451'))&amp;layers=oaes_cad_rs,oae&amp;mapext=-50.4802040925076,-29.8888874736785,-50.4776908626596,-29.8863742438305</t>
  </si>
  <si>
    <t>https://mapa.daer.rs.gov.br/i3geo/ms_criamapa.php?temasa=oaes_cad_rs&amp;map_layer_oaes_cad_rs_filter=(('[codigo_oae]'='1454'))&amp;layers=oaes_cad_rs,oae&amp;mapext=-50.5518643291292,-29.8847218413234,-50.5493510992812,-29.8822086114754</t>
  </si>
  <si>
    <t>https://mapa.daer.rs.gov.br/i3geo/ms_criamapa.php?temasa=oaes_cad_rs&amp;map_layer_oaes_cad_rs_filter=(('[codigo_oae]'='1453'))&amp;layers=oaes_cad_rs,oae&amp;mapext=-50.551935199929,-29.8849627232153,-50.549421970081,-29.8824494933673</t>
  </si>
  <si>
    <t>https://mapa.daer.rs.gov.br/i3geo/ms_criamapa.php?temasa=oaes_cad_rs&amp;map_layer_oaes_cad_rs_filter=(('[codigo_oae]'='1456'))&amp;layers=oaes_cad_rs,oae&amp;mapext=-50.5959025182032,-29.8873534346592,-50.5933892883552,-29.8848402048112</t>
  </si>
  <si>
    <t>https://mapa.daer.rs.gov.br/i3geo/ms_criamapa.php?temasa=oaes_cad_rs&amp;map_layer_oaes_cad_rs_filter=(('[codigo_oae]'='1455'))&amp;layers=oaes_cad_rs,oae&amp;mapext=-50.5958986801687,-29.8875861918292,-50.5933854503207,-29.8850729619812</t>
  </si>
  <si>
    <t>https://mapa.daer.rs.gov.br/i3geo/ms_criamapa.php?temasa=oaes_cad_rs&amp;map_layer_oaes_cad_rs_filter=(('[codigo_oae]'='1458'))&amp;layers=oaes_cad_rs,oae&amp;mapext=-50.637853090926,-29.8875542159837,-50.635339861078,-29.8850409861357</t>
  </si>
  <si>
    <t>https://mapa.daer.rs.gov.br/i3geo/ms_criamapa.php?temasa=oaes_cad_rs&amp;map_layer_oaes_cad_rs_filter=(('[codigo_oae]'='1457'))&amp;layers=oaes_cad_rs,oae&amp;mapext=-50.6378583446231,-29.8877558380362,-50.6353451147751,-29.8852426081882</t>
  </si>
  <si>
    <t>https://mapa.daer.rs.gov.br/i3geo/ms_criamapa.php?temasa=oaes_cad_rs&amp;map_layer_oaes_cad_rs_filter=(('[codigo_oae]'='1460'))&amp;layers=oaes_cad_rs,oae&amp;mapext=-50.6830865490572,-29.8904217824875,-50.6805733192092,-29.8879085526395</t>
  </si>
  <si>
    <t>https://mapa.daer.rs.gov.br/i3geo/ms_criamapa.php?temasa=oaes_cad_rs&amp;map_layer_oaes_cad_rs_filter=(('[codigo_oae]'='1459'))&amp;layers=oaes_cad_rs,oae&amp;mapext=-50.6831834954004,-29.890621822662,-50.6806702655524,-29.888108592814</t>
  </si>
  <si>
    <t>https://mapa.daer.rs.gov.br/i3geo/ms_criamapa.php?temasa=oaes_cad_rs&amp;map_layer_oaes_cad_rs_filter=(('[codigo_oae]'='1461'))&amp;layers=oaes_cad_rs,oae&amp;mapext=-50.7249078751557,-29.8939247779881,-50.7223946453077,-29.8914115481401</t>
  </si>
  <si>
    <t>https://mapa.daer.rs.gov.br/i3geo/ms_criamapa.php?temasa=oaes_cad_rs&amp;map_layer_oaes_cad_rs_filter=(('[codigo_oae]'='1462'))&amp;layers=oaes_cad_rs,oae&amp;mapext=-50.7248995414091,-29.893690967977,-50.7223863115611,-29.891177738129</t>
  </si>
  <si>
    <t>https://mapa.daer.rs.gov.br/i3geo/ms_criamapa.php?temasa=oaes_cad_rs&amp;map_layer_oaes_cad_rs_filter=(('[codigo_oae]'='1464'))&amp;layers=oaes_cad_rs,oae&amp;mapext=-50.7395207750707,-29.8994679626069,-50.7370075452227,-29.8969547327589</t>
  </si>
  <si>
    <t>https://mapa.daer.rs.gov.br/i3geo/ms_criamapa.php?temasa=oaes_cad_rs&amp;map_layer_oaes_cad_rs_filter=(('[codigo_oae]'='1463'))&amp;layers=oaes_cad_rs,oae&amp;mapext=-50.7394574296053,-29.8996863549149,-50.7369441997573,-29.8971731250669</t>
  </si>
  <si>
    <t>https://mapa.daer.rs.gov.br/i3geo/ms_criamapa.php?temasa=oaes_cad_rs&amp;map_layer_oaes_cad_rs_filter=(('[codigo_oae]'='1466'))&amp;layers=oaes_cad_rs,oae&amp;mapext=-50.8460114363895,-29.9230587772521,-50.8434982065415,-29.9205455474041</t>
  </si>
  <si>
    <t>https://mapa.daer.rs.gov.br/i3geo/ms_criamapa.php?temasa=oaes_cad_rs&amp;map_layer_oaes_cad_rs_filter=(('[codigo_oae]'='1465'))&amp;layers=oaes_cad_rs,oae&amp;mapext=-50.8460219339728,-29.923309392355,-50.8435087041248,-29.920796162507</t>
  </si>
  <si>
    <t>https://mapa.daer.rs.gov.br/i3geo/ms_criamapa.php?temasa=oaes_cad_rs&amp;map_layer_oaes_cad_rs_filter=(('[codigo_oae]'='1468'))&amp;layers=oaes_cad_rs,oae&amp;mapext=-50.9363620161986,-29.9445366604521,-50.9338487863506,-29.9420234306041</t>
  </si>
  <si>
    <t>https://mapa.daer.rs.gov.br/i3geo/ms_criamapa.php?temasa=oaes_cad_rs&amp;map_layer_oaes_cad_rs_filter=(('[codigo_oae]'='1467'))&amp;layers=oaes_cad_rs,oae&amp;mapext=-50.9363491796779,-29.9447442290099,-50.9338359498299,-29.9422309991619</t>
  </si>
  <si>
    <t>https://mapa.daer.rs.gov.br/i3geo/ms_criamapa.php?temasa=oaes_cad_rs&amp;map_layer_oaes_cad_rs_filter=(('[codigo_oae]'='1470'))&amp;layers=oaes_cad_rs,oae&amp;mapext=-50.9765134681439,-29.9540423983954,-50.9740002382959,-29.9515291685474</t>
  </si>
  <si>
    <t>https://mapa.daer.rs.gov.br/i3geo/ms_criamapa.php?temasa=oaes_cad_rs&amp;map_layer_oaes_cad_rs_filter=(('[codigo_oae]'='1469'))&amp;layers=oaes_cad_rs,oae&amp;mapext=-50.9765450513612,-29.9542676347735,-50.9740318215132,-29.9517544049255</t>
  </si>
  <si>
    <t>https://mapa.daer.rs.gov.br/i3geo/ms_criamapa.php?temasa=oaes_cad_rs&amp;map_layer_oaes_cad_rs_filter=(('[codigo_oae]'='1471'))&amp;layers=oaes_cad_rs,oae&amp;mapext=-50.9848245027741,-29.9543447794031,-50.9823112729261,-29.9518315495551</t>
  </si>
  <si>
    <t>https://mapa.daer.rs.gov.br/i3geo/ms_criamapa.php?temasa=oaes_cad_rs&amp;map_layer_oaes_cad_rs_filter=(('[codigo_oae]'='1472'))&amp;layers=oaes_cad_rs,oae&amp;mapext=-50.9848819306256,-29.9540931506749,-50.9823687007776,-29.9515799208269</t>
  </si>
  <si>
    <t>https://mapa.daer.rs.gov.br/i3geo/ms_criamapa.php?temasa=oaes_cad_rs&amp;map_layer_oaes_cad_rs_filter=(('[codigo_oae]'='1474'))&amp;layers=oaes_cad_rs,oae&amp;mapext=-51.0050485421073,-29.9558807356302,-51.0025353122593,-29.9533675057822</t>
  </si>
  <si>
    <t>https://mapa.daer.rs.gov.br/i3geo/ms_criamapa.php?temasa=oaes_cad_rs&amp;map_layer_oaes_cad_rs_filter=(('[codigo_oae]'='1473'))&amp;layers=oaes_cad_rs,oae&amp;mapext=-51.0049991570752,-29.9560745530567,-51.0024859272272,-29.9535613232087</t>
  </si>
  <si>
    <t>https://mapa.daer.rs.gov.br/i3geo/ms_criamapa.php?temasa=oaes_cad_rs&amp;map_layer_oaes_cad_rs_filter=(('[codigo_oae]'='1476'))&amp;layers=oaes_cad_rs,oae&amp;mapext=-51.0266625731628,-29.9565953183479,-51.0241493433148,-29.9540820884999</t>
  </si>
  <si>
    <t>https://mapa.daer.rs.gov.br/i3geo/ms_criamapa.php?temasa=oaes_cad_rs&amp;map_layer_oaes_cad_rs_filter=(('[codigo_oae]'='1475'))&amp;layers=oaes_cad_rs,oae&amp;mapext=-51.0267093578997,-29.9568007433878,-51.0241961280517,-29.9542875135398</t>
  </si>
  <si>
    <t>https://mapa.daer.rs.gov.br/i3geo/ms_criamapa.php?temasa=oaes_cad_rs&amp;map_layer_oaes_cad_rs_filter=(('[codigo_oae]'='1478'))&amp;layers=oaes_cad_rs,oae&amp;mapext=-51.0705855334061,-29.9558220873303,-51.0680723035581,-29.9533088574823</t>
  </si>
  <si>
    <t>https://mapa.daer.rs.gov.br/i3geo/ms_criamapa.php?temasa=oaes_cad_rs&amp;map_layer_oaes_cad_rs_filter=(('[codigo_oae]'='2077'))&amp;layers=oaes_cad_rs,oae&amp;mapext=-51.0706125794408,-29.9560220736392,-51.0680993495928,-29.9535088437912</t>
  </si>
  <si>
    <t>https://mapa.daer.rs.gov.br/i3geo/ms_criamapa.php?temasa=oaes_cad_rs&amp;map_layer_oaes_cad_rs_filter=(('[codigo_oae]'='1480'))&amp;layers=oaes_cad_rs,oae&amp;mapext=-51.1000831922362,-29.965609000451,-51.0975699623882,-29.963095770603</t>
  </si>
  <si>
    <t>https://mapa.daer.rs.gov.br/i3geo/ms_criamapa.php?temasa=oaes_cad_rs&amp;map_layer_oaes_cad_rs_filter=(('[codigo_oae]'='1479'))&amp;layers=oaes_cad_rs,oae&amp;mapext=-51.0998080420373,-29.965746702760,-51.0972948121893,-29.963233472912</t>
  </si>
  <si>
    <t>https://mapa.daer.rs.gov.br/i3geo/ms_criamapa.php?temasa=oaes_cad_rs&amp;map_layer_oaes_cad_rs_filter=(('[codigo_oae]'='1481'))&amp;layers=oaes_cad_rs,oae&amp;mapext=-51.1164122703385,-29.9697913576422,-51.1138990404905,-29.9672781277942</t>
  </si>
  <si>
    <t>https://mapa.daer.rs.gov.br/i3geo/ms_criamapa.php?temasa=oaes_cad_rs&amp;map_layer_oaes_cad_rs_filter=(('[codigo_oae]'='1482'))&amp;layers=oaes_cad_rs,oae&amp;mapext=-51.1164230449904,-29.969536250183,-51.1139098151424,-29.967023020335</t>
  </si>
  <si>
    <t>https://mapa.daer.rs.gov.br/i3geo/ms_criamapa.php?temasa=oaes_cad_rs&amp;map_layer_oaes_cad_rs_filter=(('[codigo_oae]'='1483'))&amp;layers=oaes_cad_rs,oae&amp;mapext=-51.1403862864584,-29.9687834779078,-51.1378730566104,-29.9662702480598</t>
  </si>
  <si>
    <t>https://mapa.daer.rs.gov.br/i3geo/ms_criamapa.php?temasa=oaes_cad_rs&amp;map_layer_oaes_cad_rs_filter=(('[codigo_oae]'='1484'))&amp;layers=oaes_cad_rs,oae&amp;mapext=-51.1404148120123,-29.9685922500388,-51.1379015821643,-29.9660790201908</t>
  </si>
  <si>
    <t>https://mapa.daer.rs.gov.br/i3geo/ms_criamapa.php?temasa=oaes_cad_rs&amp;map_layer_oaes_cad_rs_filter=(('[codigo_oae]'='1485'))&amp;layers=oaes_cad_rs,oae&amp;mapext=-51.1782837476891,-29.9731399796544,-51.1757705178411,-29.9706267498064</t>
  </si>
  <si>
    <t>https://mapa.daer.rs.gov.br/i3geo/ms_criamapa.php?temasa=oaes_cad_rs&amp;map_layer_oaes_cad_rs_filter=(('[codigo_oae]'='1486'))&amp;layers=oaes_cad_rs,oae&amp;mapext=-51.177948542402,-29.9708979042427,-51.175435312554,-29.9683846743947</t>
  </si>
  <si>
    <t>https://mapa.daer.rs.gov.br/i3geo/ms_criamapa.php?temasa=oaes_cad_rs&amp;map_layer_oaes_cad_rs_filter=(('[codigo_oae]'='1487'))&amp;layers=oaes_cad_rs,oae&amp;mapext=-51.211257802340,-29.9982040220968,-51.208744572492,-29.9956907922488</t>
  </si>
  <si>
    <t>https://mapa.daer.rs.gov.br/i3geo/ms_criamapa.php?temasa=oaes_cad_rs&amp;map_layer_oaes_cad_rs_filter=(('[codigo_oae]'='1488'))&amp;layers=oaes_cad_rs,oae&amp;mapext=-51.2112663854088,-29.9983078179978,-51.2087531555608,-29.9957945881498</t>
  </si>
  <si>
    <t>https://mapa.daer.rs.gov.br/i3geo/ms_criamapa.php?temasa=oaes_cad_rs&amp;map_layer_oaes_cad_rs_filter=(('[codigo_oae]'='1489'))&amp;layers=oaes_cad_rs,oae&amp;mapext=-51.2244585577395,-29.9939638534958,-51.2219453278915,-29.9914506236478</t>
  </si>
  <si>
    <t>https://mapa.daer.rs.gov.br/i3geo/ms_criamapa.php?temasa=oaes_cad_rs&amp;map_layer_oaes_cad_rs_filter=(('[codigo_oae]'='1490'))&amp;layers=oaes_cad_rs,oae&amp;mapext=-51.2245670337038,-29.994229332334,-51.2220538038558,-29.991716102486</t>
  </si>
  <si>
    <t>https://mapa.daer.rs.gov.br/i3geo/ms_criamapa.php?temasa=oaes_cad_rs&amp;map_layer_oaes_cad_rs_filter=(('[codigo_oae]'='1491'))&amp;layers=oaes_cad_rs,oae&amp;mapext=-51.2388090822476,-29.9893181457237,-51.2362958523996,-29.9868049158757</t>
  </si>
  <si>
    <t>https://mapa.daer.rs.gov.br/i3geo/ms_criamapa.php?temasa=oaes_cad_rs&amp;map_layer_oaes_cad_rs_filter=(('[codigo_oae]'='1492'))&amp;layers=oaes_cad_rs,oae&amp;mapext=-51.238948795535,-29.989550842257,-51.236435565687,-29.987037612409</t>
  </si>
  <si>
    <t>https://mapa.daer.rs.gov.br/i3geo/ms_criamapa.php?temasa=oaes_cad_rs&amp;map_layer_oaes_cad_rs_filter=(('[codigo_oae]'='1493'))&amp;layers=oaes_cad_rs,oae&amp;mapext=-51.2715554556074,-29.9925759449895,-51.2690422257594,-29.9900627151415</t>
  </si>
  <si>
    <t>https://mapa.daer.rs.gov.br/i3geo/ms_criamapa.php?temasa=oaes_cad_rs&amp;map_layer_oaes_cad_rs_filter=(('[codigo_oae]'='1494'))&amp;layers=oaes_cad_rs,oae&amp;mapext=-51.2714807113826,-29.992819727987,-51.2689674815346,-29.990306498139</t>
  </si>
  <si>
    <t>https://mapa.daer.rs.gov.br/i3geo/ms_criamapa.php?temasa=oaes_cad_rs&amp;map_layer_oaes_cad_rs_filter=(('[codigo_oae]'='1495'))&amp;layers=oaes_cad_rs,oae&amp;mapext=-51.3078155432245,-30.0035813918833,-51.3053023133765,-30.0010681620353</t>
  </si>
  <si>
    <t>https://mapa.daer.rs.gov.br/i3geo/ms_criamapa.php?temasa=oaes_cad_rs&amp;map_layer_oaes_cad_rs_filter=(('[codigo_oae]'='1496'))&amp;layers=oaes_cad_rs,oae&amp;mapext=-51.3077547464868,-30.0037597289805,-51.3052415166388,-30.0012464991325</t>
  </si>
  <si>
    <t>https://mapa.daer.rs.gov.br/i3geo/ms_criamapa.php?temasa=oaes_cad_rs&amp;map_layer_oaes_cad_rs_filter=(('[codigo_oae]'='1497'))&amp;layers=oaes_cad_rs,oae&amp;mapext=-51.3137940074042,-30.0070790567936,-51.3112807775562,-30.0045658269456</t>
  </si>
  <si>
    <t>https://mapa.daer.rs.gov.br/i3geo/ms_criamapa.php?temasa=oaes_cad_rs&amp;map_layer_oaes_cad_rs_filter=(('[codigo_oae]'='1498'))&amp;layers=oaes_cad_rs,oae&amp;mapext=-51.3317800585068,-30.0442200726068,-51.3292668286588,-30.0417068427588</t>
  </si>
  <si>
    <t>https://mapa.daer.rs.gov.br/i3geo/ms_criamapa.php?temasa=oaes_cad_rs&amp;map_layer_oaes_cad_rs_filter=(('[codigo_oae]'='1499'))&amp;layers=oaes_cad_rs,oae&amp;mapext=-51.6960589755262,-30.107923620837,-51.6935457456782,-30.105410390989</t>
  </si>
  <si>
    <t>https://mapa.daer.rs.gov.br/i3geo/ms_criamapa.php?temasa=oaes_cad_rs&amp;map_layer_oaes_cad_rs_filter=(('[codigo_oae]'='1500'))&amp;layers=oaes_cad_rs,oae&amp;mapext=-51.6980822404791,-30.1078085637516,-51.6955690106311,-30.1052953339036</t>
  </si>
  <si>
    <t>https://mapa.daer.rs.gov.br/i3geo/ms_criamapa.php?temasa=oaes_cad_rs&amp;map_layer_oaes_cad_rs_filter=(('[codigo_oae]'='1501'))&amp;layers=oaes_cad_rs,oae&amp;mapext=-51.7148572031158,-30.1068569760123,-51.7123439732678,-30.1043437461643</t>
  </si>
  <si>
    <t>https://mapa.daer.rs.gov.br/i3geo/ms_criamapa.php?temasa=oaes_cad_rs&amp;map_layer_oaes_cad_rs_filter=(('[codigo_oae]'='1502'))&amp;layers=oaes_cad_rs,oae&amp;mapext=-51.7155548203674,-30.106785172124,-51.7130415905194,-30.104271942276</t>
  </si>
  <si>
    <t>https://mapa.daer.rs.gov.br/i3geo/ms_criamapa.php?temasa=oaes_cad_rs&amp;map_layer_oaes_cad_rs_filter=(('[codigo_oae]'='1503'))&amp;layers=oaes_cad_rs,oae&amp;mapext=-51.7161388266769,-30.1067731319858,-51.7136255968289,-30.1042599021378</t>
  </si>
  <si>
    <t>https://mapa.daer.rs.gov.br/i3geo/ms_criamapa.php?temasa=oaes_cad_rs&amp;map_layer_oaes_cad_rs_filter=(('[codigo_oae]'='1504'))&amp;layers=oaes_cad_rs,oae&amp;mapext=-51.7173554766861,-30.1066857515767,-51.7148422468381,-30.1041725217287</t>
  </si>
  <si>
    <t>https://mapa.daer.rs.gov.br/i3geo/ms_criamapa.php?temasa=oaes_cad_rs&amp;map_layer_oaes_cad_rs_filter=(('[codigo_oae]'='1505'))&amp;layers=oaes_cad_rs,oae&amp;mapext=-52.0389524612624,-30.143995901629,-52.0364392314144,-30.141482671781</t>
  </si>
  <si>
    <t>https://mapa.daer.rs.gov.br/i3geo/ms_criamapa.php?temasa=oaes_cad_rs&amp;map_layer_oaes_cad_rs_filter=(('[codigo_oae]'='1506'))&amp;layers=oaes_cad_rs,oae&amp;mapext=-52.0409380111891,-30.1443667617291,-52.0384247813411,-30.1418535318811</t>
  </si>
  <si>
    <t>https://mapa.daer.rs.gov.br/i3geo/ms_criamapa.php?temasa=oaes_cad_rs&amp;map_layer_oaes_cad_rs_filter=(('[codigo_oae]'='1507'))&amp;layers=oaes_cad_rs,oae&amp;mapext=-52.1500525229269,-30.1637780843792,-52.1475392930789,-30.1612648545312</t>
  </si>
  <si>
    <t>https://mapa.daer.rs.gov.br/i3geo/ms_criamapa.php?temasa=oaes_cad_rs&amp;map_layer_oaes_cad_rs_filter=(('[codigo_oae]'='1508'))&amp;layers=oaes_cad_rs,oae&amp;mapext=-52.295418991615,-30.1684140427645,-52.292905761767,-30.1659008129165</t>
  </si>
  <si>
    <t>https://mapa.daer.rs.gov.br/i3geo/ms_criamapa.php?temasa=oaes_cad_rs&amp;map_layer_oaes_cad_rs_filter=(('[codigo_oae]'='1509'))&amp;layers=oaes_cad_rs,oae&amp;mapext=-52.4459131037387,-30.2033005685322,-52.4433998738907,-30.2007873386842</t>
  </si>
  <si>
    <t>https://mapa.daer.rs.gov.br/i3geo/ms_criamapa.php?temasa=oaes_cad_rs&amp;map_layer_oaes_cad_rs_filter=(('[codigo_oae]'='1510'))&amp;layers=oaes_cad_rs,oae&amp;mapext=-52.5369131589069,-30.2130240462428,-52.5343999290589,-30.2105108163948</t>
  </si>
  <si>
    <t>https://mapa.daer.rs.gov.br/i3geo/ms_criamapa.php?temasa=oaes_cad_rs&amp;map_layer_oaes_cad_rs_filter=(('[codigo_oae]'='1511'))&amp;layers=oaes_cad_rs,oae&amp;mapext=-52.6420835460099,-30.2227191537409,-52.6395703161619,-30.2202059238929</t>
  </si>
  <si>
    <t>https://mapa.daer.rs.gov.br/i3geo/ms_criamapa.php?temasa=oaes_cad_rs&amp;map_layer_oaes_cad_rs_filter=(('[codigo_oae]'='1512'))&amp;layers=oaes_cad_rs,oae&amp;mapext=-52.6489486086147,-30.2226001210013,-52.6464353787667,-30.2200868911533</t>
  </si>
  <si>
    <t>https://mapa.daer.rs.gov.br/i3geo/ms_criamapa.php?temasa=oaes_cad_rs&amp;map_layer_oaes_cad_rs_filter=(('[codigo_oae]'='1513'))&amp;layers=oaes_cad_rs,oae&amp;mapext=-52.7804539771224,-30.2506705984268,-52.7779407472744,-30.2481573685788</t>
  </si>
  <si>
    <t>https://mapa.daer.rs.gov.br/i3geo/ms_criamapa.php?temasa=oaes_cad_rs&amp;map_layer_oaes_cad_rs_filter=(('[codigo_oae]'='1514'))&amp;layers=oaes_cad_rs,oae&amp;mapext=-52.7954888213091,-30.2539780080818,-52.7929755914611,-30.2514647782338</t>
  </si>
  <si>
    <t>https://mapa.daer.rs.gov.br/i3geo/ms_criamapa.php?temasa=oaes_cad_rs&amp;map_layer_oaes_cad_rs_filter=(('[codigo_oae]'='1659'))&amp;layers=oaes_cad_rs,oae&amp;mapext=-52.9453349975275,-30.2758371756278,-52.9428217676795,-30.2733239457798</t>
  </si>
  <si>
    <t>https://mapa.daer.rs.gov.br/i3geo/ms_criamapa.php?temasa=oaes_cad_rs&amp;map_layer_oaes_cad_rs_filter=(('[codigo_oae]'='1660'))&amp;layers=oaes_cad_rs,oae&amp;mapext=-52.990925307948,-30.2593959790981,-52.988412078100,-30.2568827492501</t>
  </si>
  <si>
    <t>https://mapa.daer.rs.gov.br/i3geo/ms_criamapa.php?temasa=oaes_cad_rs&amp;map_layer_oaes_cad_rs_filter=(('[codigo_oae]'='1661'))&amp;layers=oaes_cad_rs,oae&amp;mapext=-53.0711654678018,-30.2552671772813,-53.0686522379538,-30.2527539474333</t>
  </si>
  <si>
    <t>https://mapa.daer.rs.gov.br/i3geo/ms_criamapa.php?temasa=oaes_cad_rs&amp;map_layer_oaes_cad_rs_filter=(('[codigo_oae]'='1662'))&amp;layers=oaes_cad_rs,oae&amp;mapext=-53.1170439654246,-30.2787543768125,-53.1145307355766,-30.2762411469645</t>
  </si>
  <si>
    <t>https://mapa.daer.rs.gov.br/i3geo/ms_criamapa.php?temasa=oaes_cad_rs&amp;map_layer_oaes_cad_rs_filter=(('[codigo_oae]'='1663'))&amp;layers=oaes_cad_rs,oae&amp;mapext=-53.152053866814,-30.3016422023412,-53.149540636966,-30.2991289724932</t>
  </si>
  <si>
    <t>https://mapa.daer.rs.gov.br/i3geo/ms_criamapa.php?temasa=oaes_cad_rs&amp;map_layer_oaes_cad_rs_filter=(('[codigo_oae]'='1664'))&amp;layers=oaes_cad_rs,oae&amp;mapext=-53.1785374838797,-30.3122120996685,-53.1760242540317,-30.3096988698205</t>
  </si>
  <si>
    <t>https://mapa.daer.rs.gov.br/i3geo/ms_criamapa.php?temasa=oaes_cad_rs&amp;map_layer_oaes_cad_rs_filter=(('[codigo_oae]'='1665'))&amp;layers=oaes_cad_rs,oae&amp;mapext=-53.1813110181841,-30.3128164192842,-53.1787977883361,-30.3103031894362</t>
  </si>
  <si>
    <t>https://mapa.daer.rs.gov.br/i3geo/ms_criamapa.php?temasa=oaes_cad_rs&amp;map_layer_oaes_cad_rs_filter=(('[codigo_oae]'='1666'))&amp;layers=oaes_cad_rs,oae&amp;mapext=-53.1836661822487,-30.3133202469184,-53.1811529524007,-30.3108070170704</t>
  </si>
  <si>
    <t>https://mapa.daer.rs.gov.br/i3geo/ms_criamapa.php?temasa=oaes_cad_rs&amp;map_layer_oaes_cad_rs_filter=(('[codigo_oae]'='1667'))&amp;layers=oaes_cad_rs,oae&amp;mapext=-53.186414765899,-30.3139311834025,-53.183901536051,-30.3114179535545</t>
  </si>
  <si>
    <t>https://mapa.daer.rs.gov.br/i3geo/ms_criamapa.php?temasa=oaes_cad_rs&amp;map_layer_oaes_cad_rs_filter=(('[codigo_oae]'='1668'))&amp;layers=oaes_cad_rs,oae&amp;mapext=-53.2199803774173,-30.3210528312875,-53.2174671475693,-30.3185396014395</t>
  </si>
  <si>
    <t>https://mapa.daer.rs.gov.br/i3geo/ms_criamapa.php?temasa=oaes_cad_rs&amp;map_layer_oaes_cad_rs_filter=(('[codigo_oae]'='1679'))&amp;layers=oaes_cad_rs,oae&amp;mapext=-53.4028321463437,-30.3762286300133,-53.4003189164957,-30.3737154001653</t>
  </si>
  <si>
    <t>https://mapa.daer.rs.gov.br/i3geo/ms_criamapa.php?temasa=oaes_cad_rs&amp;map_layer_oaes_cad_rs_filter=(('[codigo_oae]'='1799'))&amp;layers=oaes_cad_rs,oae&amp;mapext=-53.4725275961217,-30.3613781510726,-53.4700143662737,-30.3588649212246</t>
  </si>
  <si>
    <t>https://mapa.daer.rs.gov.br/i3geo/ms_criamapa.php?temasa=oaes_cad_rs&amp;map_layer_oaes_cad_rs_filter=(('[codigo_oae]'='1681'))&amp;layers=oaes_cad_rs,oae&amp;mapext=-53.4947728189657,-30.3656160473083,-53.4922595891177,-30.3631028174603</t>
  </si>
  <si>
    <t>https://mapa.daer.rs.gov.br/i3geo/ms_criamapa.php?temasa=oaes_cad_rs&amp;map_layer_oaes_cad_rs_filter=(('[codigo_oae]'='1685'))&amp;layers=oaes_cad_rs,oae&amp;mapext=-53.5194974687605,-30.3612213309774,-53.5169842389125,-30.3587081011294</t>
  </si>
  <si>
    <t>https://mapa.daer.rs.gov.br/i3geo/ms_criamapa.php?temasa=oaes_cad_rs&amp;map_layer_oaes_cad_rs_filter=(('[codigo_oae]'='1682'))&amp;layers=oaes_cad_rs,oae&amp;mapext=-53.6171891109504,-30.3647518414963,-53.6146758811024,-30.3622386116483</t>
  </si>
  <si>
    <t>https://mapa.daer.rs.gov.br/i3geo/ms_criamapa.php?temasa=oaes_cad_rs&amp;map_layer_oaes_cad_rs_filter=(('[codigo_oae]'='1683'))&amp;layers=oaes_cad_rs,oae&amp;mapext=-53.7170716662562,-30.3782728162634,-53.7145584364082,-30.3757595864154</t>
  </si>
  <si>
    <t>https://mapa.daer.rs.gov.br/i3geo/ms_criamapa.php?temasa=oaes_cad_rs&amp;map_layer_oaes_cad_rs_filter=(('[codigo_oae]'='1684'))&amp;layers=oaes_cad_rs,oae&amp;mapext=-53.7430239829833,-30.3792902908244,-53.7405107531353,-30.3767770609764</t>
  </si>
  <si>
    <t>https://mapa.daer.rs.gov.br/i3geo/ms_criamapa.php?temasa=oaes_cad_rs&amp;map_layer_oaes_cad_rs_filter=(('[codigo_oae]'='1686'))&amp;layers=oaes_cad_rs,oae&amp;mapext=-53.9440883756053,-30.3521594808766,-53.9415751457573,-30.3496462510286</t>
  </si>
  <si>
    <t>https://mapa.daer.rs.gov.br/i3geo/ms_criamapa.php?temasa=oaes_cad_rs&amp;map_layer_oaes_cad_rs_filter=(('[codigo_oae]'='1687'))&amp;layers=oaes_cad_rs,oae&amp;mapext=-53.9720573019555,-30.3478463631431,-53.9695440721075,-30.3453331332951</t>
  </si>
  <si>
    <t>https://mapa.daer.rs.gov.br/i3geo/ms_criamapa.php?temasa=oaes_cad_rs&amp;map_layer_oaes_cad_rs_filter=(('[codigo_oae]'='1688'))&amp;layers=oaes_cad_rs,oae&amp;mapext=-53.9947502821427,-30.3498137236495,-53.9922370522947,-30.3473004938015</t>
  </si>
  <si>
    <t>https://mapa.daer.rs.gov.br/i3geo/ms_criamapa.php?temasa=oaes_cad_rs&amp;map_layer_oaes_cad_rs_filter=(('[codigo_oae]'='1689'))&amp;layers=oaes_cad_rs,oae&amp;mapext=-54.0119514873225,-30.3440578565691,-54.0094382574745,-30.3415446267211</t>
  </si>
  <si>
    <t>https://mapa.daer.rs.gov.br/i3geo/ms_criamapa.php?temasa=oaes_cad_rs&amp;map_layer_oaes_cad_rs_filter=(('[codigo_oae]'='1690'))&amp;layers=oaes_cad_rs,oae&amp;mapext=-54.0537465500429,-30.3415388723716,-54.0512333201949,-30.3390256425236</t>
  </si>
  <si>
    <t>https://mapa.daer.rs.gov.br/i3geo/ms_criamapa.php?temasa=oaes_cad_rs&amp;map_layer_oaes_cad_rs_filter=(('[codigo_oae]'='1691'))&amp;layers=oaes_cad_rs,oae&amp;mapext=-54.1237103813244,-30.3489958350202,-54.1211971514764,-30.3464826051722</t>
  </si>
  <si>
    <t>https://mapa.daer.rs.gov.br/i3geo/ms_criamapa.php?temasa=oaes_cad_rs&amp;map_layer_oaes_cad_rs_filter=(('[codigo_oae]'='1692'))&amp;layers=oaes_cad_rs,oae&amp;mapext=-54.2091189876126,-30.3655592475649,-54.2066057577646,-30.3630460177169</t>
  </si>
  <si>
    <t>https://mapa.daer.rs.gov.br/i3geo/ms_criamapa.php?temasa=oaes_cad_rs&amp;map_layer_oaes_cad_rs_filter=(('[codigo_oae]'='1693'))&amp;layers=oaes_cad_rs,oae&amp;mapext=-54.3138043410506,-30.361414086050,-54.3112911112026,-30.358900856202</t>
  </si>
  <si>
    <t>https://mapa.daer.rs.gov.br/i3geo/ms_criamapa.php?temasa=oaes_cad_rs&amp;map_layer_oaes_cad_rs_filter=(('[codigo_oae]'='1694'))&amp;layers=oaes_cad_rs,oae&amp;mapext=-54.3392725737953,-30.3452342326655,-54.3367593439473,-30.3427210028175</t>
  </si>
  <si>
    <t>https://mapa.daer.rs.gov.br/i3geo/ms_criamapa.php?temasa=oaes_cad_rs&amp;map_layer_oaes_cad_rs_filter=(('[codigo_oae]'='1695'))&amp;layers=oaes_cad_rs,oae&amp;mapext=-54.3509740519179,-30.3351390400881,-54.3484608220699,-30.3326258102401</t>
  </si>
  <si>
    <t>https://mapa.daer.rs.gov.br/i3geo/ms_criamapa.php?temasa=oaes_cad_rs&amp;map_layer_oaes_cad_rs_filter=(('[codigo_oae]'='1696'))&amp;layers=oaes_cad_rs,oae&amp;mapext=-54.3831176627111,-30.3259346428089,-54.3806044328631,-30.3234214129609</t>
  </si>
  <si>
    <t>https://mapa.daer.rs.gov.br/i3geo/ms_criamapa.php?temasa=oaes_cad_rs&amp;map_layer_oaes_cad_rs_filter=(('[codigo_oae]'='1697'))&amp;layers=oaes_cad_rs,oae&amp;mapext=-54.5215430995921,-30.2627230597456,-54.5190298697441,-30.2602098298976</t>
  </si>
  <si>
    <t>https://mapa.daer.rs.gov.br/i3geo/ms_criamapa.php?temasa=oaes_cad_rs&amp;map_layer_oaes_cad_rs_filter=(('[codigo_oae]'='1698'))&amp;layers=oaes_cad_rs,oae&amp;mapext=-54.5270244572719,-30.2634479169095,-54.5245112274239,-30.2609346870615</t>
  </si>
  <si>
    <t>https://mapa.daer.rs.gov.br/i3geo/ms_criamapa.php?temasa=oaes_cad_rs&amp;map_layer_oaes_cad_rs_filter=(('[codigo_oae]'='1818'))&amp;layers=oaes_cad_rs,oae&amp;mapext=-55.0310538465923,-30.2296508409702,-55.0285406167443,-30.2271376111222</t>
  </si>
  <si>
    <t>https://mapa.daer.rs.gov.br/i3geo/ms_criamapa.php?temasa=oaes_cad_rs&amp;map_layer_oaes_cad_rs_filter=(('[codigo_oae]'='1819'))&amp;layers=oaes_cad_rs,oae&amp;mapext=-55.163995584429,-30.1582182571785,-55.161482354581,-30.1557050273305</t>
  </si>
  <si>
    <t>https://mapa.daer.rs.gov.br/i3geo/ms_criamapa.php?temasa=oaes_cad_rs&amp;map_layer_oaes_cad_rs_filter=(('[codigo_oae]'='1820'))&amp;layers=oaes_cad_rs,oae&amp;mapext=-55.182463468288,-30.1556310201909,-55.179950238440,-30.1531177903429</t>
  </si>
  <si>
    <t>https://mapa.daer.rs.gov.br/i3geo/ms_criamapa.php?temasa=oaes_cad_rs&amp;map_layer_oaes_cad_rs_filter=(('[codigo_oae]'='1821'))&amp;layers=oaes_cad_rs,oae&amp;mapext=-55.2481887554865,-30.1303818371221,-55.2456755256385,-30.1278686072741</t>
  </si>
  <si>
    <t>https://mapa.daer.rs.gov.br/i3geo/ms_criamapa.php?temasa=oaes_cad_rs&amp;map_layer_oaes_cad_rs_filter=(('[codigo_oae]'='1822'))&amp;layers=oaes_cad_rs,oae&amp;mapext=-55.2950585859332,-30.0641277634317,-55.2925453560852,-30.0616145335837</t>
  </si>
  <si>
    <t>https://mapa.daer.rs.gov.br/i3geo/ms_criamapa.php?temasa=oaes_cad_rs&amp;map_layer_oaes_cad_rs_filter=(('[codigo_oae]'='1823'))&amp;layers=oaes_cad_rs,oae&amp;mapext=-55.5707019975019,-29.9012743974754,-55.5681887676539,-29.8987611676274</t>
  </si>
  <si>
    <t>https://mapa.daer.rs.gov.br/i3geo/ms_criamapa.php?temasa=oaes_cad_rs&amp;map_layer_oaes_cad_rs_filter=(('[codigo_oae]'='1824'))&amp;layers=oaes_cad_rs,oae&amp;mapext=-55.6648487872065,-29.8439890305893,-55.6623355573585,-29.8414758007413</t>
  </si>
  <si>
    <t>https://mapa.daer.rs.gov.br/i3geo/ms_criamapa.php?temasa=oaes_cad_rs&amp;map_layer_oaes_cad_rs_filter=(('[codigo_oae]'='1825'))&amp;layers=oaes_cad_rs,oae&amp;mapext=-55.7843481915204,-29.8067625868916,-55.7818349616724,-29.8042493570436</t>
  </si>
  <si>
    <t>https://mapa.daer.rs.gov.br/i3geo/ms_criamapa.php?temasa=oaes_cad_rs&amp;map_layer_oaes_cad_rs_filter=(('[codigo_oae]'='1826'))&amp;layers=oaes_cad_rs,oae&amp;mapext=-55.835756751413,-29.8080158725058,-55.833243521565,-29.8055026426578</t>
  </si>
  <si>
    <t>https://mapa.daer.rs.gov.br/i3geo/ms_criamapa.php?temasa=oaes_cad_rs&amp;map_layer_oaes_cad_rs_filter=(('[codigo_oae]'='1827'))&amp;layers=oaes_cad_rs,oae&amp;mapext=-55.9125761298725,-29.8441227421142,-55.9100629000245,-29.8416095122662</t>
  </si>
  <si>
    <t>https://mapa.daer.rs.gov.br/i3geo/ms_criamapa.php?temasa=oaes_cad_rs&amp;map_layer_oaes_cad_rs_filter=(('[codigo_oae]'='1828'))&amp;layers=oaes_cad_rs,oae&amp;mapext=-55.9379385873171,-29.8543773547267,-55.9354253574691,-29.8518641248787</t>
  </si>
  <si>
    <t>https://mapa.daer.rs.gov.br/i3geo/ms_criamapa.php?temasa=oaes_cad_rs&amp;map_layer_oaes_cad_rs_filter=(('[codigo_oae]'='1829'))&amp;layers=oaes_cad_rs,oae&amp;mapext=-55.9842816297502,-29.8741457632599,-55.9817683999022,-29.8716325334119</t>
  </si>
  <si>
    <t>https://mapa.daer.rs.gov.br/i3geo/ms_criamapa.php?temasa=oaes_cad_rs&amp;map_layer_oaes_cad_rs_filter=(('[codigo_oae]'='1830'))&amp;layers=oaes_cad_rs,oae&amp;mapext=-56.0211841616702,-29.898531910680,-56.0186709318222,-29.896018680832</t>
  </si>
  <si>
    <t>https://mapa.daer.rs.gov.br/i3geo/ms_criamapa.php?temasa=oaes_cad_rs&amp;map_layer_oaes_cad_rs_filter=(('[codigo_oae]'='1831'))&amp;layers=oaes_cad_rs,oae&amp;mapext=-56.0318481862193,-29.9060382341564,-56.0293349563713,-29.9035250043084</t>
  </si>
  <si>
    <t>https://mapa.daer.rs.gov.br/i3geo/ms_criamapa.php?temasa=oaes_cad_rs&amp;map_layer_oaes_cad_rs_filter=(('[codigo_oae]'='1832'))&amp;layers=oaes_cad_rs,oae&amp;mapext=-56.0501462007888,-29.9177357643351,-56.0476329709408,-29.9152225344871</t>
  </si>
  <si>
    <t>https://mapa.daer.rs.gov.br/i3geo/ms_criamapa.php?temasa=oaes_cad_rs&amp;map_layer_oaes_cad_rs_filter=(('[codigo_oae]'='1833'))&amp;layers=oaes_cad_rs,oae&amp;mapext=-56.1777930577094,-29.9923667389664,-56.1752798278614,-29.9898535091184</t>
  </si>
  <si>
    <t>https://mapa.daer.rs.gov.br/i3geo/ms_criamapa.php?temasa=oaes_cad_rs&amp;map_layer_oaes_cad_rs_filter=(('[codigo_oae]'='1834'))&amp;layers=oaes_cad_rs,oae&amp;mapext=-56.1902568532127,-30.0010650069345,-56.1877436233647,-29.9985517770865</t>
  </si>
  <si>
    <t>https://mapa.daer.rs.gov.br/i3geo/ms_criamapa.php?temasa=oaes_cad_rs&amp;map_layer_oaes_cad_rs_filter=(('[codigo_oae]'='1835'))&amp;layers=oaes_cad_rs,oae&amp;mapext=-56.2200177192737,-30.0162936130801,-56.2175044894257,-30.0137803832321</t>
  </si>
  <si>
    <t>https://mapa.daer.rs.gov.br/i3geo/ms_criamapa.php?temasa=oaes_cad_rs&amp;map_layer_oaes_cad_rs_filter=(('[codigo_oae]'='1836'))&amp;layers=oaes_cad_rs,oae&amp;mapext=-56.5705765088681,-29.9668771261254,-56.5680632790201,-29.9643638962774</t>
  </si>
  <si>
    <t>https://mapa.daer.rs.gov.br/i3geo/ms_criamapa.php?temasa=oaes_cad_rs&amp;map_layer_oaes_cad_rs_filter=(('[codigo_oae]'='1837'))&amp;layers=oaes_cad_rs,oae&amp;mapext=-56.667959958454,-29.9144897228208,-56.665446728606,-29.9119764929728</t>
  </si>
  <si>
    <t>https://mapa.daer.rs.gov.br/i3geo/ms_criamapa.php?temasa=oaes_cad_rs&amp;map_layer_oaes_cad_rs_filter=(('[codigo_oae]'='1838'))&amp;layers=oaes_cad_rs,oae&amp;mapext=-56.677490116901,-29.9110329711846,-56.674976887053,-29.9085197413366</t>
  </si>
  <si>
    <t>https://mapa.daer.rs.gov.br/i3geo/ms_criamapa.php?temasa=oaes_cad_rs&amp;map_layer_oaes_cad_rs_filter=(('[codigo_oae]'='1839'))&amp;layers=oaes_cad_rs,oae&amp;mapext=-56.7338866000793,-29.8920711230824,-56.7313733702313,-29.8895578932344</t>
  </si>
  <si>
    <t>https://mapa.daer.rs.gov.br/i3geo/ms_criamapa.php?temasa=oaes_cad_rs&amp;map_layer_oaes_cad_rs_filter=(('[codigo_oae]'='1840'))&amp;layers=oaes_cad_rs,oae&amp;mapext=-56.7500687283583,-29.8871982051631,-56.7475554985103,-29.8846849753151</t>
  </si>
  <si>
    <t>https://mapa.daer.rs.gov.br/i3geo/ms_criamapa.php?temasa=oaes_cad_rs&amp;map_layer_oaes_cad_rs_filter=(('[codigo_oae]'='1841'))&amp;layers=oaes_cad_rs,oae&amp;mapext=-56.9391636097989,-29.8439175755704,-56.9366503799509,-29.8414043457224</t>
  </si>
  <si>
    <t>https://mapa.daer.rs.gov.br/i3geo/ms_criamapa.php?temasa=oaes_cad_rs&amp;map_layer_oaes_cad_rs_filter=(('[codigo_oae]'='1842'))&amp;layers=oaes_cad_rs,oae&amp;mapext=-57.0538687865672,-29.7737776159267,-57.0513555567192,-29.7712643860787</t>
  </si>
  <si>
    <t>https://mapa.daer.rs.gov.br/i3geo/ms_criamapa.php?temasa=oaes_cad_rs&amp;map_layer_oaes_cad_rs_filter=(('[codigo_oae]'='1843'))&amp;layers=oaes_cad_rs,oae&amp;mapext=-57.0594322815095,-29.7695872506289,-57.0569190516615,-29.7670740207809</t>
  </si>
  <si>
    <t>https://mapa.daer.rs.gov.br/i3geo/ms_criamapa.php?temasa=oaes_cad_rs&amp;map_layer_oaes_cad_rs_filter=(('[codigo_oae]'='1844'))&amp;layers=oaes_cad_rs,oae&amp;mapext=-57.0946824020752,-29.7439556632509,-57.0921691722272,-29.7414424334029</t>
  </si>
  <si>
    <t>https://mapa.daer.rs.gov.br/i3geo/ms_criamapa.php?temasa=oaes_cad_rs&amp;map_layer_oaes_cad_rs_filter=(('[codigo_oae]'='1391'))&amp;layers=oaes_cad_rs,oae&amp;mapext=-50.7889848803678,-29.913483101759,-50.7864716505198,-29.910969871911</t>
  </si>
  <si>
    <t>https://mapa.daer.rs.gov.br/i3geo/ms_criamapa.php?temasa=oaes_cad_rs&amp;map_layer_oaes_cad_rs_filter=(('[codigo_oae]'='1771'))&amp;layers=oaes_cad_rs,oae&amp;mapext=-52.4881358383114,-31.7484739270346,-52.4856226084634,-31.7459606971866</t>
  </si>
  <si>
    <t>https://mapa.daer.rs.gov.br/i3geo/ms_criamapa.php?temasa=oaes_cad_rs&amp;map_layer_oaes_cad_rs_filter=(('[codigo_oae]'='1772'))&amp;layers=oaes_cad_rs,oae&amp;mapext=-52.5901632629301,-31.7298959743037,-52.5876500330821,-31.7273827444557</t>
  </si>
  <si>
    <t>https://mapa.daer.rs.gov.br/i3geo/ms_criamapa.php?temasa=oaes_cad_rs&amp;map_layer_oaes_cad_rs_filter=(('[codigo_oae]'='1773'))&amp;layers=oaes_cad_rs,oae&amp;mapext=-52.5953205264162,-31.7293148575224,-52.5928072965682,-31.7268016276744</t>
  </si>
  <si>
    <t>https://mapa.daer.rs.gov.br/i3geo/ms_criamapa.php?temasa=oaes_cad_rs&amp;map_layer_oaes_cad_rs_filter=(('[codigo_oae]'='1774'))&amp;layers=oaes_cad_rs,oae&amp;mapext=-52.6856991907876,-31.740197082997,-52.6831859609396,-31.737683853149</t>
  </si>
  <si>
    <t>https://mapa.daer.rs.gov.br/i3geo/ms_criamapa.php?temasa=oaes_cad_rs&amp;map_layer_oaes_cad_rs_filter=(('[codigo_oae]'='1775'))&amp;layers=oaes_cad_rs,oae&amp;mapext=-52.7364650653942,-31.7419725072635,-52.7339518355462,-31.7394592774155</t>
  </si>
  <si>
    <t>https://mapa.daer.rs.gov.br/i3geo/ms_criamapa.php?temasa=oaes_cad_rs&amp;map_layer_oaes_cad_rs_filter=(('[codigo_oae]'='1776'))&amp;layers=oaes_cad_rs,oae&amp;mapext=-52.9018260761913,-31.7195542819307,-52.8993128463433,-31.7170410520827</t>
  </si>
  <si>
    <t>https://mapa.daer.rs.gov.br/i3geo/ms_criamapa.php?temasa=oaes_cad_rs&amp;map_layer_oaes_cad_rs_filter=(('[codigo_oae]'='1777'))&amp;layers=oaes_cad_rs,oae&amp;mapext=-53.020310310039,-31.6929246368246,-53.017797080191,-31.6904114069766</t>
  </si>
  <si>
    <t>https://mapa.daer.rs.gov.br/i3geo/ms_criamapa.php?temasa=oaes_cad_rs&amp;map_layer_oaes_cad_rs_filter=(('[codigo_oae]'='1778'))&amp;layers=oaes_cad_rs,oae&amp;mapext=-53.2182697093757,-31.6377537228774,-53.2157564795277,-31.6352404930294</t>
  </si>
  <si>
    <t>https://mapa.daer.rs.gov.br/i3geo/ms_criamapa.php?temasa=oaes_cad_rs&amp;map_layer_oaes_cad_rs_filter=(('[codigo_oae]'='1779'))&amp;layers=oaes_cad_rs,oae&amp;mapext=-53.5564474392023,-31.5143051643259,-53.5539342093543,-31.5117919344779</t>
  </si>
  <si>
    <t>https://mapa.daer.rs.gov.br/i3geo/ms_criamapa.php?temasa=oaes_cad_rs&amp;map_layer_oaes_cad_rs_filter=(('[codigo_oae]'='1780'))&amp;layers=oaes_cad_rs,oae&amp;mapext=-53.5705629336551,-31.5006345680405,-53.5680497038071,-31.4981213381925</t>
  </si>
  <si>
    <t>https://mapa.daer.rs.gov.br/i3geo/ms_criamapa.php?temasa=oaes_cad_rs&amp;map_layer_oaes_cad_rs_filter=(('[codigo_oae]'='1781'))&amp;layers=oaes_cad_rs,oae&amp;mapext=-53.5959367960489,-31.4882098185271,-53.5934235662009,-31.4856965886791</t>
  </si>
  <si>
    <t>https://mapa.daer.rs.gov.br/i3geo/ms_criamapa.php?temasa=oaes_cad_rs&amp;map_layer_oaes_cad_rs_filter=(('[codigo_oae]'='1782'))&amp;layers=oaes_cad_rs,oae&amp;mapext=-53.6555924479385,-31.4718898340615,-53.6530792180905,-31.4693766042135</t>
  </si>
  <si>
    <t>https://mapa.daer.rs.gov.br/i3geo/ms_criamapa.php?temasa=oaes_cad_rs&amp;map_layer_oaes_cad_rs_filter=(('[codigo_oae]'='1783'))&amp;layers=oaes_cad_rs,oae&amp;mapext=-53.6961834264306,-31.4407095467259,-53.6936701965826,-31.4381963168779</t>
  </si>
  <si>
    <t>https://mapa.daer.rs.gov.br/i3geo/ms_criamapa.php?temasa=oaes_cad_rs&amp;map_layer_oaes_cad_rs_filter=(('[codigo_oae]'='1784'))&amp;layers=oaes_cad_rs,oae&amp;mapext=-53.730326824602,-31.4190703710669,-53.727813594754,-31.4165571412189</t>
  </si>
  <si>
    <t>https://mapa.daer.rs.gov.br/i3geo/ms_criamapa.php?temasa=oaes_cad_rs&amp;map_layer_oaes_cad_rs_filter=(('[codigo_oae]'='1785'))&amp;layers=oaes_cad_rs,oae&amp;mapext=-53.792720779181,-31.3966812034203,-53.790207549333,-31.3941679735723</t>
  </si>
  <si>
    <t>https://mapa.daer.rs.gov.br/i3geo/ms_criamapa.php?temasa=oaes_cad_rs&amp;map_layer_oaes_cad_rs_filter=(('[codigo_oae]'='1786'))&amp;layers=oaes_cad_rs,oae&amp;mapext=-53.8494057688738,-31.3916521442096,-53.8468925390258,-31.3891389143616</t>
  </si>
  <si>
    <t>https://mapa.daer.rs.gov.br/i3geo/ms_criamapa.php?temasa=oaes_cad_rs&amp;map_layer_oaes_cad_rs_filter=(('[codigo_oae]'='1787'))&amp;layers=oaes_cad_rs,oae&amp;mapext=-53.8946900343305,-31.3872018679023,-53.8921768044825,-31.3846886380543</t>
  </si>
  <si>
    <t>https://mapa.daer.rs.gov.br/i3geo/ms_criamapa.php?temasa=oaes_cad_rs&amp;map_layer_oaes_cad_rs_filter=(('[codigo_oae]'='1788'))&amp;layers=oaes_cad_rs,oae&amp;mapext=-53.9374489425532,-31.3591211132248,-53.9349357127052,-31.3566078833768</t>
  </si>
  <si>
    <t>https://mapa.daer.rs.gov.br/i3geo/ms_criamapa.php?temasa=oaes_cad_rs&amp;map_layer_oaes_cad_rs_filter=(('[codigo_oae]'='1789'))&amp;layers=oaes_cad_rs,oae&amp;mapext=-53.9555007019796,-31.3461648811071,-53.9529874721316,-31.3436516512591</t>
  </si>
  <si>
    <t>https://mapa.daer.rs.gov.br/i3geo/ms_criamapa.php?temasa=oaes_cad_rs&amp;map_layer_oaes_cad_rs_filter=(('[codigo_oae]'='1845'))&amp;layers=oaes_cad_rs,oae&amp;mapext=-54.0139331464847,-31.314874323314,-54.0114199166367,-31.312361093466</t>
  </si>
  <si>
    <t>https://mapa.daer.rs.gov.br/i3geo/ms_criamapa.php?temasa=oaes_cad_rs&amp;map_layer_oaes_cad_rs_filter=(('[codigo_oae]'='1846'))&amp;layers=oaes_cad_rs,oae&amp;mapext=-54.045059264711,-31.3027114059357,-54.042546034863,-31.3001981760877</t>
  </si>
  <si>
    <t>https://mapa.daer.rs.gov.br/i3geo/ms_criamapa.php?temasa=oaes_cad_rs&amp;map_layer_oaes_cad_rs_filter=(('[codigo_oae]'='1847'))&amp;layers=oaes_cad_rs,oae&amp;mapext=-54.1230955693807,-31.2712871554109,-54.1205823395327,-31.2687739255629</t>
  </si>
  <si>
    <t>https://mapa.daer.rs.gov.br/i3geo/ms_criamapa.php?temasa=oaes_cad_rs&amp;map_layer_oaes_cad_rs_filter=(('[codigo_oae]'='1848'))&amp;layers=oaes_cad_rs,oae&amp;mapext=-54.1292268565223,-31.2695189215908,-54.1267136266743,-31.2670056917428</t>
  </si>
  <si>
    <t>https://mapa.daer.rs.gov.br/i3geo/ms_criamapa.php?temasa=oaes_cad_rs&amp;map_layer_oaes_cad_rs_filter=(('[codigo_oae]'='1849'))&amp;layers=oaes_cad_rs,oae&amp;mapext=-54.1329411874471,-31.2684674277557,-54.1304279575991,-31.2659541979077</t>
  </si>
  <si>
    <t>https://mapa.daer.rs.gov.br/i3geo/ms_criamapa.php?temasa=oaes_cad_rs&amp;map_layer_oaes_cad_rs_filter=(('[codigo_oae]'='1850'))&amp;layers=oaes_cad_rs,oae&amp;mapext=-54.1422911677042,-31.2658616735784,-54.1397779378562,-31.2633484437304</t>
  </si>
  <si>
    <t>https://mapa.daer.rs.gov.br/i3geo/ms_criamapa.php?temasa=oaes_cad_rs&amp;map_layer_oaes_cad_rs_filter=(('[codigo_oae]'='1852'))&amp;layers=oaes_cad_rs,oae&amp;mapext=-54.2613003839946,-31.2301281195794,-54.2587871541466,-31.2276148897314</t>
  </si>
  <si>
    <t>https://mapa.daer.rs.gov.br/i3geo/ms_criamapa.php?temasa=oaes_cad_rs&amp;map_layer_oaes_cad_rs_filter=(('[codigo_oae]'='1853'))&amp;layers=oaes_cad_rs,oae&amp;mapext=-54.2796113153082,-31.2202877630587,-54.2770980854602,-31.2177745332107</t>
  </si>
  <si>
    <t>https://mapa.daer.rs.gov.br/i3geo/ms_criamapa.php?temasa=oaes_cad_rs&amp;map_layer_oaes_cad_rs_filter=(('[codigo_oae]'='1854'))&amp;layers=oaes_cad_rs,oae&amp;mapext=-54.3792473414104,-31.1382539917331,-54.3767341115624,-31.1357407618851</t>
  </si>
  <si>
    <t>https://mapa.daer.rs.gov.br/i3geo/ms_criamapa.php?temasa=oaes_cad_rs&amp;map_layer_oaes_cad_rs_filter=(('[codigo_oae]'='1855'))&amp;layers=oaes_cad_rs,oae&amp;mapext=-54.4853366879379,-31.0773573758106,-54.4828234580899,-31.0748441459626</t>
  </si>
  <si>
    <t>https://mapa.daer.rs.gov.br/i3geo/ms_criamapa.php?temasa=oaes_cad_rs&amp;map_layer_oaes_cad_rs_filter=(('[codigo_oae]'='1856'))&amp;layers=oaes_cad_rs,oae&amp;mapext=-54.6277973291125,-30.9956819750216,-54.6252840992645,-30.9931687451736</t>
  </si>
  <si>
    <t>https://mapa.daer.rs.gov.br/i3geo/ms_criamapa.php?temasa=oaes_cad_rs&amp;map_layer_oaes_cad_rs_filter=(('[codigo_oae]'='1857'))&amp;layers=oaes_cad_rs,oae&amp;mapext=-54.7127354226408,-30.9496540224601,-54.7102221927928,-30.9471407926121</t>
  </si>
  <si>
    <t>https://mapa.daer.rs.gov.br/i3geo/ms_criamapa.php?temasa=oaes_cad_rs&amp;map_layer_oaes_cad_rs_filter=(('[codigo_oae]'='1858'))&amp;layers=oaes_cad_rs,oae&amp;mapext=-54.7253623211169,-30.9447279772195,-54.7228490912689,-30.9422147473715</t>
  </si>
  <si>
    <t>https://mapa.daer.rs.gov.br/i3geo/ms_criamapa.php?temasa=oaes_cad_rs&amp;map_layer_oaes_cad_rs_filter=(('[codigo_oae]'='1859'))&amp;layers=oaes_cad_rs,oae&amp;mapext=-54.7326049533435,-30.9419046215836,-54.7300917234955,-30.9393913917356</t>
  </si>
  <si>
    <t>https://mapa.daer.rs.gov.br/i3geo/ms_criamapa.php?temasa=oaes_cad_rs&amp;map_layer_oaes_cad_rs_filter=(('[codigo_oae]'='1860'))&amp;layers=oaes_cad_rs,oae&amp;mapext=-54.7482218835659,-30.9358827298865,-54.7457086537179,-30.9333695000385</t>
  </si>
  <si>
    <t>https://mapa.daer.rs.gov.br/i3geo/ms_criamapa.php?temasa=oaes_cad_rs&amp;map_layer_oaes_cad_rs_filter=(('[codigo_oae]'='1861'))&amp;layers=oaes_cad_rs,oae&amp;mapext=-55.0373905692578,-30.8424479253556,-55.0348773394098,-30.8399346955076</t>
  </si>
  <si>
    <t>https://mapa.daer.rs.gov.br/i3geo/ms_criamapa.php?temasa=oaes_cad_rs&amp;map_layer_oaes_cad_rs_filter=(('[codigo_oae]'='1862'))&amp;layers=oaes_cad_rs,oae&amp;mapext=-55.0447665116095,-30.8407669454721,-55.0422532817615,-30.8382537156241</t>
  </si>
  <si>
    <t>https://mapa.daer.rs.gov.br/i3geo/ms_criamapa.php?temasa=oaes_cad_rs&amp;map_layer_oaes_cad_rs_filter=(('[codigo_oae]'='1851'))&amp;layers=oaes_cad_rs,oae&amp;mapext=-55.0509016848005,-30.8393649661245,-55.0483884549525,-30.8368517362765</t>
  </si>
  <si>
    <t>https://mapa.daer.rs.gov.br/i3geo/ms_criamapa.php?temasa=oaes_cad_rs&amp;map_layer_oaes_cad_rs_filter=(('[codigo_oae]'='1863'))&amp;layers=oaes_cad_rs,oae&amp;mapext=-55.060599218751,-30.8371774188787,-55.058085988903,-30.8346641890307</t>
  </si>
  <si>
    <t>https://mapa.daer.rs.gov.br/i3geo/ms_criamapa.php?temasa=oaes_cad_rs&amp;map_layer_oaes_cad_rs_filter=(('[codigo_oae]'='1864'))&amp;layers=oaes_cad_rs,oae&amp;mapext=-55.5401724669645,-30.8571538074177,-55.5376592371165,-30.8546405775697</t>
  </si>
  <si>
    <t>https://mapa.daer.rs.gov.br/i3geo/ms_criamapa.php?temasa=oaes_cad_rs&amp;map_layer_oaes_cad_rs_filter=(('[codigo_oae]'='1865'))&amp;layers=oaes_cad_rs,oae&amp;mapext=-55.5997755311207,-30.8154986720112,-55.5972623012727,-30.8129854421632</t>
  </si>
  <si>
    <t>https://mapa.daer.rs.gov.br/i3geo/ms_criamapa.php?temasa=oaes_cad_rs&amp;map_layer_oaes_cad_rs_filter=(('[codigo_oae]'='1866'))&amp;layers=oaes_cad_rs,oae&amp;mapext=-55.6291644835522,-30.8042130945633,-55.6266512537042,-30.8016998647153</t>
  </si>
  <si>
    <t>https://mapa.daer.rs.gov.br/i3geo/ms_criamapa.php?temasa=oaes_cad_rs&amp;map_layer_oaes_cad_rs_filter=(('[codigo_oae]'='1867'))&amp;layers=oaes_cad_rs,oae&amp;mapext=-55.8764968206928,-30.6657296421005,-55.8739835908448,-30.6632164122525</t>
  </si>
  <si>
    <t>https://mapa.daer.rs.gov.br/i3geo/ms_criamapa.php?temasa=oaes_cad_rs&amp;map_layer_oaes_cad_rs_filter=(('[codigo_oae]'='1868'))&amp;layers=oaes_cad_rs,oae&amp;mapext=-55.9404441741079,-30.6167109619633,-55.9379309442599,-30.6141977321153</t>
  </si>
  <si>
    <t>https://mapa.daer.rs.gov.br/i3geo/ms_criamapa.php?temasa=oaes_cad_rs&amp;map_layer_oaes_cad_rs_filter=(('[codigo_oae]'='1869'))&amp;layers=oaes_cad_rs,oae&amp;mapext=-56.0687297432344,-30.5746196143638,-56.0662165133864,-30.5721063845158</t>
  </si>
  <si>
    <t>https://mapa.daer.rs.gov.br/i3geo/ms_criamapa.php?temasa=oaes_cad_rs&amp;map_layer_oaes_cad_rs_filter=(('[codigo_oae]'='1870'))&amp;layers=oaes_cad_rs,oae&amp;mapext=-56.1080085976558,-30.5571008742823,-56.1054953678078,-30.5545876444343</t>
  </si>
  <si>
    <t>https://mapa.daer.rs.gov.br/i3geo/ms_criamapa.php?temasa=oaes_cad_rs&amp;map_layer_oaes_cad_rs_filter=(('[codigo_oae]'='1871'))&amp;layers=oaes_cad_rs,oae&amp;mapext=-56.1422309360699,-30.5379036053797,-56.1397177062219,-30.5353903755317</t>
  </si>
  <si>
    <t>https://mapa.daer.rs.gov.br/i3geo/ms_criamapa.php?temasa=oaes_cad_rs&amp;map_layer_oaes_cad_rs_filter=(('[codigo_oae]'='1872'))&amp;layers=oaes_cad_rs,oae&amp;mapext=-56.2072840403668,-30.4962644846768,-56.2047708105188,-30.4937512548288</t>
  </si>
  <si>
    <t>https://mapa.daer.rs.gov.br/i3geo/ms_criamapa.php?temasa=oaes_cad_rs&amp;map_layer_oaes_cad_rs_filter=(('[codigo_oae]'='1873'))&amp;layers=oaes_cad_rs,oae&amp;mapext=-56.303983751450,-30.4531759599943,-56.301470521602,-30.4506627301463</t>
  </si>
  <si>
    <t>https://mapa.daer.rs.gov.br/i3geo/ms_criamapa.php?temasa=oaes_cad_rs&amp;map_layer_oaes_cad_rs_filter=(('[codigo_oae]'='1874'))&amp;layers=oaes_cad_rs,oae&amp;mapext=-56.4373162468309,-30.3907017776648,-56.4348030169829,-30.3881885478168</t>
  </si>
  <si>
    <t>https://mapa.daer.rs.gov.br/i3geo/ms_criamapa.php?temasa=oaes_cad_rs&amp;map_layer_oaes_cad_rs_filter=(('[codigo_oae]'='1084'))&amp;layers=oaes_cad_rs,oae&amp;mapext=-52.4896623954211,-31.7586060705037,-52.4871491655731,-31.7560928406557</t>
  </si>
  <si>
    <t>https://mapa.daer.rs.gov.br/i3geo/ms_criamapa.php?temasa=oaes_cad_rs&amp;map_layer_oaes_cad_rs_filter=(('[codigo_oae]'='0247'))&amp;layers=oaes_cad_rs,oae&amp;mapext=-54.4667482767291,-27.6783841576335,-54.4642350468811,-27.6758709277855</t>
  </si>
  <si>
    <t>https://mapa.daer.rs.gov.br/i3geo/ms_criamapa.php?temasa=oaes_cad_rs&amp;map_layer_oaes_cad_rs_filter=(('[codigo_oae]'='0248'))&amp;layers=oaes_cad_rs,oae&amp;mapext=-54.3929637545085,-27.6077313598203,-54.3904505246605,-27.6052181299723</t>
  </si>
  <si>
    <t>https://mapa.daer.rs.gov.br/i3geo/ms_criamapa.php?temasa=oaes_cad_rs&amp;map_layer_oaes_cad_rs_filter=(('[codigo_oae]'='0249'))&amp;layers=oaes_cad_rs,oae&amp;mapext=-54.2344639572248,-27.5233184234649,-54.2319507273768,-27.5208051936169</t>
  </si>
  <si>
    <t>https://mapa.daer.rs.gov.br/i3geo/ms_criamapa.php?temasa=oaes_cad_rs&amp;map_layer_oaes_cad_rs_filter=(('[codigo_oae]'='0250'))&amp;layers=oaes_cad_rs,oae&amp;mapext=-54.0613802488341,-27.4891722748497,-54.0588670189861,-27.4866590450017</t>
  </si>
  <si>
    <t>https://mapa.daer.rs.gov.br/i3geo/ms_criamapa.php?temasa=oaes_cad_rs&amp;map_layer_oaes_cad_rs_filter=(('[codigo_oae]'='0251'))&amp;layers=oaes_cad_rs,oae&amp;mapext=-54.002936622495,-27.482704546660,-54.000423392647,-27.480191316812</t>
  </si>
  <si>
    <t>https://mapa.daer.rs.gov.br/i3geo/ms_criamapa.php?temasa=oaes_cad_rs&amp;map_layer_oaes_cad_rs_filter=(('[codigo_oae]'='1427'))&amp;layers=oaes_cad_rs,oae&amp;mapext=-54.9104549484586,-28.0236611245153,-54.9079417186106,-28.0211478946673</t>
  </si>
  <si>
    <t>https://mapa.daer.rs.gov.br/i3geo/ms_criamapa.php?temasa=oaes_cad_rs&amp;map_layer_oaes_cad_rs_filter=(('[codigo_oae]'='1428'))&amp;layers=oaes_cad_rs,oae&amp;mapext=-54.8907254645076,-28.0133533660628,-54.8882122346596,-28.0108401362148</t>
  </si>
  <si>
    <t>https://mapa.daer.rs.gov.br/i3geo/ms_criamapa.php?temasa=oaes_cad_rs&amp;map_layer_oaes_cad_rs_filter=(('[codigo_oae]'='1429'))&amp;layers=oaes_cad_rs,oae&amp;mapext=-54.8656966860354,-28.0024676967712,-54.8631834561874,-27.9999544669232</t>
  </si>
  <si>
    <t>https://mapa.daer.rs.gov.br/i3geo/ms_criamapa.php?temasa=oaes_cad_rs&amp;map_layer_oaes_cad_rs_filter=(('[codigo_oae]'='1430'))&amp;layers=oaes_cad_rs,oae&amp;mapext=-54.8271086171191,-27.9853475296496,-54.8245953872711,-27.9828342998016</t>
  </si>
  <si>
    <t>https://mapa.daer.rs.gov.br/i3geo/ms_criamapa.php?temasa=oaes_cad_rs&amp;map_layer_oaes_cad_rs_filter=(('[codigo_oae]'='0913'))&amp;layers=oaes_cad_rs,oae&amp;mapext=-54.7219256878901,-27.9298410741321,-54.7194124580421,-27.9273278442841</t>
  </si>
  <si>
    <t>https://mapa.daer.rs.gov.br/i3geo/ms_criamapa.php?temasa=oaes_cad_rs&amp;map_layer_oaes_cad_rs_filter=(('[codigo_oae]'='0265'))&amp;layers=oaes_cad_rs,oae&amp;mapext=-54.6344249687107,-27.9290831977691,-54.6319117388627,-27.9265699679211</t>
  </si>
  <si>
    <t>https://mapa.daer.rs.gov.br/i3geo/ms_criamapa.php?temasa=oaes_cad_rs&amp;map_layer_oaes_cad_rs_filter=(('[codigo_oae]'='0264'))&amp;layers=oaes_cad_rs,oae&amp;mapext=-54.6318237078978,-27.9274086865863,-54.6293104780498,-27.9248954567383</t>
  </si>
  <si>
    <t>https://mapa.daer.rs.gov.br/i3geo/ms_criamapa.php?temasa=oaes_cad_rs&amp;map_layer_oaes_cad_rs_filter=(('[codigo_oae]'='0260'))&amp;layers=oaes_cad_rs,oae&amp;mapext=-54.550054964776,-27.9110011005838,-54.547541734928,-27.9084878707358</t>
  </si>
  <si>
    <t>https://mapa.daer.rs.gov.br/i3geo/ms_criamapa.php?temasa=oaes_cad_rs&amp;map_layer_oaes_cad_rs_filter=(('[codigo_oae]'='2011'))&amp;layers=oaes_cad_rs,oae&amp;mapext=-54.0944085309376,-27.9032241676923,-54.0918953010896,-27.9007109378443</t>
  </si>
  <si>
    <t>317ERS0080</t>
  </si>
  <si>
    <t>https://mapa.daer.rs.gov.br/i3geo/ms_criamapa.php?temasa=oaes_cad_rs&amp;map_layer_oaes_cad_rs_filter=(('[codigo_oae]'='1383'))&amp;layers=oaes_cad_rs,oae&amp;mapext=-53.7154167246774,-27.7192926335858,-53.7129034948294,-27.7167794037378</t>
  </si>
  <si>
    <t>317_0080</t>
  </si>
  <si>
    <t>https://mapa.daer.rs.gov.br/i3geo/ms_criamapa.php?temasa=oaes_cad_rs&amp;map_layer_oaes_cad_rs_filter=(('[codigo_oae]'='0269'))&amp;layers=oaes_cad_rs,oae&amp;mapext=-52.9678933160127,-27.3688077220972,-52.9653800861647,-27.3662944922492</t>
  </si>
  <si>
    <t>https://mapa.daer.rs.gov.br/i3geo/ms_criamapa.php?temasa=oaes_cad_rs&amp;map_layer_oaes_cad_rs_filter=(('[codigo_oae]'='0947'))&amp;layers=oaes_cad_rs,oae&amp;mapext=-52.4813314075805,-28.2286037202836,-52.4788181777325,-28.2260904904356</t>
  </si>
  <si>
    <t>https://mapa.daer.rs.gov.br/i3geo/ms_criamapa.php?temasa=oaes_cad_rs&amp;map_layer_oaes_cad_rs_filter=(('[codigo_oae]'='1713'))&amp;layers=oaes_cad_rs,oae&amp;mapext=-52.4779049902845,-28.2330016074135,-52.4753917604365,-28.2304883775655</t>
  </si>
  <si>
    <t>https://mapa.daer.rs.gov.br/i3geo/ms_criamapa.php?temasa=oaes_cad_rs&amp;map_layer_oaes_cad_rs_filter=(('[codigo_oae]'='0272'))&amp;layers=oaes_cad_rs,oae&amp;mapext=-52.3087942131189,-28.3135940456633,-52.3062809832709,-28.3110808158153</t>
  </si>
  <si>
    <t>https://mapa.daer.rs.gov.br/i3geo/ms_criamapa.php?temasa=oaes_cad_rs&amp;map_layer_oaes_cad_rs_filter=(('[codigo_oae]'='0273'))&amp;layers=oaes_cad_rs,oae&amp;mapext=-52.2666209006358,-28.357905597601,-52.2641076707878,-28.355392367753</t>
  </si>
  <si>
    <t>https://mapa.daer.rs.gov.br/i3geo/ms_criamapa.php?temasa=oaes_cad_rs&amp;map_layer_oaes_cad_rs_filter=(('[codigo_oae]'='0274'))&amp;layers=oaes_cad_rs,oae&amp;mapext=-52.2536981872317,-28.3835672893931,-52.2511849573837,-28.3810540595451</t>
  </si>
  <si>
    <t>https://mapa.daer.rs.gov.br/i3geo/ms_criamapa.php?temasa=oaes_cad_rs&amp;map_layer_oaes_cad_rs_filter=(('[codigo_oae]'='0276'))&amp;layers=oaes_cad_rs,oae&amp;mapext=-52.1983012879185,-28.4818470638865,-52.1957880580705,-28.4793338340385</t>
  </si>
  <si>
    <t>https://mapa.daer.rs.gov.br/i3geo/ms_criamapa.php?temasa=oaes_cad_rs&amp;map_layer_oaes_cad_rs_filter=(('[codigo_oae]'='0275'))&amp;layers=oaes_cad_rs,oae&amp;mapext=-52.1587456529297,-28.5345971619901,-52.1562324230817,-28.5320839321421</t>
  </si>
  <si>
    <t>https://mapa.daer.rs.gov.br/i3geo/ms_criamapa.php?temasa=oaes_cad_rs&amp;map_layer_oaes_cad_rs_filter=(('[codigo_oae]'='0278'))&amp;layers=oaes_cad_rs,oae&amp;mapext=-52.1118795323441,-28.5478736806438,-52.1093663024961,-28.5453604507958</t>
  </si>
  <si>
    <t>https://mapa.daer.rs.gov.br/i3geo/ms_criamapa.php?temasa=oaes_cad_rs&amp;map_layer_oaes_cad_rs_filter=(('[codigo_oae]'='0279'))&amp;layers=oaes_cad_rs,oae&amp;mapext=-52.0633433569542,-28.5499013422389,-52.0608301271062,-28.5473881123909</t>
  </si>
  <si>
    <t>https://mapa.daer.rs.gov.br/i3geo/ms_criamapa.php?temasa=oaes_cad_rs&amp;map_layer_oaes_cad_rs_filter=(('[codigo_oae]'='0280'))&amp;layers=oaes_cad_rs,oae&amp;mapext=-51.9066754830165,-28.6018808674474,-51.9041622531685,-28.5993676375994</t>
  </si>
  <si>
    <t>https://mapa.daer.rs.gov.br/i3geo/ms_criamapa.php?temasa=oaes_cad_rs&amp;map_layer_oaes_cad_rs_filter=(('[codigo_oae]'='0281'))&amp;layers=oaes_cad_rs,oae&amp;mapext=-51.9009450626376,-28.6032881331607,-51.8984318327896,-28.6007749033127</t>
  </si>
  <si>
    <t>https://mapa.daer.rs.gov.br/i3geo/ms_criamapa.php?temasa=oaes_cad_rs&amp;map_layer_oaes_cad_rs_filter=(('[codigo_oae]'='0282'))&amp;layers=oaes_cad_rs,oae&amp;mapext=-51.8561914709196,-28.6164830543886,-51.8536782410716,-28.6139698245406</t>
  </si>
  <si>
    <t>https://mapa.daer.rs.gov.br/i3geo/ms_criamapa.php?temasa=oaes_cad_rs&amp;map_layer_oaes_cad_rs_filter=(('[codigo_oae]'='0283'))&amp;layers=oaes_cad_rs,oae&amp;mapext=-51.7950412818676,-28.6454604350495,-51.7925280520196,-28.6429472052015</t>
  </si>
  <si>
    <t>https://mapa.daer.rs.gov.br/i3geo/ms_criamapa.php?temasa=oaes_cad_rs&amp;map_layer_oaes_cad_rs_filter=(('[codigo_oae]'='0284'))&amp;layers=oaes_cad_rs,oae&amp;mapext=-51.7866283424199,-28.6550351026482,-51.7841151125719,-28.6525218728002</t>
  </si>
  <si>
    <t>https://mapa.daer.rs.gov.br/i3geo/ms_criamapa.php?temasa=oaes_cad_rs&amp;map_layer_oaes_cad_rs_filter=(('[codigo_oae]'='0286'))&amp;layers=oaes_cad_rs,oae&amp;mapext=-51.6889689614775,-28.7414284237467,-51.6864557316295,-28.7389151938987</t>
  </si>
  <si>
    <t>https://mapa.daer.rs.gov.br/i3geo/ms_criamapa.php?temasa=oaes_cad_rs&amp;map_layer_oaes_cad_rs_filter=(('[codigo_oae]'='0285'))&amp;layers=oaes_cad_rs,oae&amp;mapext=-51.6737401523914,-28.7569515655506,-51.6712269225434,-28.7544383357026</t>
  </si>
  <si>
    <t>https://mapa.daer.rs.gov.br/i3geo/ms_criamapa.php?temasa=oaes_cad_rs&amp;map_layer_oaes_cad_rs_filter=(('[codigo_oae]'='1386'))&amp;layers=oaes_cad_rs,oae&amp;mapext=-53.2509755599773,-27.200408236053,-53.2484623301293,-27.197895006205</t>
  </si>
  <si>
    <t>https://mapa.daer.rs.gov.br/i3geo/ms_criamapa.php?temasa=oaes_cad_rs&amp;map_layer_oaes_cad_rs_filter=(('[codigo_oae]'='0287'))&amp;layers=oaes_cad_rs,oae&amp;mapext=-53.5618420625215,-27.6308075756053,-53.5593288326735,-27.6282943457573</t>
  </si>
  <si>
    <t>https://mapa.daer.rs.gov.br/i3geo/ms_criamapa.php?temasa=oaes_cad_rs&amp;map_layer_oaes_cad_rs_filter=(('[codigo_oae]'='0776'))&amp;layers=oaes_cad_rs,oae&amp;mapext=-53.269203821787,-27.9411399034278,-53.266690591939,-27.9386266735798</t>
  </si>
  <si>
    <t>https://mapa.daer.rs.gov.br/i3geo/ms_criamapa.php?temasa=oaes_cad_rs&amp;map_layer_oaes_cad_rs_filter=(('[codigo_oae]'='0289'))&amp;layers=oaes_cad_rs,oae&amp;mapext=-53.2259419602583,-27.9710167584719,-53.2234287304103,-27.9685035286239</t>
  </si>
  <si>
    <t>https://mapa.daer.rs.gov.br/i3geo/ms_criamapa.php?temasa=oaes_cad_rs&amp;map_layer_oaes_cad_rs_filter=(('[codigo_oae]'='0668'))&amp;layers=oaes_cad_rs,oae&amp;mapext=-53.0902031892736,-28.0270156508643,-53.0876899594256,-28.0245024210163</t>
  </si>
  <si>
    <t>https://mapa.daer.rs.gov.br/i3geo/ms_criamapa.php?temasa=oaes_cad_rs&amp;map_layer_oaes_cad_rs_filter=(('[codigo_oae]'='0919'))&amp;layers=oaes_cad_rs,oae&amp;mapext=-53.0778501526834,-28.0533820593607,-53.0753369228354,-28.0508688295127</t>
  </si>
  <si>
    <t>https://mapa.daer.rs.gov.br/i3geo/ms_criamapa.php?temasa=oaes_cad_rs&amp;map_layer_oaes_cad_rs_filter=(('[codigo_oae]'='0292'))&amp;layers=oaes_cad_rs,oae&amp;mapext=-52.9677119718016,-28.2576788600646,-52.9651987419536,-28.2551656302166</t>
  </si>
  <si>
    <t>https://mapa.daer.rs.gov.br/i3geo/ms_criamapa.php?temasa=oaes_cad_rs&amp;map_layer_oaes_cad_rs_filter=(('[codigo_oae]'='1057'))&amp;layers=oaes_cad_rs,oae&amp;mapext=-51.9074663325795,-29.2007423284264,-51.9049531027315,-29.1982290985784</t>
  </si>
  <si>
    <t>https://mapa.daer.rs.gov.br/i3geo/ms_criamapa.php?temasa=oaes_cad_rs&amp;map_layer_oaes_cad_rs_filter=(('[codigo_oae]'='0295'))&amp;layers=oaes_cad_rs,oae&amp;mapext=-51.9227968695039,-29.1896983840749,-51.9202836396559,-29.1871851542269</t>
  </si>
  <si>
    <t>https://mapa.daer.rs.gov.br/i3geo/ms_criamapa.php?temasa=oaes_cad_rs&amp;map_layer_oaes_cad_rs_filter=(('[codigo_oae]'='2140'))&amp;layers=oaes_cad_rs,oae&amp;mapext=-52.3289322099833,-28.8143108594105,-52.3264189801353,-28.8117976295625</t>
  </si>
  <si>
    <t>https://mapa.daer.rs.gov.br/i3geo/ms_criamapa.php?temasa=oaes_cad_rs&amp;map_layer_oaes_cad_rs_filter=(('[codigo_oae]'='0949'))&amp;layers=oaes_cad_rs,oae&amp;mapext=-52.8514726062987,-28.7219265425879,-52.8489593764507,-28.7194133127399</t>
  </si>
  <si>
    <t>https://mapa.daer.rs.gov.br/i3geo/ms_criamapa.php?temasa=oaes_cad_rs&amp;map_layer_oaes_cad_rs_filter=(('[codigo_oae]'='0308'))&amp;layers=oaes_cad_rs,oae&amp;mapext=-54.0869915763028,-28.0472139521827,-54.0844783464548,-28.0447007223347</t>
  </si>
  <si>
    <t>https://mapa.daer.rs.gov.br/i3geo/ms_criamapa.php?temasa=oaes_cad_rs&amp;map_layer_oaes_cad_rs_filter=(('[codigo_oae]'='0307'))&amp;layers=oaes_cad_rs,oae&amp;mapext=-54.0361760367727,-28.1811372940014,-54.0336628069247,-28.1786240641534</t>
  </si>
  <si>
    <t>https://mapa.daer.rs.gov.br/i3geo/ms_criamapa.php?temasa=oaes_cad_rs&amp;map_layer_oaes_cad_rs_filter=(('[codigo_oae]'='0306'))&amp;layers=oaes_cad_rs,oae&amp;mapext=-54.0097770553373,-28.2388061218539,-54.0072638254893,-28.2362928920059</t>
  </si>
  <si>
    <t>https://mapa.daer.rs.gov.br/i3geo/ms_criamapa.php?temasa=oaes_cad_rs&amp;map_layer_oaes_cad_rs_filter=(('[codigo_oae]'='0305'))&amp;layers=oaes_cad_rs,oae&amp;mapext=-53.9831101280698,-28.3208213449046,-53.9805968982218,-28.3183081150566</t>
  </si>
  <si>
    <t>https://mapa.daer.rs.gov.br/i3geo/ms_criamapa.php?temasa=oaes_cad_rs&amp;map_layer_oaes_cad_rs_filter=(('[codigo_oae]'='0869'))&amp;layers=oaes_cad_rs,oae&amp;mapext=-53.9551905345782,-28.3529950847957,-53.9526773047302,-28.3504818549477</t>
  </si>
  <si>
    <t>https://mapa.daer.rs.gov.br/i3geo/ms_criamapa.php?temasa=oaes_cad_rs&amp;map_layer_oaes_cad_rs_filter=(('[codigo_oae]'='0985'))&amp;layers=oaes_cad_rs,oae&amp;mapext=-53.6108510512761,-28.6720359003757,-53.6083378214281,-28.6695226705277</t>
  </si>
  <si>
    <t>https://mapa.daer.rs.gov.br/i3geo/ms_criamapa.php?temasa=oaes_cad_rs&amp;map_layer_oaes_cad_rs_filter=(('[codigo_oae]'='2118'))&amp;layers=oaes_cad_rs,oae&amp;mapext=-53.796969130433,-28.5581265346121,-53.794455900585,-28.5556133047641</t>
  </si>
  <si>
    <t>https://mapa.daer.rs.gov.br/i3geo/ms_criamapa.php?temasa=oaes_cad_rs&amp;map_layer_oaes_cad_rs_filter=(('[codigo_oae]'='1216'))&amp;layers=oaes_cad_rs,oae&amp;mapext=-51.4806660992919,-27.6677796706587,-51.4781528694439,-27.6652664408107</t>
  </si>
  <si>
    <t>https://mapa.daer.rs.gov.br/i3geo/ms_criamapa.php?temasa=oaes_cad_rs&amp;map_layer_oaes_cad_rs_filter=(('[codigo_oae]'='1217'))&amp;layers=oaes_cad_rs,oae&amp;mapext=-51.6606907378314,-27.7795668100383,-51.6581775079834,-27.7770535801903</t>
  </si>
  <si>
    <t>https://mapa.daer.rs.gov.br/i3geo/ms_criamapa.php?temasa=oaes_cad_rs&amp;map_layer_oaes_cad_rs_filter=(('[codigo_oae]'='1223'))&amp;layers=oaes_cad_rs,oae&amp;mapext=-51.6782913817521,-27.8012121572085,-51.6757781519041,-27.7986989273605</t>
  </si>
  <si>
    <t>https://mapa.daer.rs.gov.br/i3geo/ms_criamapa.php?temasa=oaes_cad_rs&amp;map_layer_oaes_cad_rs_filter=(('[codigo_oae]'='1224'))&amp;layers=oaes_cad_rs,oae&amp;mapext=-51.7551908115111,-27.880068875890,-51.7526775816631,-27.877555646042</t>
  </si>
  <si>
    <t>https://mapa.daer.rs.gov.br/i3geo/ms_criamapa.php?temasa=oaes_cad_rs&amp;map_layer_oaes_cad_rs_filter=(('[codigo_oae]'='0309'))&amp;layers=oaes_cad_rs,oae&amp;mapext=-54.6524955106942,-27.5953324951831,-54.6499822808462,-27.5928192653351</t>
  </si>
  <si>
    <t>https://mapa.daer.rs.gov.br/i3geo/ms_criamapa.php?temasa=oaes_cad_rs&amp;map_layer_oaes_cad_rs_filter=(('[codigo_oae]'='0310'))&amp;layers=oaes_cad_rs,oae&amp;mapext=-54.5003482688984,-27.8787423122376,-54.4978350390504,-27.8762290823896</t>
  </si>
  <si>
    <t>https://mapa.daer.rs.gov.br/i3geo/ms_criamapa.php?temasa=oaes_cad_rs&amp;map_layer_oaes_cad_rs_filter=(('[codigo_oae]'='0314'))&amp;layers=oaes_cad_rs,oae&amp;mapext=-54.3471938882753,-28.0877066181197,-54.3446806584273,-28.0851933882717</t>
  </si>
  <si>
    <t>https://mapa.daer.rs.gov.br/i3geo/ms_criamapa.php?temasa=oaes_cad_rs&amp;map_layer_oaes_cad_rs_filter=(('[codigo_oae]'='0311'))&amp;layers=oaes_cad_rs,oae&amp;mapext=-54.3427036517527,-28.1019503000216,-54.3401904219047,-28.0994370701736</t>
  </si>
  <si>
    <t>https://mapa.daer.rs.gov.br/i3geo/ms_criamapa.php?temasa=oaes_cad_rs&amp;map_layer_oaes_cad_rs_filter=(('[codigo_oae]'='0312'))&amp;layers=oaes_cad_rs,oae&amp;mapext=-54.3277454705679,-28.1605026598433,-54.3252322407199,-28.1579894299953</t>
  </si>
  <si>
    <t>https://mapa.daer.rs.gov.br/i3geo/ms_criamapa.php?temasa=oaes_cad_rs&amp;map_layer_oaes_cad_rs_filter=(('[codigo_oae]'='1431'))&amp;layers=oaes_cad_rs,oae&amp;mapext=-54.3241012467681,-28.2006310591527,-54.3215880169201,-28.1981178293047</t>
  </si>
  <si>
    <t>https://mapa.daer.rs.gov.br/i3geo/ms_criamapa.php?temasa=oaes_cad_rs&amp;map_layer_oaes_cad_rs_filter=(('[codigo_oae]'='0315'))&amp;layers=oaes_cad_rs,oae&amp;mapext=-54.2841588223276,-28.2946615685677,-54.2816455924796,-28.2921483387197</t>
  </si>
  <si>
    <t>https://mapa.daer.rs.gov.br/i3geo/ms_criamapa.php?temasa=oaes_cad_rs&amp;map_layer_oaes_cad_rs_filter=(('[codigo_oae]'='1432'))&amp;layers=oaes_cad_rs,oae&amp;mapext=-54.2778860542951,-28.3185140772747,-54.2753728244471,-28.3160008474267</t>
  </si>
  <si>
    <t>https://mapa.daer.rs.gov.br/i3geo/ms_criamapa.php?temasa=oaes_cad_rs&amp;map_layer_oaes_cad_rs_filter=(('[codigo_oae]'='0316'))&amp;layers=oaes_cad_rs,oae&amp;mapext=-54.2702263796072,-28.3556852986524,-54.2677131497592,-28.3531720688044</t>
  </si>
  <si>
    <t>https://mapa.daer.rs.gov.br/i3geo/ms_criamapa.php?temasa=oaes_cad_rs&amp;map_layer_oaes_cad_rs_filter=(('[codigo_oae]'='2119'))&amp;layers=oaes_cad_rs,oae&amp;mapext=-52.9007202134507,-29.3174383377619,-52.8982069836027,-29.3149251079139</t>
  </si>
  <si>
    <t>https://mapa.daer.rs.gov.br/i3geo/ms_criamapa.php?temasa=oaes_cad_rs&amp;map_layer_oaes_cad_rs_filter=(('[codigo_oae]'='2120'))&amp;layers=oaes_cad_rs,oae&amp;mapext=-52.9120916002523,-29.3275805882356,-52.9095783704043,-29.3250673583876</t>
  </si>
  <si>
    <t>https://mapa.daer.rs.gov.br/i3geo/ms_criamapa.php?temasa=oaes_cad_rs&amp;map_layer_oaes_cad_rs_filter=(('[codigo_oae]'='2121'))&amp;layers=oaes_cad_rs,oae&amp;mapext=-52.9377068335425,-29.3306646088577,-52.9351936036945,-29.3281513790097</t>
  </si>
  <si>
    <t>https://mapa.daer.rs.gov.br/i3geo/ms_criamapa.php?temasa=oaes_cad_rs&amp;map_layer_oaes_cad_rs_filter=(('[codigo_oae]'='2122'))&amp;layers=oaes_cad_rs,oae&amp;mapext=-52.9680816813842,-29.3476297482481,-52.9655684515362,-29.3451165184001</t>
  </si>
  <si>
    <t>https://mapa.daer.rs.gov.br/i3geo/ms_criamapa.php?temasa=oaes_cad_rs&amp;map_layer_oaes_cad_rs_filter=(('[codigo_oae]'='1341'))&amp;layers=oaes_cad_rs,oae&amp;mapext=-52.9840328725183,-29.357196332395,-52.9815196426703,-29.354683102547</t>
  </si>
  <si>
    <t>https://mapa.daer.rs.gov.br/i3geo/ms_criamapa.php?temasa=oaes_cad_rs&amp;map_layer_oaes_cad_rs_filter=(('[codigo_oae]'='1342'))&amp;layers=oaes_cad_rs,oae&amp;mapext=-52.9928165873124,-29.3707541859173,-52.9903033574644,-29.3682409560693</t>
  </si>
  <si>
    <t>https://mapa.daer.rs.gov.br/i3geo/ms_criamapa.php?temasa=oaes_cad_rs&amp;map_layer_oaes_cad_rs_filter=(('[codigo_oae]'='1355'))&amp;layers=oaes_cad_rs,oae&amp;mapext=-53.1196543148968,-29.4284681568592,-53.1171410850488,-29.4259549270112</t>
  </si>
  <si>
    <t>https://mapa.daer.rs.gov.br/i3geo/ms_criamapa.php?temasa=oaes_cad_rs&amp;map_layer_oaes_cad_rs_filter=(('[codigo_oae]'='0319'))&amp;layers=oaes_cad_rs,oae&amp;mapext=-53.4877009006369,-29.5795398514096,-53.4851876707889,-29.5770266215616</t>
  </si>
  <si>
    <t>https://mapa.daer.rs.gov.br/i3geo/ms_criamapa.php?temasa=oaes_cad_rs&amp;map_layer_oaes_cad_rs_filter=(('[codigo_oae]'='1712'))&amp;layers=oaes_cad_rs,oae&amp;mapext=-53.3594215491849,-29.6325368743712,-53.3569083193369,-29.6300236445232</t>
  </si>
  <si>
    <t>https://mapa.daer.rs.gov.br/i3geo/ms_criamapa.php?temasa=oaes_cad_rs&amp;map_layer_oaes_cad_rs_filter=(('[codigo_oae]'='1711'))&amp;layers=oaes_cad_rs,oae&amp;mapext=-53.3460604838146,-29.6389523114333,-53.3435472539666,-29.6364390815853</t>
  </si>
  <si>
    <t>https://mapa.daer.rs.gov.br/i3geo/ms_criamapa.php?temasa=oaes_cad_rs&amp;map_layer_oaes_cad_rs_filter=(('[codigo_oae]'='1337'))&amp;layers=oaes_cad_rs,oae&amp;mapext=-53.3348840207982,-29.6434776472355,-53.3323707909502,-29.6409644173875</t>
  </si>
  <si>
    <t>https://mapa.daer.rs.gov.br/i3geo/ms_criamapa.php?temasa=oaes_cad_rs&amp;map_layer_oaes_cad_rs_filter=(('[codigo_oae]'='0322'))&amp;layers=oaes_cad_rs,oae&amp;mapext=-53.2522030692368,-29.6634181891699,-53.2496898393888,-29.6609049593219</t>
  </si>
  <si>
    <t>https://mapa.daer.rs.gov.br/i3geo/ms_criamapa.php?temasa=oaes_cad_rs&amp;map_layer_oaes_cad_rs_filter=(('[codigo_oae]'='0320'))&amp;layers=oaes_cad_rs,oae&amp;mapext=-53.4657825088144,-29.5845338554723,-53.4632692789664,-29.5820206256243</t>
  </si>
  <si>
    <t>https://mapa.daer.rs.gov.br/i3geo/ms_criamapa.php?temasa=oaes_cad_rs&amp;map_layer_oaes_cad_rs_filter=(('[codigo_oae]'='1348'))&amp;layers=oaes_cad_rs,oae&amp;mapext=-53.4612415424619,-29.583308145097,-53.4587283126139,-29.580794915249</t>
  </si>
  <si>
    <t>https://mapa.daer.rs.gov.br/i3geo/ms_criamapa.php?temasa=oaes_cad_rs&amp;map_layer_oaes_cad_rs_filter=(('[codigo_oae]'='0986'))&amp;layers=oaes_cad_rs,oae&amp;mapext=-51.6488724174303,-30.8929687545225,-51.6463591875823,-30.8904555246745</t>
  </si>
  <si>
    <t>https://mapa.daer.rs.gov.br/i3geo/ms_criamapa.php?temasa=oaes_cad_rs&amp;map_layer_oaes_cad_rs_filter=(('[codigo_oae]'='0325'))&amp;layers=oaes_cad_rs,oae&amp;mapext=-52.0615819671395,-30.6974165105397,-52.0590687372915,-30.6949032806917</t>
  </si>
  <si>
    <t>https://mapa.daer.rs.gov.br/i3geo/ms_criamapa.php?temasa=oaes_cad_rs&amp;map_layer_oaes_cad_rs_filter=(('[codigo_oae]'='0328'))&amp;layers=oaes_cad_rs,oae&amp;mapext=-52.1058470624078,-30.7027483499587,-52.1033338325598,-30.7002351201107</t>
  </si>
  <si>
    <t>https://mapa.daer.rs.gov.br/i3geo/ms_criamapa.php?temasa=oaes_cad_rs&amp;map_layer_oaes_cad_rs_filter=(('[codigo_oae]'='0329'))&amp;layers=oaes_cad_rs,oae&amp;mapext=-52.1144939161026,-30.7003202115326,-52.1119806862546,-30.6978069816846</t>
  </si>
  <si>
    <t>https://mapa.daer.rs.gov.br/i3geo/ms_criamapa.php?temasa=oaes_cad_rs&amp;map_layer_oaes_cad_rs_filter=(('[codigo_oae]'='0333'))&amp;layers=oaes_cad_rs,oae&amp;mapext=-52.1883320970018,-30.5899072599012,-52.1858188671538,-30.5873940300532</t>
  </si>
  <si>
    <t>https://mapa.daer.rs.gov.br/i3geo/ms_criamapa.php?temasa=oaes_cad_rs&amp;map_layer_oaes_cad_rs_filter=(('[codigo_oae]'='0334'))&amp;layers=oaes_cad_rs,oae&amp;mapext=-52.229077671337,-30.5555892171637,-52.226564441489,-30.5530759873157</t>
  </si>
  <si>
    <t>https://mapa.daer.rs.gov.br/i3geo/ms_criamapa.php?temasa=oaes_cad_rs&amp;map_layer_oaes_cad_rs_filter=(('[codigo_oae]'='0335'))&amp;layers=oaes_cad_rs,oae&amp;mapext=-52.3362265468694,-30.5706598501489,-52.3337133170214,-30.5681466203009</t>
  </si>
  <si>
    <t>https://mapa.daer.rs.gov.br/i3geo/ms_criamapa.php?temasa=oaes_cad_rs&amp;map_layer_oaes_cad_rs_filter=(('[codigo_oae]'='0336'))&amp;layers=oaes_cad_rs,oae&amp;mapext=-52.3404095376746,-30.566509891568,-52.3378963078266,-30.563996661720</t>
  </si>
  <si>
    <t>https://mapa.daer.rs.gov.br/i3geo/ms_criamapa.php?temasa=oaes_cad_rs&amp;map_layer_oaes_cad_rs_filter=(('[codigo_oae]'='1421'))&amp;layers=oaes_cad_rs,oae&amp;mapext=-52.0607879457916,-30.9260321891201,-52.0582747159436,-30.9235189592721</t>
  </si>
  <si>
    <t>https://mapa.daer.rs.gov.br/i3geo/ms_criamapa.php?temasa=oaes_cad_rs&amp;map_layer_oaes_cad_rs_filter=(('[codigo_oae]'='1422'))&amp;layers=oaes_cad_rs,oae&amp;mapext=-52.0892582504808,-30.9025881351512,-52.0867450206328,-30.9000749053032</t>
  </si>
  <si>
    <t>https://mapa.daer.rs.gov.br/i3geo/ms_criamapa.php?temasa=oaes_cad_rs&amp;map_layer_oaes_cad_rs_filter=(('[codigo_oae]'='1413'))&amp;layers=oaes_cad_rs,oae&amp;mapext=-52.1115405766332,-30.8666574519848,-52.1090273467852,-30.8641442221368</t>
  </si>
  <si>
    <t>https://mapa.daer.rs.gov.br/i3geo/ms_criamapa.php?temasa=oaes_cad_rs&amp;map_layer_oaes_cad_rs_filter=(('[codigo_oae]'='1414'))&amp;layers=oaes_cad_rs,oae&amp;mapext=-52.1305748014066,-30.8747981473643,-52.1280615715586,-30.8722849175163</t>
  </si>
  <si>
    <t>https://mapa.daer.rs.gov.br/i3geo/ms_criamapa.php?temasa=oaes_cad_rs&amp;map_layer_oaes_cad_rs_filter=(('[codigo_oae]'='1415'))&amp;layers=oaes_cad_rs,oae&amp;mapext=-52.2430100645431,-30.8680458659703,-52.2404968346951,-30.8655326361223</t>
  </si>
  <si>
    <t>https://mapa.daer.rs.gov.br/i3geo/ms_criamapa.php?temasa=oaes_cad_rs&amp;map_layer_oaes_cad_rs_filter=(('[codigo_oae]'='2141'))&amp;layers=oaes_cad_rs,oae&amp;mapext=-51.5841035362102,-28.9009345650066,-51.5815903063622,-28.8984213351586</t>
  </si>
  <si>
    <t>https://mapa.daer.rs.gov.br/i3geo/ms_criamapa.php?temasa=oaes_cad_rs&amp;map_layer_oaes_cad_rs_filter=(('[codigo_oae]'='1313'))&amp;layers=oaes_cad_rs,oae&amp;mapext=-51.670832194632,-28.8826812765886,-51.668318964784,-28.8801680467406</t>
  </si>
  <si>
    <t>https://mapa.daer.rs.gov.br/i3geo/ms_criamapa.php?temasa=oaes_cad_rs&amp;map_layer_oaes_cad_rs_filter=(('[codigo_oae]'='0584'))&amp;layers=oaes_cad_rs,oae&amp;mapext=-54.0748340784588,-30.8970190833089,-54.0723208486108,-30.8945058534609</t>
  </si>
  <si>
    <t>https://mapa.daer.rs.gov.br/i3geo/ms_criamapa.php?temasa=oaes_cad_rs&amp;map_layer_oaes_cad_rs_filter=(('[codigo_oae]'='0589'))&amp;layers=oaes_cad_rs,oae&amp;mapext=-53.9406812842249,-30.8481061278928,-53.9381680543769,-30.8455928980448</t>
  </si>
  <si>
    <t>https://mapa.daer.rs.gov.br/i3geo/ms_criamapa.php?temasa=oaes_cad_rs&amp;map_layer_oaes_cad_rs_filter=(('[codigo_oae]'='0933'))&amp;layers=oaes_cad_rs,oae&amp;mapext=-53.9308492700576,-30.8402024034677,-53.9283360402096,-30.8376891736197</t>
  </si>
  <si>
    <t>https://mapa.daer.rs.gov.br/i3geo/ms_criamapa.php?temasa=oaes_cad_rs&amp;map_layer_oaes_cad_rs_filter=(('[codigo_oae]'='0586'))&amp;layers=oaes_cad_rs,oae&amp;mapext=-53.8907050653425,-30.8162207523356,-53.8881918354945,-30.8137075224876</t>
  </si>
  <si>
    <t>https://mapa.daer.rs.gov.br/i3geo/ms_criamapa.php?temasa=oaes_cad_rs&amp;map_layer_oaes_cad_rs_filter=(('[codigo_oae]'='0587'))&amp;layers=oaes_cad_rs,oae&amp;mapext=-53.8080944159859,-30.7686379216892,-53.8055811861379,-30.7661246918412</t>
  </si>
  <si>
    <t>https://mapa.daer.rs.gov.br/i3geo/ms_criamapa.php?temasa=oaes_cad_rs&amp;map_layer_oaes_cad_rs_filter=(('[codigo_oae]'='0591'))&amp;layers=oaes_cad_rs,oae&amp;mapext=-53.7489123886782,-30.7412069505399,-53.7463991588302,-30.7386937206919</t>
  </si>
  <si>
    <t>https://mapa.daer.rs.gov.br/i3geo/ms_criamapa.php?temasa=oaes_cad_rs&amp;map_layer_oaes_cad_rs_filter=(('[codigo_oae]'='0592'))&amp;layers=oaes_cad_rs,oae&amp;mapext=-53.7110166661574,-30.7415868451518,-53.7085034363094,-30.7390736153038</t>
  </si>
  <si>
    <t>https://mapa.daer.rs.gov.br/i3geo/ms_criamapa.php?temasa=oaes_cad_rs&amp;map_layer_oaes_cad_rs_filter=(('[codigo_oae]'='0593'))&amp;layers=oaes_cad_rs,oae&amp;mapext=-53.7022440378495,-30.7343050694347,-53.6997308080015,-30.7317918395867</t>
  </si>
  <si>
    <t>https://mapa.daer.rs.gov.br/i3geo/ms_criamapa.php?temasa=oaes_cad_rs&amp;map_layer_oaes_cad_rs_filter=(('[codigo_oae]'='0747'))&amp;layers=oaes_cad_rs,oae&amp;mapext=-53.6828776676857,-30.7223039602233,-53.6803644378377,-30.7197907303753</t>
  </si>
  <si>
    <t>https://mapa.daer.rs.gov.br/i3geo/ms_criamapa.php?temasa=oaes_cad_rs&amp;map_layer_oaes_cad_rs_filter=(('[codigo_oae]'='1322'))&amp;layers=oaes_cad_rs,oae&amp;mapext=-51.5759845281621,-28.9231091397825,-51.5734712983141,-28.9205959099345</t>
  </si>
  <si>
    <t>https://mapa.daer.rs.gov.br/i3geo/ms_criamapa.php?temasa=oaes_cad_rs&amp;map_layer_oaes_cad_rs_filter=(('[codigo_oae]'='1167'))&amp;layers=oaes_cad_rs,oae&amp;mapext=-51.5790745150304,-28.9207970108213,-51.5765612851824,-28.9182837809733</t>
  </si>
  <si>
    <t>https://mapa.daer.rs.gov.br/i3geo/ms_criamapa.php?temasa=oaes_cad_rs&amp;map_layer_oaes_cad_rs_filter=(('[codigo_oae]'='1738'))&amp;layers=oaes_cad_rs,oae&amp;mapext=-53.3054366536345,-28.5610612837839,-53.3029234237865,-28.5585480539359</t>
  </si>
  <si>
    <t>https://mapa.daer.rs.gov.br/i3geo/ms_criamapa.php?temasa=oaes_cad_rs&amp;map_layer_oaes_cad_rs_filter=(('[codigo_oae]'='1739'))&amp;layers=oaes_cad_rs,oae&amp;mapext=-53.5610742717007,-28.646776095579,-53.5585610418527,-28.644262865731</t>
  </si>
  <si>
    <t>https://mapa.daer.rs.gov.br/i3geo/ms_criamapa.php?temasa=oaes_cad_rs&amp;map_layer_oaes_cad_rs_filter=(('[codigo_oae]'='1515'))&amp;layers=oaes_cad_rs,oae&amp;mapext=-54.4974809908831,-29.0165830224527,-54.4949677610351,-29.0140697926047</t>
  </si>
  <si>
    <t>https://mapa.daer.rs.gov.br/i3geo/ms_criamapa.php?temasa=oaes_cad_rs&amp;map_layer_oaes_cad_rs_filter=(('[codigo_oae]'='1516'))&amp;layers=oaes_cad_rs,oae&amp;mapext=-54.7823057167501,-29.0995343101307,-54.7797924869021,-29.0970210802827</t>
  </si>
  <si>
    <t>https://mapa.daer.rs.gov.br/i3geo/ms_criamapa.php?temasa=oaes_cad_rs&amp;map_layer_oaes_cad_rs_filter=(('[codigo_oae]'='1517'))&amp;layers=oaes_cad_rs,oae&amp;mapext=-54.8139635500175,-29.1283587853049,-54.8114503201695,-29.1258455554569</t>
  </si>
  <si>
    <t>https://mapa.daer.rs.gov.br/i3geo/ms_criamapa.php?temasa=oaes_cad_rs&amp;map_layer_oaes_cad_rs_filter=(('[codigo_oae]'='1518'))&amp;layers=oaes_cad_rs,oae&amp;mapext=-54.8509684878106,-29.1454034300365,-54.8484552579626,-29.1428902001885</t>
  </si>
  <si>
    <t>https://mapa.daer.rs.gov.br/i3geo/ms_criamapa.php?temasa=oaes_cad_rs&amp;map_layer_oaes_cad_rs_filter=(('[codigo_oae]'='1395'))&amp;layers=oaes_cad_rs,oae&amp;mapext=-54.9034642121614,-29.1606294418226,-54.9009509823134,-29.1581162119746</t>
  </si>
  <si>
    <t>https://mapa.daer.rs.gov.br/i3geo/ms_criamapa.php?temasa=oaes_cad_rs&amp;map_layer_oaes_cad_rs_filter=(('[codigo_oae]'='1393'))&amp;layers=oaes_cad_rs,oae&amp;mapext=-55.0920199806431,-29.5604187469128,-55.0895067507951,-29.5579055170648</t>
  </si>
  <si>
    <t>https://mapa.daer.rs.gov.br/i3geo/ms_criamapa.php?temasa=oaes_cad_rs&amp;map_layer_oaes_cad_rs_filter=(('[codigo_oae]'='1715'))&amp;layers=oaes_cad_rs,oae&amp;mapext=-55.2344865750905,-29.5925425757567,-55.2319733452425,-29.5900293459087</t>
  </si>
  <si>
    <t>https://mapa.daer.rs.gov.br/i3geo/ms_criamapa.php?temasa=oaes_cad_rs&amp;map_layer_oaes_cad_rs_filter=(('[codigo_oae]'='1402'))&amp;layers=oaes_cad_rs,oae&amp;mapext=-55.3402553926087,-29.5990884030933,-55.3377421627607,-29.5965751732453</t>
  </si>
  <si>
    <t>https://mapa.daer.rs.gov.br/i3geo/ms_criamapa.php?temasa=oaes_cad_rs&amp;map_layer_oaes_cad_rs_filter=(('[codigo_oae]'='1403'))&amp;layers=oaes_cad_rs,oae&amp;mapext=-55.424279863641,-29.5884146117573,-55.421766633793,-29.5859013819093</t>
  </si>
  <si>
    <t>https://mapa.daer.rs.gov.br/i3geo/ms_criamapa.php?temasa=oaes_cad_rs&amp;map_layer_oaes_cad_rs_filter=(('[codigo_oae]'='0673'))&amp;layers=oaes_cad_rs,oae&amp;mapext=-55.4831024844721,-29.5977349867327,-55.4805892546241,-29.5952217568847</t>
  </si>
  <si>
    <t>https://mapa.daer.rs.gov.br/i3geo/ms_criamapa.php?temasa=oaes_cad_rs&amp;map_layer_oaes_cad_rs_filter=(('[codigo_oae]'='0672'))&amp;layers=oaes_cad_rs,oae&amp;mapext=-55.5008017965882,-29.6737786825448,-55.4982885667402,-29.6712654526968</t>
  </si>
  <si>
    <t>https://mapa.daer.rs.gov.br/i3geo/ms_criamapa.php?temasa=oaes_cad_rs&amp;map_layer_oaes_cad_rs_filter=(('[codigo_oae]'='0741'))&amp;layers=oaes_cad_rs,oae&amp;mapext=-55.5355561409278,-29.7231818876585,-55.5330429110798,-29.7206686578105</t>
  </si>
  <si>
    <t>https://mapa.daer.rs.gov.br/i3geo/ms_criamapa.php?temasa=oaes_cad_rs&amp;map_layer_oaes_cad_rs_filter=(('[codigo_oae]'='0670'))&amp;layers=oaes_cad_rs,oae&amp;mapext=-55.5384445912956,-29.7247463677964,-55.5359313614476,-29.7222331379484</t>
  </si>
  <si>
    <t>https://mapa.daer.rs.gov.br/i3geo/ms_criamapa.php?temasa=oaes_cad_rs&amp;map_layer_oaes_cad_rs_filter=(('[codigo_oae]'='1304'))&amp;layers=oaes_cad_rs,oae&amp;mapext=-55.7174252997364,-29.8013126189004,-55.7149120698884,-29.7987993890524</t>
  </si>
  <si>
    <t>https://mapa.daer.rs.gov.br/i3geo/ms_criamapa.php?temasa=oaes_cad_rs&amp;map_layer_oaes_cad_rs_filter=(('[codigo_oae]'='0969'))&amp;layers=oaes_cad_rs,oae&amp;mapext=-56.4233271866823,-30.1205401036745,-56.4208139568343,-30.1180268738265</t>
  </si>
  <si>
    <t>https://mapa.daer.rs.gov.br/i3geo/ms_criamapa.php?temasa=oaes_cad_rs&amp;map_layer_oaes_cad_rs_filter=(('[codigo_oae]'='0585'))&amp;layers=oaes_cad_rs,oae&amp;mapext=-56.4233528760615,-30.1221457778647,-56.4208396462135,-30.1196325480167</t>
  </si>
  <si>
    <t>https://mapa.daer.rs.gov.br/i3geo/ms_criamapa.php?temasa=oaes_cad_rs&amp;map_layer_oaes_cad_rs_filter=(('[codigo_oae]'='0590'))&amp;layers=oaes_cad_rs,oae&amp;mapext=-56.422662261825,-30.1324084713803,-56.420149031977,-30.1298952415323</t>
  </si>
  <si>
    <t>https://mapa.daer.rs.gov.br/i3geo/ms_criamapa.php?temasa=oaes_cad_rs&amp;map_layer_oaes_cad_rs_filter=(('[codigo_oae]'='1404'))&amp;layers=oaes_cad_rs,oae&amp;mapext=-56.4407352283079,-30.1560049876372,-56.4382219984599,-30.1534917577892</t>
  </si>
  <si>
    <t>https://mapa.daer.rs.gov.br/i3geo/ms_criamapa.php?temasa=oaes_cad_rs&amp;map_layer_oaes_cad_rs_filter=(('[codigo_oae]'='0968'))&amp;layers=oaes_cad_rs,oae&amp;mapext=-56.5048984690846,-30.256369653517,-56.5023852392366,-30.253856423669</t>
  </si>
  <si>
    <t>https://mapa.daer.rs.gov.br/i3geo/ms_criamapa.php?temasa=oaes_cad_rs&amp;map_layer_oaes_cad_rs_filter=(('[codigo_oae]'='1405'))&amp;layers=oaes_cad_rs,oae&amp;mapext=-56.4456835381495,-30.3740052994111,-56.4431703083015,-30.3714920695631</t>
  </si>
  <si>
    <t>https://mapa.daer.rs.gov.br/i3geo/ms_criamapa.php?temasa=oaes_cad_rs&amp;map_layer_oaes_cad_rs_filter=(('[codigo_oae]'='1953'))&amp;layers=oaes_cad_rs,oae&amp;mapext=-53.1478014984434,-27.7471945826598,-53.1452882685954,-27.7446813528118</t>
  </si>
  <si>
    <t>https://mapa.daer.rs.gov.br/i3geo/ms_criamapa.php?temasa=oaes_cad_rs&amp;map_layer_oaes_cad_rs_filter=(('[codigo_oae]'='1958'))&amp;layers=oaes_cad_rs,oae&amp;mapext=-53.1277659648614,-27.7574008222776,-53.1252527350134,-27.7548875924296</t>
  </si>
  <si>
    <t>https://mapa.daer.rs.gov.br/i3geo/ms_criamapa.php?temasa=oaes_cad_rs&amp;map_layer_oaes_cad_rs_filter=(('[codigo_oae]'='1954'))&amp;layers=oaes_cad_rs,oae&amp;mapext=-53.0712603754195,-27.7781038150757,-53.0687471455715,-27.7755905852277</t>
  </si>
  <si>
    <t>https://mapa.daer.rs.gov.br/i3geo/ms_criamapa.php?temasa=oaes_cad_rs&amp;map_layer_oaes_cad_rs_filter=(('[codigo_oae]'='1955'))&amp;layers=oaes_cad_rs,oae&amp;mapext=-53.0577537500141,-27.8004511301944,-53.0552405201661,-27.7979379003464</t>
  </si>
  <si>
    <t>https://mapa.daer.rs.gov.br/i3geo/ms_criamapa.php?temasa=oaes_cad_rs&amp;map_layer_oaes_cad_rs_filter=(('[codigo_oae]'='1956'))&amp;layers=oaes_cad_rs,oae&amp;mapext=-52.8698368681425,-28.0677580191621,-52.8673236382945,-28.0652447893141</t>
  </si>
  <si>
    <t>https://mapa.daer.rs.gov.br/i3geo/ms_criamapa.php?temasa=oaes_cad_rs&amp;map_layer_oaes_cad_rs_filter=(('[codigo_oae]'='1957'))&amp;layers=oaes_cad_rs,oae&amp;mapext=-52.8021202519459,-28.247204956605,-52.7996070220979,-28.244691726757</t>
  </si>
  <si>
    <t>https://mapa.daer.rs.gov.br/i3geo/ms_criamapa.php?temasa=oaes_cad_rs&amp;map_layer_oaes_cad_rs_filter=(('[codigo_oae]'='1566'))&amp;layers=oaes_cad_rs,oae&amp;mapext=-52.7219213757167,-28.3385931124927,-52.7194081458687,-28.3360798826447</t>
  </si>
  <si>
    <t>https://mapa.daer.rs.gov.br/i3geo/ms_criamapa.php?temasa=oaes_cad_rs&amp;map_layer_oaes_cad_rs_filter=(('[codigo_oae]'='1593'))&amp;layers=oaes_cad_rs,oae&amp;mapext=-52.6634786754901,-28.4519811088243,-52.6609654456421,-28.4494678789763</t>
  </si>
  <si>
    <t>https://mapa.daer.rs.gov.br/i3geo/ms_criamapa.php?temasa=oaes_cad_rs&amp;map_layer_oaes_cad_rs_filter=(('[codigo_oae]'='1607'))&amp;layers=oaes_cad_rs,oae&amp;mapext=-52.6279660492639,-28.5276531946165,-52.6254528194159,-28.5251399647685</t>
  </si>
  <si>
    <t>https://mapa.daer.rs.gov.br/i3geo/ms_criamapa.php?temasa=oaes_cad_rs&amp;map_layer_oaes_cad_rs_filter=(('[codigo_oae]'='1594'))&amp;layers=oaes_cad_rs,oae&amp;mapext=-52.5966311802793,-28.5763266582956,-52.5941179504313,-28.5738134284476</t>
  </si>
  <si>
    <t>https://mapa.daer.rs.gov.br/i3geo/ms_criamapa.php?temasa=oaes_cad_rs&amp;map_layer_oaes_cad_rs_filter=(('[codigo_oae]'='1606'))&amp;layers=oaes_cad_rs,oae&amp;mapext=-52.6075938927686,-28.6014016648018,-52.6050806629206,-28.5988884349538</t>
  </si>
  <si>
    <t>https://mapa.daer.rs.gov.br/i3geo/ms_criamapa.php?temasa=oaes_cad_rs&amp;map_layer_oaes_cad_rs_filter=(('[codigo_oae]'='1595'))&amp;layers=oaes_cad_rs,oae&amp;mapext=-52.6160652592136,-28.6381499322569,-52.6135520293656,-28.6356367024089</t>
  </si>
  <si>
    <t>https://mapa.daer.rs.gov.br/i3geo/ms_criamapa.php?temasa=oaes_cad_rs&amp;map_layer_oaes_cad_rs_filter=(('[codigo_oae]'='1605'))&amp;layers=oaes_cad_rs,oae&amp;mapext=-52.5617563817056,-28.7242531323818,-52.5592431518576,-28.7217399025338</t>
  </si>
  <si>
    <t>https://mapa.daer.rs.gov.br/i3geo/ms_criamapa.php?temasa=oaes_cad_rs&amp;map_layer_oaes_cad_rs_filter=(('[codigo_oae]'='1604'))&amp;layers=oaes_cad_rs,oae&amp;mapext=-52.448119027510,-28.8544017935774,-52.445605797662,-28.8518885637294</t>
  </si>
  <si>
    <t>https://mapa.daer.rs.gov.br/i3geo/ms_criamapa.php?temasa=oaes_cad_rs&amp;map_layer_oaes_cad_rs_filter=(('[codigo_oae]'='1596'))&amp;layers=oaes_cad_rs,oae&amp;mapext=-52.4171225398991,-28.8910891326909,-52.4146093100511,-28.8885759028429</t>
  </si>
  <si>
    <t>https://mapa.daer.rs.gov.br/i3geo/ms_criamapa.php?temasa=oaes_cad_rs&amp;map_layer_oaes_cad_rs_filter=(('[codigo_oae]'='1603'))&amp;layers=oaes_cad_rs,oae&amp;mapext=-52.3349226035873,-29.0125535115841,-52.3324093737393,-29.0100402817361</t>
  </si>
  <si>
    <t>https://mapa.daer.rs.gov.br/i3geo/ms_criamapa.php?temasa=oaes_cad_rs&amp;map_layer_oaes_cad_rs_filter=(('[codigo_oae]'='1597'))&amp;layers=oaes_cad_rs,oae&amp;mapext=-52.1690050470294,-29.229160813688,-52.1664918171814,-29.226647583840</t>
  </si>
  <si>
    <t>https://mapa.daer.rs.gov.br/i3geo/ms_criamapa.php?temasa=oaes_cad_rs&amp;map_layer_oaes_cad_rs_filter=(('[codigo_oae]'='1602'))&amp;layers=oaes_cad_rs,oae&amp;mapext=-52.1624072254175,-29.2494410572246,-52.1598939955695,-29.2469278273766</t>
  </si>
  <si>
    <t>https://mapa.daer.rs.gov.br/i3geo/ms_criamapa.php?temasa=oaes_cad_rs&amp;map_layer_oaes_cad_rs_filter=(('[codigo_oae]'='1598'))&amp;layers=oaes_cad_rs,oae&amp;mapext=-52.1490075697021,-29.263082095898,-52.1464943398541,-29.260568866050</t>
  </si>
  <si>
    <t>https://mapa.daer.rs.gov.br/i3geo/ms_criamapa.php?temasa=oaes_cad_rs&amp;map_layer_oaes_cad_rs_filter=(('[codigo_oae]'='1601'))&amp;layers=oaes_cad_rs,oae&amp;mapext=-52.1041719445754,-29.3226413808783,-52.1016587147274,-29.3201281510303</t>
  </si>
  <si>
    <t>https://mapa.daer.rs.gov.br/i3geo/ms_criamapa.php?temasa=oaes_cad_rs&amp;map_layer_oaes_cad_rs_filter=(('[codigo_oae]'='1599'))&amp;layers=oaes_cad_rs,oae&amp;mapext=-52.1030825251972,-29.3289062981935,-52.1005692953492,-29.3263930683455</t>
  </si>
  <si>
    <t>https://mapa.daer.rs.gov.br/i3geo/ms_criamapa.php?temasa=oaes_cad_rs&amp;map_layer_oaes_cad_rs_filter=(('[codigo_oae]'='1600'))&amp;layers=oaes_cad_rs,oae&amp;mapext=-52.0743868752587,-29.3459954058821,-52.0718736454107,-29.3434821760341</t>
  </si>
  <si>
    <t>https://mapa.daer.rs.gov.br/i3geo/ms_criamapa.php?temasa=oaes_cad_rs&amp;map_layer_oaes_cad_rs_filter=(('[codigo_oae]'='1580'))&amp;layers=oaes_cad_rs,oae&amp;mapext=-52.0726800995811,-29.3498802658426,-52.0701668697331,-29.3473670359946</t>
  </si>
  <si>
    <t>https://mapa.daer.rs.gov.br/i3geo/ms_criamapa.php?temasa=oaes_cad_rs&amp;map_layer_oaes_cad_rs_filter=(('[codigo_oae]'='1592'))&amp;layers=oaes_cad_rs,oae&amp;mapext=-52.0702384173122,-29.3568312978014,-52.0677251874642,-29.3543180679534</t>
  </si>
  <si>
    <t>https://mapa.daer.rs.gov.br/i3geo/ms_criamapa.php?temasa=oaes_cad_rs&amp;map_layer_oaes_cad_rs_filter=(('[codigo_oae]'='1581'))&amp;layers=oaes_cad_rs,oae&amp;mapext=-52.0685435425593,-29.3603333853247,-52.0660303127113,-29.3578201554767</t>
  </si>
  <si>
    <t>https://mapa.daer.rs.gov.br/i3geo/ms_criamapa.php?temasa=oaes_cad_rs&amp;map_layer_oaes_cad_rs_filter=(('[codigo_oae]'='1591'))&amp;layers=oaes_cad_rs,oae&amp;mapext=-52.0292200477875,-29.4124860217974,-52.0267068179395,-29.4099727919494</t>
  </si>
  <si>
    <t>https://mapa.daer.rs.gov.br/i3geo/ms_criamapa.php?temasa=oaes_cad_rs&amp;map_layer_oaes_cad_rs_filter=(('[codigo_oae]'='1582'))&amp;layers=oaes_cad_rs,oae&amp;mapext=-51.9668310278169,-29.4532951166853,-51.9643177979689,-29.4507818868373</t>
  </si>
  <si>
    <t>https://mapa.daer.rs.gov.br/i3geo/ms_criamapa.php?temasa=oaes_cad_rs&amp;map_layer_oaes_cad_rs_filter=(('[codigo_oae]'='1590'))&amp;layers=oaes_cad_rs,oae&amp;mapext=-51.9667638852774,-29.4531685177157,-51.9642506554294,-29.4506552878677</t>
  </si>
  <si>
    <t>https://mapa.daer.rs.gov.br/i3geo/ms_criamapa.php?temasa=oaes_cad_rs&amp;map_layer_oaes_cad_rs_filter=(('[codigo_oae]'='1589'))&amp;layers=oaes_cad_rs,oae&amp;mapext=-51.9562072409604,-29.4676388185408,-51.9536940111124,-29.4651255886928</t>
  </si>
  <si>
    <t>https://mapa.daer.rs.gov.br/i3geo/ms_criamapa.php?temasa=oaes_cad_rs&amp;map_layer_oaes_cad_rs_filter=(('[codigo_oae]'='1583'))&amp;layers=oaes_cad_rs,oae&amp;mapext=-51.9560704774395,-29.4676479575519,-51.9535572475915,-29.4651347277039</t>
  </si>
  <si>
    <t>https://mapa.daer.rs.gov.br/i3geo/ms_criamapa.php?temasa=oaes_cad_rs&amp;map_layer_oaes_cad_rs_filter=(('[codigo_oae]'='1584'))&amp;layers=oaes_cad_rs,oae&amp;mapext=-51.9549591685503,-29.4704187069919,-51.9524459387023,-29.4679054771439</t>
  </si>
  <si>
    <t>https://mapa.daer.rs.gov.br/i3geo/ms_criamapa.php?temasa=oaes_cad_rs&amp;map_layer_oaes_cad_rs_filter=(('[codigo_oae]'='1588'))&amp;layers=oaes_cad_rs,oae&amp;mapext=-51.9550800464527,-29.4704275389126,-51.9525668166047,-29.4679143090646</t>
  </si>
  <si>
    <t>https://mapa.daer.rs.gov.br/i3geo/ms_criamapa.php?temasa=oaes_cad_rs&amp;map_layer_oaes_cad_rs_filter=(('[codigo_oae]'='1585'))&amp;layers=oaes_cad_rs,oae&amp;mapext=-51.9542522536148,-29.4765309213573,-51.9517390237668,-29.4740176915093</t>
  </si>
  <si>
    <t>https://mapa.daer.rs.gov.br/i3geo/ms_criamapa.php?temasa=oaes_cad_rs&amp;map_layer_oaes_cad_rs_filter=(('[codigo_oae]'='1587'))&amp;layers=oaes_cad_rs,oae&amp;mapext=-51.954348687047,-29.4765246049369,-51.951835457199,-29.4740113750889</t>
  </si>
  <si>
    <t>https://mapa.daer.rs.gov.br/i3geo/ms_criamapa.php?temasa=oaes_cad_rs&amp;map_layer_oaes_cad_rs_filter=(('[codigo_oae]'='1567'))&amp;layers=oaes_cad_rs,oae&amp;mapext=-51.9547928489415,-29.4801067764543,-51.9522796190935,-29.4775935466063</t>
  </si>
  <si>
    <t>https://mapa.daer.rs.gov.br/i3geo/ms_criamapa.php?temasa=oaes_cad_rs&amp;map_layer_oaes_cad_rs_filter=(('[codigo_oae]'='1586'))&amp;layers=oaes_cad_rs,oae&amp;mapext=-51.9549017824189,-29.4799763373305,-51.9523885525709,-29.4774631074825</t>
  </si>
  <si>
    <t>https://mapa.daer.rs.gov.br/i3geo/ms_criamapa.php?temasa=oaes_cad_rs&amp;map_layer_oaes_cad_rs_filter=(('[codigo_oae]'='1579'))&amp;layers=oaes_cad_rs,oae&amp;mapext=-51.9421429147839,-29.5136442419161,-51.9396296849359,-29.5111310120681</t>
  </si>
  <si>
    <t>https://mapa.daer.rs.gov.br/i3geo/ms_criamapa.php?temasa=oaes_cad_rs&amp;map_layer_oaes_cad_rs_filter=(('[codigo_oae]'='1568'))&amp;layers=oaes_cad_rs,oae&amp;mapext=-51.8039284440709,-29.6138689286415,-51.8014152142229,-29.6113556987935</t>
  </si>
  <si>
    <t>https://mapa.daer.rs.gov.br/i3geo/ms_criamapa.php?temasa=oaes_cad_rs&amp;map_layer_oaes_cad_rs_filter=(('[codigo_oae]'='1569'))&amp;layers=oaes_cad_rs,oae&amp;mapext=-51.7041062479997,-29.6935839150589,-51.7015930181517,-29.6910706852109</t>
  </si>
  <si>
    <t>https://mapa.daer.rs.gov.br/i3geo/ms_criamapa.php?temasa=oaes_cad_rs&amp;map_layer_oaes_cad_rs_filter=(('[codigo_oae]'='1578'))&amp;layers=oaes_cad_rs,oae&amp;mapext=-51.7041570276414,-29.6936458404334,-51.7016437977934,-29.6911326105854</t>
  </si>
  <si>
    <t>https://mapa.daer.rs.gov.br/i3geo/ms_criamapa.php?temasa=oaes_cad_rs&amp;map_layer_oaes_cad_rs_filter=(('[codigo_oae]'='1577'))&amp;layers=oaes_cad_rs,oae&amp;mapext=-51.6339010901779,-29.7319427032328,-51.6313878603299,-29.7294294733848</t>
  </si>
  <si>
    <t>https://mapa.daer.rs.gov.br/i3geo/ms_criamapa.php?temasa=oaes_cad_rs&amp;map_layer_oaes_cad_rs_filter=(('[codigo_oae]'='1570'))&amp;layers=oaes_cad_rs,oae&amp;mapext=-51.6338163748502,-29.7319287344217,-51.6313031450022,-29.7294155045737</t>
  </si>
  <si>
    <t>https://mapa.daer.rs.gov.br/i3geo/ms_criamapa.php?temasa=oaes_cad_rs&amp;map_layer_oaes_cad_rs_filter=(('[codigo_oae]'='1576'))&amp;layers=oaes_cad_rs,oae&amp;mapext=-51.6173512666857,-29.7459779288701,-51.6148380368377,-29.7434646990221</t>
  </si>
  <si>
    <t>https://mapa.daer.rs.gov.br/i3geo/ms_criamapa.php?temasa=oaes_cad_rs&amp;map_layer_oaes_cad_rs_filter=(('[codigo_oae]'='1571'))&amp;layers=oaes_cad_rs,oae&amp;mapext=-51.6172601006593,-29.7458974520415,-51.6147468708113,-29.7433842221935</t>
  </si>
  <si>
    <t>https://mapa.daer.rs.gov.br/i3geo/ms_criamapa.php?temasa=oaes_cad_rs&amp;map_layer_oaes_cad_rs_filter=(('[codigo_oae]'='1572'))&amp;layers=oaes_cad_rs,oae&amp;mapext=-51.6132633264365,-29.7494525449589,-51.6107500965885,-29.7469393151109</t>
  </si>
  <si>
    <t>https://mapa.daer.rs.gov.br/i3geo/ms_criamapa.php?temasa=oaes_cad_rs&amp;map_layer_oaes_cad_rs_filter=(('[codigo_oae]'='1575'))&amp;layers=oaes_cad_rs,oae&amp;mapext=-51.6133615507364,-29.7495089580414,-51.6108483208884,-29.7469957281934</t>
  </si>
  <si>
    <t>https://mapa.daer.rs.gov.br/i3geo/ms_criamapa.php?temasa=oaes_cad_rs&amp;map_layer_oaes_cad_rs_filter=(('[codigo_oae]'='1889'))&amp;layers=oaes_cad_rs,oae&amp;mapext=-51.4276281522881,-29.8195827947541,-51.4251149224401,-29.8170695649061</t>
  </si>
  <si>
    <t>https://mapa.daer.rs.gov.br/i3geo/ms_criamapa.php?temasa=oaes_cad_rs&amp;map_layer_oaes_cad_rs_filter=(('[codigo_oae]'='1888'))&amp;layers=oaes_cad_rs,oae&amp;mapext=-51.4276080063397,-29.8195384807141,-51.4250947764917,-29.8170252508661</t>
  </si>
  <si>
    <t>https://mapa.daer.rs.gov.br/i3geo/ms_criamapa.php?temasa=oaes_cad_rs&amp;map_layer_oaes_cad_rs_filter=(('[codigo_oae]'='1891'))&amp;layers=oaes_cad_rs,oae&amp;mapext=-51.3748624106682,-29.8194820499414,-51.3723491808202,-29.8169688200934</t>
  </si>
  <si>
    <t>https://mapa.daer.rs.gov.br/i3geo/ms_criamapa.php?temasa=oaes_cad_rs&amp;map_layer_oaes_cad_rs_filter=(('[codigo_oae]'='1890'))&amp;layers=oaes_cad_rs,oae&amp;mapext=-51.3748714454841,-29.8195376998975,-51.3723582156361,-29.8170244700495</t>
  </si>
  <si>
    <t>https://mapa.daer.rs.gov.br/i3geo/ms_criamapa.php?temasa=oaes_cad_rs&amp;map_layer_oaes_cad_rs_filter=(('[codigo_oae]'='1892'))&amp;layers=oaes_cad_rs,oae&amp;mapext=-51.3521720509188,-29.8237941651657,-51.3496588210708,-29.8212809353177</t>
  </si>
  <si>
    <t>https://mapa.daer.rs.gov.br/i3geo/ms_criamapa.php?temasa=oaes_cad_rs&amp;map_layer_oaes_cad_rs_filter=(('[codigo_oae]'='1893'))&amp;layers=oaes_cad_rs,oae&amp;mapext=-51.3521944690537,-29.8238361729506,-51.3496812392057,-29.8213229431026</t>
  </si>
  <si>
    <t>https://mapa.daer.rs.gov.br/i3geo/ms_criamapa.php?temasa=oaes_cad_rs&amp;map_layer_oaes_cad_rs_filter=(('[codigo_oae]'='1895'))&amp;layers=oaes_cad_rs,oae&amp;mapext=-51.2441588068083,-29.8785212587002,-51.2416455769603,-29.8760080288522</t>
  </si>
  <si>
    <t>https://mapa.daer.rs.gov.br/i3geo/ms_criamapa.php?temasa=oaes_cad_rs&amp;map_layer_oaes_cad_rs_filter=(('[codigo_oae]'='1894'))&amp;layers=oaes_cad_rs,oae&amp;mapext=-51.2442263821508,-29.8785424750312,-51.2417131523028,-29.8760292451832</t>
  </si>
  <si>
    <t>https://mapa.daer.rs.gov.br/i3geo/ms_criamapa.php?temasa=oaes_cad_rs&amp;map_layer_oaes_cad_rs_filter=(('[codigo_oae]'='1896'))&amp;layers=oaes_cad_rs,oae&amp;mapext=-51.2292686124685,-29.8854570805931,-51.2267553826205,-29.8829438507451</t>
  </si>
  <si>
    <t>https://mapa.daer.rs.gov.br/i3geo/ms_criamapa.php?temasa=oaes_cad_rs&amp;map_layer_oaes_cad_rs_filter=(('[codigo_oae]'='1897'))&amp;layers=oaes_cad_rs,oae&amp;mapext=-51.1783880858156,-29.8941790230525,-51.1758748559676,-29.8916657932045</t>
  </si>
  <si>
    <t>https://mapa.daer.rs.gov.br/i3geo/ms_criamapa.php?temasa=oaes_cad_rs&amp;map_layer_oaes_cad_rs_filter=(('[codigo_oae]'='1328'))&amp;layers=oaes_cad_rs,oae&amp;mapext=-52.5042805388472,-28.8320608807393,-52.5017673089992,-28.8295476508913</t>
  </si>
  <si>
    <t>https://mapa.daer.rs.gov.br/i3geo/ms_criamapa.php?temasa=oaes_cad_rs&amp;map_layer_oaes_cad_rs_filter=(('[codigo_oae]'='2006'))&amp;layers=oaes_cad_rs,oae&amp;mapext=-53.212455608259,-27.7673254397853,-53.209942378411,-27.7648122099373</t>
  </si>
  <si>
    <t>https://mapa.daer.rs.gov.br/i3geo/ms_criamapa.php?temasa=oaes_cad_rs&amp;map_layer_oaes_cad_rs_filter=(('[codigo_oae]'='2169'))&amp;layers=oaes_cad_rs,oae&amp;mapext=-52.972893624330,-27.979734822740,-52.970380394482,-27.977221592892</t>
  </si>
  <si>
    <t>https://mapa.daer.rs.gov.br/i3geo/ms_criamapa.php?temasa=oaes_cad_rs&amp;map_layer_oaes_cad_rs_filter=(('[codigo_oae]'='1248'))&amp;layers=oaes_cad_rs,oae&amp;mapext=-50.2710063743786,-29.9138461903419,-50.2684931445306,-29.9113329604939</t>
  </si>
  <si>
    <t>https://mapa.daer.rs.gov.br/i3geo/ms_criamapa.php?temasa=oaes_cad_rs&amp;map_layer_oaes_cad_rs_filter=(('[codigo_oae]'='1247'))&amp;layers=oaes_cad_rs,oae&amp;mapext=-50.2709988666147,-29.9139586467888,-50.2684856367667,-29.9114454169408</t>
  </si>
  <si>
    <t>https://mapa.daer.rs.gov.br/i3geo/ms_criamapa.php?temasa=oaes_cad_rs&amp;map_layer_oaes_cad_rs_filter=(('[codigo_oae]'='1070'))&amp;layers=oaes_cad_rs,oae&amp;mapext=-50.1031423349422,-29.8746214150408,-50.1006291050942,-29.8721081851928</t>
  </si>
  <si>
    <t>https://mapa.daer.rs.gov.br/i3geo/ms_criamapa.php?temasa=oaes_cad_rs&amp;map_layer_oaes_cad_rs_filter=(('[codigo_oae]'='1246'))&amp;layers=oaes_cad_rs,oae&amp;mapext=-50.0643079534779,-29.8147295067381,-50.0617947236299,-29.8122162768901</t>
  </si>
  <si>
    <t>https://mapa.daer.rs.gov.br/i3geo/ms_criamapa.php?temasa=oaes_cad_rs&amp;map_layer_oaes_cad_rs_filter=(('[codigo_oae]'='1069'))&amp;layers=oaes_cad_rs,oae&amp;mapext=-50.0353644306972,-29.7528228469427,-50.0328512008492,-29.7503096170947</t>
  </si>
  <si>
    <t>https://mapa.daer.rs.gov.br/i3geo/ms_criamapa.php?temasa=oaes_cad_rs&amp;map_layer_oaes_cad_rs_filter=(('[codigo_oae]'='2089'))&amp;layers=oaes_cad_rs,oae&amp;mapext=-49.9592000236937,-29.6183309247916,-49.9566867938457,-29.6158176949436</t>
  </si>
  <si>
    <t>https://mapa.daer.rs.gov.br/i3geo/ms_criamapa.php?temasa=oaes_cad_rs&amp;map_layer_oaes_cad_rs_filter=(('[codigo_oae]'='1790'))&amp;layers=oaes_cad_rs,oae&amp;mapext=-52.0895322172993,-32.0603154003262,-52.0870189874513,-32.0578021704782</t>
  </si>
  <si>
    <t>https://mapa.daer.rs.gov.br/i3geo/ms_criamapa.php?temasa=oaes_cad_rs&amp;map_layer_oaes_cad_rs_filter=(('[codigo_oae]'='1791'))&amp;layers=oaes_cad_rs,oae&amp;mapext=-52.1593068195901,-32.114669587791,-52.1567935897421,-32.112156357943</t>
  </si>
  <si>
    <t>https://mapa.daer.rs.gov.br/i3geo/ms_criamapa.php?temasa=oaes_cad_rs&amp;map_layer_oaes_cad_rs_filter=(('[codigo_oae]'='1792'))&amp;layers=oaes_cad_rs,oae&amp;mapext=-52.221742162365,-32.0899698006153,-52.219228932517,-32.0874565707673</t>
  </si>
  <si>
    <t>https://mapa.daer.rs.gov.br/i3geo/ms_criamapa.php?temasa=oaes_cad_rs&amp;map_layer_oaes_cad_rs_filter=(('[codigo_oae]'='1793'))&amp;layers=oaes_cad_rs,oae&amp;mapext=-52.3291174751261,-31.8421741075529,-52.3266042452781,-31.8396608777049</t>
  </si>
  <si>
    <t>https://mapa.daer.rs.gov.br/i3geo/ms_criamapa.php?temasa=oaes_cad_rs&amp;map_layer_oaes_cad_rs_filter=(('[codigo_oae]'='1794'))&amp;layers=oaes_cad_rs,oae&amp;mapext=-52.3292149532402,-31.8287358394025,-52.3267017233922,-31.8262226095545</t>
  </si>
  <si>
    <t>https://mapa.daer.rs.gov.br/i3geo/ms_criamapa.php?temasa=oaes_cad_rs&amp;map_layer_oaes_cad_rs_filter=(('[codigo_oae]'='1795'))&amp;layers=oaes_cad_rs,oae&amp;mapext=-52.326020194672,-31.8191009558553,-52.323506964824,-31.8165877260073</t>
  </si>
  <si>
    <t>https://mapa.daer.rs.gov.br/i3geo/ms_criamapa.php?temasa=oaes_cad_rs&amp;map_layer_oaes_cad_rs_filter=(('[codigo_oae]'='1796'))&amp;layers=oaes_cad_rs,oae&amp;mapext=-52.3403577460425,-31.7980661710152,-52.3378445161945,-31.7955529411672</t>
  </si>
  <si>
    <t>https://mapa.daer.rs.gov.br/i3geo/ms_criamapa.php?temasa=oaes_cad_rs&amp;map_layer_oaes_cad_rs_filter=(('[codigo_oae]'='1797'))&amp;layers=oaes_cad_rs,oae&amp;mapext=-52.3487136114442,-31.7913864389258,-52.3462003815962,-31.7888732090778</t>
  </si>
  <si>
    <t>https://mapa.daer.rs.gov.br/i3geo/ms_criamapa.php?temasa=oaes_cad_rs&amp;map_layer_oaes_cad_rs_filter=(('[codigo_oae]'='1798'))&amp;layers=oaes_cad_rs,oae&amp;mapext=-52.3615472711728,-31.7753075044459,-52.3590340413248,-31.7727942745979</t>
  </si>
  <si>
    <t>https://mapa.daer.rs.gov.br/i3geo/ms_criamapa.php?temasa=oaes_cad_rs&amp;map_layer_oaes_cad_rs_filter=(('[codigo_oae]'='1608'))&amp;layers=oaes_cad_rs,oae&amp;mapext=-52.456712551423,-31.6767761710784,-52.454199321575,-31.6742629412304</t>
  </si>
  <si>
    <t>https://mapa.daer.rs.gov.br/i3geo/ms_criamapa.php?temasa=oaes_cad_rs&amp;map_layer_oaes_cad_rs_filter=(('[codigo_oae]'='1609'))&amp;layers=oaes_cad_rs,oae&amp;mapext=-52.4924094648972,-31.6393785063889,-52.4898962350492,-31.6368652765409</t>
  </si>
  <si>
    <t>https://mapa.daer.rs.gov.br/i3geo/ms_criamapa.php?temasa=oaes_cad_rs&amp;map_layer_oaes_cad_rs_filter=(('[codigo_oae]'='1610'))&amp;layers=oaes_cad_rs,oae&amp;mapext=-52.5323792042893,-31.5923496122712,-52.5298659744413,-31.5898363824232</t>
  </si>
  <si>
    <t>https://mapa.daer.rs.gov.br/i3geo/ms_criamapa.php?temasa=oaes_cad_rs&amp;map_layer_oaes_cad_rs_filter=(('[codigo_oae]'='1611'))&amp;layers=oaes_cad_rs,oae&amp;mapext=-52.5369375458461,-31.5793007381534,-52.5344243159981,-31.5767875083054</t>
  </si>
  <si>
    <t>https://mapa.daer.rs.gov.br/i3geo/ms_criamapa.php?temasa=oaes_cad_rs&amp;map_layer_oaes_cad_rs_filter=(('[codigo_oae]'='1612'))&amp;layers=oaes_cad_rs,oae&amp;mapext=-52.5484434498101,-31.5624397387294,-52.5459302199621,-31.5599265088814</t>
  </si>
  <si>
    <t>https://mapa.daer.rs.gov.br/i3geo/ms_criamapa.php?temasa=oaes_cad_rs&amp;map_layer_oaes_cad_rs_filter=(('[codigo_oae]'='1613'))&amp;layers=oaes_cad_rs,oae&amp;mapext=-52.6377942583971,-31.4607497953529,-52.6352810285491,-31.4582365655049</t>
  </si>
  <si>
    <t>https://mapa.daer.rs.gov.br/i3geo/ms_criamapa.php?temasa=oaes_cad_rs&amp;map_layer_oaes_cad_rs_filter=(('[codigo_oae]'='1614'))&amp;layers=oaes_cad_rs,oae&amp;mapext=-52.658639981688,-31.4319286931425,-52.656126751840,-31.4294154632945</t>
  </si>
  <si>
    <t>https://mapa.daer.rs.gov.br/i3geo/ms_criamapa.php?temasa=oaes_cad_rs&amp;map_layer_oaes_cad_rs_filter=(('[codigo_oae]'='1615'))&amp;layers=oaes_cad_rs,oae&amp;mapext=-52.660389921827,-31.4293394563924,-52.657876691979,-31.4268262265444</t>
  </si>
  <si>
    <t>https://mapa.daer.rs.gov.br/i3geo/ms_criamapa.php?temasa=oaes_cad_rs&amp;map_layer_oaes_cad_rs_filter=(('[codigo_oae]'='1616'))&amp;layers=oaes_cad_rs,oae&amp;mapext=-52.6624579510976,-31.4262594990374,-52.6599447212496,-31.4237462691894</t>
  </si>
  <si>
    <t>https://mapa.daer.rs.gov.br/i3geo/ms_criamapa.php?temasa=oaes_cad_rs&amp;map_layer_oaes_cad_rs_filter=(('[codigo_oae]'='1617'))&amp;layers=oaes_cad_rs,oae&amp;mapext=-52.6828017641892,-31.410903814787,-52.6802885343412,-31.408390584939</t>
  </si>
  <si>
    <t>https://mapa.daer.rs.gov.br/i3geo/ms_criamapa.php?temasa=oaes_cad_rs&amp;map_layer_oaes_cad_rs_filter=(('[codigo_oae]'='1618'))&amp;layers=oaes_cad_rs,oae&amp;mapext=-52.927061069871,-31.1145789794308,-52.924547840023,-31.1120657495828</t>
  </si>
  <si>
    <t>https://mapa.daer.rs.gov.br/i3geo/ms_criamapa.php?temasa=oaes_cad_rs&amp;map_layer_oaes_cad_rs_filter=(('[codigo_oae]'='1619'))&amp;layers=oaes_cad_rs,oae&amp;mapext=-52.9452853165463,-31.1100082129327,-52.9427720866983,-31.1074949830847</t>
  </si>
  <si>
    <t>https://mapa.daer.rs.gov.br/i3geo/ms_criamapa.php?temasa=oaes_cad_rs&amp;map_layer_oaes_cad_rs_filter=(('[codigo_oae]'='1620'))&amp;layers=oaes_cad_rs,oae&amp;mapext=-53.026398455834,-31.0414073712362,-53.023885225986,-31.0388941413882</t>
  </si>
  <si>
    <t>https://mapa.daer.rs.gov.br/i3geo/ms_criamapa.php?temasa=oaes_cad_rs&amp;map_layer_oaes_cad_rs_filter=(('[codigo_oae]'='1621'))&amp;layers=oaes_cad_rs,oae&amp;mapext=-53.0498314262643,-31.0194229495614,-53.0473181964163,-31.0169097197134</t>
  </si>
  <si>
    <t>https://mapa.daer.rs.gov.br/i3geo/ms_criamapa.php?temasa=oaes_cad_rs&amp;map_layer_oaes_cad_rs_filter=(('[codigo_oae]'='1622'))&amp;layers=oaes_cad_rs,oae&amp;mapext=-53.0539766875572,-31.0144922986911,-53.0514634577092,-31.0119790688431</t>
  </si>
  <si>
    <t>https://mapa.daer.rs.gov.br/i3geo/ms_criamapa.php?temasa=oaes_cad_rs&amp;map_layer_oaes_cad_rs_filter=(('[codigo_oae]'='1623'))&amp;layers=oaes_cad_rs,oae&amp;mapext=-53.0561055879078,-30.9923730034781,-53.0535923580598,-30.9898597736301</t>
  </si>
  <si>
    <t>https://mapa.daer.rs.gov.br/i3geo/ms_criamapa.php?temasa=oaes_cad_rs&amp;map_layer_oaes_cad_rs_filter=(('[codigo_oae]'='1624'))&amp;layers=oaes_cad_rs,oae&amp;mapext=-53.048464977523,-30.9755517641161,-53.045951747675,-30.9730385342681</t>
  </si>
  <si>
    <t>https://mapa.daer.rs.gov.br/i3geo/ms_criamapa.php?temasa=oaes_cad_rs&amp;map_layer_oaes_cad_rs_filter=(('[codigo_oae]'='1625'))&amp;layers=oaes_cad_rs,oae&amp;mapext=-53.1073975518405,-30.9157765703569,-53.1048843219925,-30.9132633405089</t>
  </si>
  <si>
    <t>https://mapa.daer.rs.gov.br/i3geo/ms_criamapa.php?temasa=oaes_cad_rs&amp;map_layer_oaes_cad_rs_filter=(('[codigo_oae]'='1626'))&amp;layers=oaes_cad_rs,oae&amp;mapext=-53.1852924929057,-30.813349538563,-53.1827792630577,-30.810836308715</t>
  </si>
  <si>
    <t>https://mapa.daer.rs.gov.br/i3geo/ms_criamapa.php?temasa=oaes_cad_rs&amp;map_layer_oaes_cad_rs_filter=(('[codigo_oae]'='1627'))&amp;layers=oaes_cad_rs,oae&amp;mapext=-53.2123040826111,-30.7285877048803,-53.2097908527631,-30.7260744750323</t>
  </si>
  <si>
    <t>https://mapa.daer.rs.gov.br/i3geo/ms_criamapa.php?temasa=oaes_cad_rs&amp;map_layer_oaes_cad_rs_filter=(('[codigo_oae]'='1628'))&amp;layers=oaes_cad_rs,oae&amp;mapext=-53.2497766652807,-30.6925728344671,-53.2472634354327,-30.6900596046191</t>
  </si>
  <si>
    <t>https://mapa.daer.rs.gov.br/i3geo/ms_criamapa.php?temasa=oaes_cad_rs&amp;map_layer_oaes_cad_rs_filter=(('[codigo_oae]'='1629'))&amp;layers=oaes_cad_rs,oae&amp;mapext=-53.300031093894,-30.646647026152,-53.297517864046,-30.644133796304</t>
  </si>
  <si>
    <t>https://mapa.daer.rs.gov.br/i3geo/ms_criamapa.php?temasa=oaes_cad_rs&amp;map_layer_oaes_cad_rs_filter=(('[codigo_oae]'='1630'))&amp;layers=oaes_cad_rs,oae&amp;mapext=-53.3697902485038,-30.6046098956398,-53.3672770186558,-30.6020966657918</t>
  </si>
  <si>
    <t>https://mapa.daer.rs.gov.br/i3geo/ms_criamapa.php?temasa=oaes_cad_rs&amp;map_layer_oaes_cad_rs_filter=(('[codigo_oae]'='1699'))&amp;layers=oaes_cad_rs,oae&amp;mapext=-53.4141107788437,-30.5519256168407,-53.4115975489957,-30.5494123869927</t>
  </si>
  <si>
    <t>https://mapa.daer.rs.gov.br/i3geo/ms_criamapa.php?temasa=oaes_cad_rs&amp;map_layer_oaes_cad_rs_filter=(('[codigo_oae]'='1700'))&amp;layers=oaes_cad_rs,oae&amp;mapext=-53.5114407692813,-30.3860380991439,-53.5089275394333,-30.3835248692959</t>
  </si>
  <si>
    <t>https://mapa.daer.rs.gov.br/i3geo/ms_criamapa.php?temasa=oaes_cad_rs&amp;map_layer_oaes_cad_rs_filter=(('[codigo_oae]'='1701'))&amp;layers=oaes_cad_rs,oae&amp;mapext=-53.5445037151141,-30.2700182507834,-53.5419904852661,-30.2675050209354</t>
  </si>
  <si>
    <t>https://mapa.daer.rs.gov.br/i3geo/ms_criamapa.php?temasa=oaes_cad_rs&amp;map_layer_oaes_cad_rs_filter=(('[codigo_oae]'='1702'))&amp;layers=oaes_cad_rs,oae&amp;mapext=-53.563810235109,-30.1958240428215,-53.561297005261,-30.1933108129735</t>
  </si>
  <si>
    <t>https://mapa.daer.rs.gov.br/i3geo/ms_criamapa.php?temasa=oaes_cad_rs&amp;map_layer_oaes_cad_rs_filter=(('[codigo_oae]'='1703'))&amp;layers=oaes_cad_rs,oae&amp;mapext=-53.6177211245189,-30.1227800460297,-53.6152078946709,-30.1202668161817</t>
  </si>
  <si>
    <t>https://mapa.daer.rs.gov.br/i3geo/ms_criamapa.php?temasa=oaes_cad_rs&amp;map_layer_oaes_cad_rs_filter=(('[codigo_oae]'='1704'))&amp;layers=oaes_cad_rs,oae&amp;mapext=-53.7050651220208,-29.9473857688043,-53.7025518921728,-29.9448725389563</t>
  </si>
  <si>
    <t>https://mapa.daer.rs.gov.br/i3geo/ms_criamapa.php?temasa=oaes_cad_rs&amp;map_layer_oaes_cad_rs_filter=(('[codigo_oae]'='1705'))&amp;layers=oaes_cad_rs,oae&amp;mapext=-53.7092339891991,-29.9422829376858,-53.7067207593511,-29.9397697078378</t>
  </si>
  <si>
    <t>https://mapa.daer.rs.gov.br/i3geo/ms_criamapa.php?temasa=oaes_cad_rs&amp;map_layer_oaes_cad_rs_filter=(('[codigo_oae]'='1706'))&amp;layers=oaes_cad_rs,oae&amp;mapext=-53.7131773465643,-29.9387596789449,-53.7106641167163,-29.9362464490969</t>
  </si>
  <si>
    <t>https://mapa.daer.rs.gov.br/i3geo/ms_criamapa.php?temasa=oaes_cad_rs&amp;map_layer_oaes_cad_rs_filter=(('[codigo_oae]'='1707'))&amp;layers=oaes_cad_rs,oae&amp;mapext=-53.7168149411242,-29.9349999604573,-53.7143017112762,-29.9324867306093</t>
  </si>
  <si>
    <t>https://mapa.daer.rs.gov.br/i3geo/ms_criamapa.php?temasa=oaes_cad_rs&amp;map_layer_oaes_cad_rs_filter=(('[codigo_oae]'='1708'))&amp;layers=oaes_cad_rs,oae&amp;mapext=-53.7722909513909,-29.8156567290575,-53.7697777215429,-29.8131434992095</t>
  </si>
  <si>
    <t>https://mapa.daer.rs.gov.br/i3geo/ms_criamapa.php?temasa=oaes_cad_rs&amp;map_layer_oaes_cad_rs_filter=(('[codigo_oae]'='1709'))&amp;layers=oaes_cad_rs,oae&amp;mapext=-53.7736295748866,-29.813132778596,-53.7711163450386,-29.810619548748</t>
  </si>
  <si>
    <t>https://mapa.daer.rs.gov.br/i3geo/ms_criamapa.php?temasa=oaes_cad_rs&amp;map_layer_oaes_cad_rs_filter=(('[codigo_oae]'='1710'))&amp;layers=oaes_cad_rs,oae&amp;mapext=-53.7920625387722,-29.751076640815,-53.7895493089242,-29.748563410967</t>
  </si>
  <si>
    <t>https://mapa.daer.rs.gov.br/i3geo/ms_criamapa.php?temasa=oaes_cad_rs&amp;map_layer_oaes_cad_rs_filter=(('[codigo_oae]'='0537'))&amp;layers=oaes_cad_rs,oae&amp;mapext=-53.7069827263324,-29.0504367674559,-53.7044694964844,-29.0479235376079</t>
  </si>
  <si>
    <t>https://mapa.daer.rs.gov.br/i3geo/ms_criamapa.php?temasa=oaes_cad_rs&amp;map_layer_oaes_cad_rs_filter=(('[codigo_oae]'='0536'))&amp;layers=oaes_cad_rs,oae&amp;mapext=-53.7608144552096,-29.0559714585147,-53.7583012253616,-29.0534582286667</t>
  </si>
  <si>
    <t>https://mapa.daer.rs.gov.br/i3geo/ms_criamapa.php?temasa=oaes_cad_rs&amp;map_layer_oaes_cad_rs_filter=(('[codigo_oae]'='0535'))&amp;layers=oaes_cad_rs,oae&amp;mapext=-53.7751252892759,-29.0565470793971,-53.7726120594279,-29.0540338495491</t>
  </si>
  <si>
    <t>https://mapa.daer.rs.gov.br/i3geo/ms_criamapa.php?temasa=oaes_cad_rs&amp;map_layer_oaes_cad_rs_filter=(('[codigo_oae]'='1239'))&amp;layers=oaes_cad_rs,oae&amp;mapext=-54.1408974469792,-28.6650403430244,-54.1383842171312,-28.6625271131764</t>
  </si>
  <si>
    <t>https://mapa.daer.rs.gov.br/i3geo/ms_criamapa.php?temasa=oaes_cad_rs&amp;map_layer_oaes_cad_rs_filter=(('[codigo_oae]'='1240'))&amp;layers=oaes_cad_rs,oae&amp;mapext=-54.129155657461,-28.6455787714145,-54.126642427613,-28.6430655415665</t>
  </si>
  <si>
    <t>https://mapa.daer.rs.gov.br/i3geo/ms_criamapa.php?temasa=oaes_cad_rs&amp;map_layer_oaes_cad_rs_filter=(('[codigo_oae]'='1978'))&amp;layers=oaes_cad_rs,oae&amp;mapext=-54.5436660683236,-28.1534593423536,-54.5411528384756,-28.1509461125056</t>
  </si>
  <si>
    <t>https://mapa.daer.rs.gov.br/i3geo/ms_criamapa.php?temasa=oaes_cad_rs&amp;map_layer_oaes_cad_rs_filter=(('[codigo_oae]'='1979'))&amp;layers=oaes_cad_rs,oae&amp;mapext=-54.5697390857039,-28.1507986833576,-54.5672258558559,-28.1482854535096</t>
  </si>
  <si>
    <t>https://mapa.daer.rs.gov.br/i3geo/ms_criamapa.php?temasa=oaes_cad_rs&amp;map_layer_oaes_cad_rs_filter=(('[codigo_oae]'='1980'))&amp;layers=oaes_cad_rs,oae&amp;mapext=-55.0246054571132,-28.1081305410515,-55.0220922272652,-28.1056173112035</t>
  </si>
  <si>
    <t>https://mapa.daer.rs.gov.br/i3geo/ms_criamapa.php?temasa=oaes_cad_rs&amp;map_layer_oaes_cad_rs_filter=(('[codigo_oae]'='1981'))&amp;layers=oaes_cad_rs,oae&amp;mapext=-55.0583790569277,-28.0793194793564,-55.0558658270797,-28.0768062495084</t>
  </si>
  <si>
    <t>https://mapa.daer.rs.gov.br/i3geo/ms_criamapa.php?temasa=oaes_cad_rs&amp;map_layer_oaes_cad_rs_filter=(('[codigo_oae]'='1982'))&amp;layers=oaes_cad_rs,oae&amp;mapext=-55.0829964635464,-28.0552726344423,-55.0804832336984,-28.0527594045943</t>
  </si>
  <si>
    <t>https://mapa.daer.rs.gov.br/i3geo/ms_criamapa.php?temasa=oaes_cad_rs&amp;map_layer_oaes_cad_rs_filter=(('[codigo_oae]'='2020'))&amp;layers=oaes_cad_rs,oae&amp;mapext=-54.6844448817067,-28.0661537591387,-54.6819316518587,-28.0636405292907</t>
  </si>
  <si>
    <t>https://mapa.daer.rs.gov.br/i3geo/ms_criamapa.php?temasa=oaes_cad_rs&amp;map_layer_oaes_cad_rs_filter=(('[codigo_oae]'='0950'))&amp;layers=oaes_cad_rs,oae&amp;mapext=-52.8008696161374,-29.6588487443772,-52.7983563862894,-29.6563355145292</t>
  </si>
  <si>
    <t>https://mapa.daer.rs.gov.br/i3geo/ms_criamapa.php?temasa=oaes_cad_rs&amp;map_layer_oaes_cad_rs_filter=(('[codigo_oae]'='0960'))&amp;layers=oaes_cad_rs,oae&amp;mapext=-52.8089495476706,-29.6152291627799,-52.8064363178226,-29.6127159329319</t>
  </si>
  <si>
    <t>https://mapa.daer.rs.gov.br/i3geo/ms_criamapa.php?temasa=oaes_cad_rs&amp;map_layer_oaes_cad_rs_filter=(('[codigo_oae]'='0962'))&amp;layers=oaes_cad_rs,oae&amp;mapext=-52.8103619205606,-29.5902070388719,-52.8078486907126,-29.5876938090239</t>
  </si>
  <si>
    <t>https://mapa.daer.rs.gov.br/i3geo/ms_criamapa.php?temasa=oaes_cad_rs&amp;map_layer_oaes_cad_rs_filter=(('[codigo_oae]'='1059'))&amp;layers=oaes_cad_rs,oae&amp;mapext=-51.7645393834855,-29.9573564720254,-51.7620261536375,-29.9548432421774</t>
  </si>
  <si>
    <t>https://mapa.daer.rs.gov.br/i3geo/ms_criamapa.php?temasa=oaes_cad_rs&amp;map_layer_oaes_cad_rs_filter=(('[codigo_oae]'='1060'))&amp;layers=oaes_cad_rs,oae&amp;mapext=-51.7650844233272,-29.9651290591353,-51.7625711934792,-29.9626158292873</t>
  </si>
  <si>
    <t>https://mapa.daer.rs.gov.br/i3geo/ms_criamapa.php?temasa=oaes_cad_rs&amp;map_layer_oaes_cad_rs_filter=(('[codigo_oae]'='1061'))&amp;layers=oaes_cad_rs,oae&amp;mapext=-51.7611750726844,-29.9665275342687,-51.7586618428364,-29.9640143044207</t>
  </si>
  <si>
    <t>https://mapa.daer.rs.gov.br/i3geo/ms_criamapa.php?temasa=oaes_cad_rs&amp;map_layer_oaes_cad_rs_filter=(('[codigo_oae]'='0349'))&amp;layers=oaes_cad_rs,oae&amp;mapext=-51.7453618970022,-29.9702926948451,-51.7428486671542,-29.9677794649971</t>
  </si>
  <si>
    <t>https://mapa.daer.rs.gov.br/i3geo/ms_criamapa.php?temasa=oaes_cad_rs&amp;map_layer_oaes_cad_rs_filter=(('[codigo_oae]'='0350'))&amp;layers=oaes_cad_rs,oae&amp;mapext=-51.5864793535883,-29.9503666977641,-51.5839661237403,-29.9478534679161</t>
  </si>
  <si>
    <t>https://mapa.daer.rs.gov.br/i3geo/ms_criamapa.php?temasa=oaes_cad_rs&amp;map_layer_oaes_cad_rs_filter=(('[codigo_oae]'='0351'))&amp;layers=oaes_cad_rs,oae&amp;mapext=-52.3819552202838,-29.9774925968041,-52.3794419904358,-29.9749793669561</t>
  </si>
  <si>
    <t>https://mapa.daer.rs.gov.br/i3geo/ms_criamapa.php?temasa=oaes_cad_rs&amp;map_layer_oaes_cad_rs_filter=(('[codigo_oae]'='0354'))&amp;layers=oaes_cad_rs,oae&amp;mapext=-52.8435775709945,-29.9748385347195,-52.8410643411465,-29.9723253048715</t>
  </si>
  <si>
    <t>https://mapa.daer.rs.gov.br/i3geo/ms_criamapa.php?temasa=oaes_cad_rs&amp;map_layer_oaes_cad_rs_filter=(('[codigo_oae]'='0596'))&amp;layers=oaes_cad_rs,oae&amp;mapext=-52.916465718230,-27.9468038102258,-52.913952488382,-27.9442905803778</t>
  </si>
  <si>
    <t>https://mapa.daer.rs.gov.br/i3geo/ms_criamapa.php?temasa=oaes_cad_rs&amp;map_layer_oaes_cad_rs_filter=(('[codigo_oae]'='0355'))&amp;layers=oaes_cad_rs,oae&amp;mapext=-52.9185423256445,-27.885505761097,-52.9160290957965,-27.882992531249</t>
  </si>
  <si>
    <t>https://mapa.daer.rs.gov.br/i3geo/ms_criamapa.php?temasa=oaes_cad_rs&amp;map_layer_oaes_cad_rs_filter=(('[codigo_oae]'='0901'))&amp;layers=oaes_cad_rs,oae&amp;mapext=-52.8726647275033,-27.8266192465712,-52.8701514976553,-27.8241060167232</t>
  </si>
  <si>
    <t>https://mapa.daer.rs.gov.br/i3geo/ms_criamapa.php?temasa=oaes_cad_rs&amp;map_layer_oaes_cad_rs_filter=(('[codigo_oae]'='1099'))&amp;layers=oaes_cad_rs,oae&amp;mapext=-52.2716080955257,-29.7384883710756,-52.2690948656777,-29.7359751412276</t>
  </si>
  <si>
    <t>https://mapa.daer.rs.gov.br/i3geo/ms_criamapa.php?temasa=oaes_cad_rs&amp;map_layer_oaes_cad_rs_filter=(('[codigo_oae]'='1100'))&amp;layers=oaes_cad_rs,oae&amp;mapext=-52.3200934950819,-29.6852886080638,-52.3175802652339,-29.6827753782158</t>
  </si>
  <si>
    <t>https://mapa.daer.rs.gov.br/i3geo/ms_criamapa.php?temasa=oaes_cad_rs&amp;map_layer_oaes_cad_rs_filter=(('[codigo_oae]'='0714'))&amp;layers=oaes_cad_rs,oae&amp;mapext=-52.7853715078313,-27.3703877478032,-52.7828582779833,-27.3678745179552</t>
  </si>
  <si>
    <t>https://mapa.daer.rs.gov.br/i3geo/ms_criamapa.php?temasa=oaes_cad_rs&amp;map_layer_oaes_cad_rs_filter=(('[codigo_oae]'='0360'))&amp;layers=oaes_cad_rs,oae&amp;mapext=-52.8095833013976,-27.3942000818718,-52.8070700715496,-27.3916868520238</t>
  </si>
  <si>
    <t>https://mapa.daer.rs.gov.br/i3geo/ms_criamapa.php?temasa=oaes_cad_rs&amp;map_layer_oaes_cad_rs_filter=(('[codigo_oae]'='2000'))&amp;layers=oaes_cad_rs,oae&amp;mapext=-52.8167710200204,-27.3123062420827,-52.8142577901724,-27.3097930122347</t>
  </si>
  <si>
    <t>https://mapa.daer.rs.gov.br/i3geo/ms_criamapa.php?temasa=oaes_cad_rs&amp;map_layer_oaes_cad_rs_filter=(('[codigo_oae]'='0361'))&amp;layers=oaes_cad_rs,oae&amp;mapext=-50.0866305344424,-29.7724429310421,-50.0841173045944,-29.7699297011941</t>
  </si>
  <si>
    <t>https://mapa.daer.rs.gov.br/i3geo/ms_criamapa.php?temasa=oaes_cad_rs&amp;map_layer_oaes_cad_rs_filter=(('[codigo_oae]'='0197'))&amp;layers=oaes_cad_rs,oae&amp;mapext=-52.4798909470658,-29.7255328351217,-52.4773777172178,-29.7230196052737</t>
  </si>
  <si>
    <t>https://mapa.daer.rs.gov.br/i3geo/ms_criamapa.php?temasa=oaes_cad_rs&amp;map_layer_oaes_cad_rs_filter=(('[codigo_oae]'='0321'))&amp;layers=oaes_cad_rs,oae&amp;mapext=-52.4769840247021,-29.7273265808293,-52.4744707948541,-29.7248133509813</t>
  </si>
  <si>
    <t>https://mapa.daer.rs.gov.br/i3geo/ms_criamapa.php?temasa=oaes_cad_rs&amp;map_layer_oaes_cad_rs_filter=(('[codigo_oae]'='0363'))&amp;layers=oaes_cad_rs,oae&amp;mapext=-52.4739799433809,-29.7291678014827,-52.4714667135329,-29.7266545716347</t>
  </si>
  <si>
    <t>https://mapa.daer.rs.gov.br/i3geo/ms_criamapa.php?temasa=oaes_cad_rs&amp;map_layer_oaes_cad_rs_filter=(('[codigo_oae]'='0364'))&amp;layers=oaes_cad_rs,oae&amp;mapext=-52.471467293741,-29.7307401045461,-52.468954063893,-29.7282268746981</t>
  </si>
  <si>
    <t>https://mapa.daer.rs.gov.br/i3geo/ms_criamapa.php?temasa=oaes_cad_rs&amp;map_layer_oaes_cad_rs_filter=(('[codigo_oae]'='0365'))&amp;layers=oaes_cad_rs,oae&amp;mapext=-52.4654146022534,-29.7335874580817,-52.4629013724054,-29.7310742282337</t>
  </si>
  <si>
    <t>https://mapa.daer.rs.gov.br/i3geo/ms_criamapa.php?temasa=oaes_cad_rs&amp;map_layer_oaes_cad_rs_filter=(('[codigo_oae]'='0995'))&amp;layers=oaes_cad_rs,oae&amp;mapext=-52.4590900823021,-29.7321139425488,-52.4565768524541,-29.7296007127008</t>
  </si>
  <si>
    <t>https://mapa.daer.rs.gov.br/i3geo/ms_criamapa.php?temasa=oaes_cad_rs&amp;map_layer_oaes_cad_rs_filter=(('[codigo_oae]'='2136'))&amp;layers=oaes_cad_rs,oae&amp;mapext=-52.456815073428,-29.7315357349087,-52.454301843580,-29.7290225050607</t>
  </si>
  <si>
    <t>https://mapa.daer.rs.gov.br/i3geo/ms_criamapa.php?temasa=oaes_cad_rs&amp;map_layer_oaes_cad_rs_filter=(('[codigo_oae]'='0996'))&amp;layers=oaes_cad_rs,oae&amp;mapext=-52.4561524967249,-29.7313806342904,-52.4536392668769,-29.7288674044424</t>
  </si>
  <si>
    <t>https://mapa.daer.rs.gov.br/i3geo/ms_criamapa.php?temasa=oaes_cad_rs&amp;map_layer_oaes_cad_rs_filter=(('[codigo_oae]'='0368'))&amp;layers=oaes_cad_rs,oae&amp;mapext=-52.7104897978544,-29.9520993759689,-52.7079765680064,-29.9495861461209</t>
  </si>
  <si>
    <t>https://mapa.daer.rs.gov.br/i3geo/ms_criamapa.php?temasa=oaes_cad_rs&amp;map_layer_oaes_cad_rs_filter=(('[codigo_oae]'='1315'))&amp;layers=oaes_cad_rs,oae&amp;mapext=-51.5769503410604,-29.5501247487795,-51.5744371112124,-29.5476115189315</t>
  </si>
  <si>
    <t>https://mapa.daer.rs.gov.br/i3geo/ms_criamapa.php?temasa=oaes_cad_rs&amp;map_layer_oaes_cad_rs_filter=(('[codigo_oae]'='1314'))&amp;layers=oaes_cad_rs,oae&amp;mapext=-51.5963367890069,-29.5556151777362,-51.5938235591589,-29.5531019478882</t>
  </si>
  <si>
    <t>https://mapa.daer.rs.gov.br/i3geo/ms_criamapa.php?temasa=oaes_cad_rs&amp;map_layer_oaes_cad_rs_filter=(('[codigo_oae]'='2085'))&amp;layers=oaes_cad_rs,oae&amp;mapext=-52.5614070934816,-29.7080485270109,-52.5588938636336,-29.7055352971629</t>
  </si>
  <si>
    <t>https://mapa.daer.rs.gov.br/i3geo/ms_criamapa.php?temasa=oaes_cad_rs&amp;map_layer_oaes_cad_rs_filter=(('[codigo_oae]'='2074'))&amp;layers=oaes_cad_rs,oae&amp;mapext=-52.4779578427636,-29.7658228211797,-52.4754446129156,-29.7633095913317</t>
  </si>
  <si>
    <t>https://mapa.daer.rs.gov.br/i3geo/ms_criamapa.php?temasa=oaes_cad_rs&amp;map_layer_oaes_cad_rs_filter=(('[codigo_oae]'='2075'))&amp;layers=oaes_cad_rs,oae&amp;mapext=-52.4625230225193,-29.7889457657389,-52.4600097926713,-29.7864325358909</t>
  </si>
  <si>
    <t>https://mapa.daer.rs.gov.br/i3geo/ms_criamapa.php?temasa=oaes_cad_rs&amp;map_layer_oaes_cad_rs_filter=(('[codigo_oae]'='2072'))&amp;layers=oaes_cad_rs,oae&amp;mapext=-52.4338638144378,-29.8089947168483,-52.4313505845898,-29.8064814870003</t>
  </si>
  <si>
    <t>https://mapa.daer.rs.gov.br/i3geo/ms_criamapa.php?temasa=oaes_cad_rs&amp;map_layer_oaes_cad_rs_filter=(('[codigo_oae]'='2083'))&amp;layers=oaes_cad_rs,oae&amp;mapext=-52.4047446846968,-29.8184458062753,-52.4022314548488,-29.8159325764273</t>
  </si>
  <si>
    <t>https://mapa.daer.rs.gov.br/i3geo/ms_criamapa.php?temasa=oaes_cad_rs&amp;map_layer_oaes_cad_rs_filter=(('[codigo_oae]'='1227'))&amp;layers=oaes_cad_rs,oae&amp;mapext=-52.0057368875095,-29.4612444822287,-52.0032236576615,-29.4587312523807</t>
  </si>
  <si>
    <t>https://mapa.daer.rs.gov.br/i3geo/ms_criamapa.php?temasa=oaes_cad_rs&amp;map_layer_oaes_cad_rs_filter=(('[codigo_oae]'='0372'))&amp;layers=oaes_cad_rs,oae&amp;mapext=-50.0584098308352,-29.5396393319116,-50.0558966009872,-29.5371261020636</t>
  </si>
  <si>
    <t>https://mapa.daer.rs.gov.br/i3geo/ms_criamapa.php?temasa=oaes_cad_rs&amp;map_layer_oaes_cad_rs_filter=(('[codigo_oae]'='1251'))&amp;layers=oaes_cad_rs,oae&amp;mapext=-50.0761947304556,-29.5348227297272,-50.0736815006076,-29.5323094998792</t>
  </si>
  <si>
    <t>https://mapa.daer.rs.gov.br/i3geo/ms_criamapa.php?temasa=oaes_cad_rs&amp;map_layer_oaes_cad_rs_filter=(('[codigo_oae]'='0371'))&amp;layers=oaes_cad_rs,oae&amp;mapext=-50.083624820652,-29.5288140215771,-50.081111590804,-29.5263007917291</t>
  </si>
  <si>
    <t>https://mapa.daer.rs.gov.br/i3geo/ms_criamapa.php?temasa=oaes_cad_rs&amp;map_layer_oaes_cad_rs_filter=(('[codigo_oae]'='1250'))&amp;layers=oaes_cad_rs,oae&amp;mapext=-50.0927594250259,-29.5101529533173,-50.0902461951779,-29.5076397234693</t>
  </si>
  <si>
    <t>https://mapa.daer.rs.gov.br/i3geo/ms_criamapa.php?temasa=oaes_cad_rs&amp;map_layer_oaes_cad_rs_filter=(('[codigo_oae]'='1180'))&amp;layers=oaes_cad_rs,oae&amp;mapext=-52.3851695005547,-29.6261279667851,-52.3826562707067,-29.6236147369371</t>
  </si>
  <si>
    <t>https://mapa.daer.rs.gov.br/i3geo/ms_criamapa.php?temasa=oaes_cad_rs&amp;map_layer_oaes_cad_rs_filter=(('[codigo_oae]'='1228'))&amp;layers=oaes_cad_rs,oae&amp;mapext=-51.7156083794224,-29.4551789926296,-51.7130951495744,-29.4526657627816</t>
  </si>
  <si>
    <t>https://mapa.daer.rs.gov.br/i3geo/ms_criamapa.php?temasa=oaes_cad_rs&amp;map_layer_oaes_cad_rs_filter=(('[codigo_oae]'='1233'))&amp;layers=oaes_cad_rs,oae&amp;mapext=-51.7836447459529,-29.4693810318392,-51.7811315161049,-29.4668678019912</t>
  </si>
  <si>
    <t>https://mapa.daer.rs.gov.br/i3geo/ms_criamapa.php?temasa=oaes_cad_rs&amp;map_layer_oaes_cad_rs_filter=(('[codigo_oae]'='0373'))&amp;layers=oaes_cad_rs,oae&amp;mapext=-52.2842274670082,-27.5938146993573,-52.2817142371602,-27.5913014695093</t>
  </si>
  <si>
    <t>https://mapa.daer.rs.gov.br/i3geo/ms_criamapa.php?temasa=oaes_cad_rs&amp;map_layer_oaes_cad_rs_filter=(('[codigo_oae]'='0374'))&amp;layers=oaes_cad_rs,oae&amp;mapext=-52.2817959165465,-27.5911887526466,-52.2792826866985,-27.5886755227986</t>
  </si>
  <si>
    <t>https://mapa.daer.rs.gov.br/i3geo/ms_criamapa.php?temasa=oaes_cad_rs&amp;map_layer_oaes_cad_rs_filter=(('[codigo_oae]'='0375'))&amp;layers=oaes_cad_rs,oae&amp;mapext=-52.3015397996043,-27.564167179078,-52.2990265697563,-27.561653949230</t>
  </si>
  <si>
    <t>https://mapa.daer.rs.gov.br/i3geo/ms_criamapa.php?temasa=oaes_cad_rs&amp;map_layer_oaes_cad_rs_filter=(('[codigo_oae]'='1371'))&amp;layers=oaes_cad_rs,oae&amp;mapext=-52.2994526839108,-27.3946116635519,-52.2969394540628,-27.3920984337039</t>
  </si>
  <si>
    <t>https://mapa.daer.rs.gov.br/i3geo/ms_criamapa.php?temasa=oaes_cad_rs&amp;map_layer_oaes_cad_rs_filter=(('[codigo_oae]'='1194'))&amp;layers=oaes_cad_rs,oae&amp;mapext=-52.3827417911286,-27.265892094619,-52.3802285612806,-27.263378864771</t>
  </si>
  <si>
    <t>https://mapa.daer.rs.gov.br/i3geo/ms_criamapa.php?temasa=oaes_cad_rs&amp;map_layer_oaes_cad_rs_filter=(('[codigo_oae]'='1229'))&amp;layers=oaes_cad_rs,oae&amp;mapext=-52.056876568054,-29.4257106619984,-52.054363338206,-29.4231974321504</t>
  </si>
  <si>
    <t>https://mapa.daer.rs.gov.br/i3geo/ms_criamapa.php?temasa=oaes_cad_rs&amp;map_layer_oaes_cad_rs_filter=(('[codigo_oae]'='2059'))&amp;layers=oaes_cad_rs,oae&amp;mapext=-52.1576953613305,-29.4134151492212,-52.1551821314825,-29.4109019193732</t>
  </si>
  <si>
    <t>https://mapa.daer.rs.gov.br/i3geo/ms_criamapa.php?temasa=oaes_cad_rs&amp;map_layer_oaes_cad_rs_filter=(('[codigo_oae]'='0380'))&amp;layers=oaes_cad_rs,oae&amp;mapext=-52.4435541218643,-29.2811676584223,-52.4410408920163,-29.2786544285743</t>
  </si>
  <si>
    <t>https://mapa.daer.rs.gov.br/i3geo/ms_criamapa.php?temasa=oaes_cad_rs&amp;map_layer_oaes_cad_rs_filter=(('[codigo_oae]'='0383'))&amp;layers=oaes_cad_rs,oae&amp;mapext=-52.264174623193,-29.5340290911403,-52.261661393345,-29.5315158612923</t>
  </si>
  <si>
    <t>https://mapa.daer.rs.gov.br/i3geo/ms_criamapa.php?temasa=oaes_cad_rs&amp;map_layer_oaes_cad_rs_filter=(('[codigo_oae]'='0384'))&amp;layers=oaes_cad_rs,oae&amp;mapext=-52.2445924458228,-29.5780016493293,-52.2420792159748,-29.5754884194813</t>
  </si>
  <si>
    <t>https://mapa.daer.rs.gov.br/i3geo/ms_criamapa.php?temasa=oaes_cad_rs&amp;map_layer_oaes_cad_rs_filter=(('[codigo_oae]'='0385'))&amp;layers=oaes_cad_rs,oae&amp;mapext=-52.2495041654604,-29.5909325180121,-52.2469909356124,-29.5884192881641</t>
  </si>
  <si>
    <t>https://mapa.daer.rs.gov.br/i3geo/ms_criamapa.php?temasa=oaes_cad_rs&amp;map_layer_oaes_cad_rs_filter=(('[codigo_oae]'='0386'))&amp;layers=oaes_cad_rs,oae&amp;mapext=-52.2474884431935,-29.5935049069854,-52.2449752133455,-29.5909916771374</t>
  </si>
  <si>
    <t>https://mapa.daer.rs.gov.br/i3geo/ms_criamapa.php?temasa=oaes_cad_rs&amp;map_layer_oaes_cad_rs_filter=(('[codigo_oae]'='0387'))&amp;layers=oaes_cad_rs,oae&amp;mapext=-52.2444429861911,-29.5971597331347,-52.2419297563431,-29.5946465032867</t>
  </si>
  <si>
    <t>https://mapa.daer.rs.gov.br/i3geo/ms_criamapa.php?temasa=oaes_cad_rs&amp;map_layer_oaes_cad_rs_filter=(('[codigo_oae]'='0388'))&amp;layers=oaes_cad_rs,oae&amp;mapext=-52.2433964843929,-29.597901496124,-52.2408832545449,-29.595388266276</t>
  </si>
  <si>
    <t>https://mapa.daer.rs.gov.br/i3geo/ms_criamapa.php?temasa=oaes_cad_rs&amp;map_layer_oaes_cad_rs_filter=(('[codigo_oae]'='1181'))&amp;layers=oaes_cad_rs,oae&amp;mapext=-52.2215329386809,-29.6033715611169,-52.2190197088329,-29.6008583312689</t>
  </si>
  <si>
    <t>https://mapa.daer.rs.gov.br/i3geo/ms_criamapa.php?temasa=oaes_cad_rs&amp;map_layer_oaes_cad_rs_filter=(('[codigo_oae]'='2057'))&amp;layers=oaes_cad_rs,oae&amp;mapext=-52.1082300517106,-29.381079809617,-52.1057168218626,-29.378566579769</t>
  </si>
  <si>
    <t>https://mapa.daer.rs.gov.br/i3geo/ms_criamapa.php?temasa=oaes_cad_rs&amp;map_layer_oaes_cad_rs_filter=(('[codigo_oae]'='2058'))&amp;layers=oaes_cad_rs,oae&amp;mapext=-52.1621457891472,-29.3494341311573,-52.1596325592992,-29.3469209013093</t>
  </si>
  <si>
    <t>https://mapa.daer.rs.gov.br/i3geo/ms_criamapa.php?temasa=oaes_cad_rs&amp;map_layer_oaes_cad_rs_filter=(('[codigo_oae]'='1230'))&amp;layers=oaes_cad_rs,oae&amp;mapext=-51.9708816644755,-29.2202694712169,-51.9683684346275,-29.2177562413689</t>
  </si>
  <si>
    <t>https://mapa.daer.rs.gov.br/i3geo/ms_criamapa.php?temasa=oaes_cad_rs&amp;map_layer_oaes_cad_rs_filter=(('[codigo_oae]'='1377'))&amp;layers=oaes_cad_rs,oae&amp;mapext=-52.1467694815689,-27.3568018848674,-52.1442562517209,-27.3542886550194</t>
  </si>
  <si>
    <t>https://mapa.daer.rs.gov.br/i3geo/ms_criamapa.php?temasa=oaes_cad_rs&amp;map_layer_oaes_cad_rs_filter=(('[codigo_oae]'='0389'))&amp;layers=oaes_cad_rs,oae&amp;mapext=-52.1116427134182,-27.4044991518325,-52.1091294835702,-27.4019859219845</t>
  </si>
  <si>
    <t>https://mapa.daer.rs.gov.br/i3geo/ms_criamapa.php?temasa=oaes_cad_rs&amp;map_layer_oaes_cad_rs_filter=(('[codigo_oae]'='1195'))&amp;layers=oaes_cad_rs,oae&amp;mapext=-52.1180039388324,-27.4306139177458,-52.1154907089844,-27.4281006878978</t>
  </si>
  <si>
    <t>https://mapa.daer.rs.gov.br/i3geo/ms_criamapa.php?temasa=oaes_cad_rs&amp;map_layer_oaes_cad_rs_filter=(('[codigo_oae]'='0390'))&amp;layers=oaes_cad_rs,oae&amp;mapext=-52.1180908435891,-27.4459171092732,-52.1155776137411,-27.4434038794252</t>
  </si>
  <si>
    <t>https://mapa.daer.rs.gov.br/i3geo/ms_criamapa.php?temasa=oaes_cad_rs&amp;map_layer_oaes_cad_rs_filter=(('[codigo_oae]'='1208'))&amp;layers=oaes_cad_rs,oae&amp;mapext=-50.0529339897344,-29.1584279645468,-50.0504207598864,-29.1559147346988</t>
  </si>
  <si>
    <t>https://mapa.daer.rs.gov.br/i3geo/ms_criamapa.php?temasa=oaes_cad_rs&amp;map_layer_oaes_cad_rs_filter=(('[codigo_oae]'='1361'))&amp;layers=oaes_cad_rs,oae&amp;mapext=-52.0379370461577,-28.1830926949765,-52.0354238163097,-28.1805794651285</t>
  </si>
  <si>
    <t>https://mapa.daer.rs.gov.br/i3geo/ms_criamapa.php?temasa=oaes_cad_rs&amp;map_layer_oaes_cad_rs_filter=(('[codigo_oae]'='1362'))&amp;layers=oaes_cad_rs,oae&amp;mapext=-52.0565367684817,-28.2615704587143,-52.0540235386337,-28.2590572288663</t>
  </si>
  <si>
    <t>https://mapa.daer.rs.gov.br/i3geo/ms_criamapa.php?temasa=oaes_cad_rs&amp;map_layer_oaes_cad_rs_filter=(('[codigo_oae]'='0400'))&amp;layers=oaes_cad_rs,oae&amp;mapext=-51.9201528281128,-28.1705360167463,-51.9176395982648,-28.1680227868983</t>
  </si>
  <si>
    <t>https://mapa.daer.rs.gov.br/i3geo/ms_criamapa.php?temasa=oaes_cad_rs&amp;map_layer_oaes_cad_rs_filter=(('[codigo_oae]'='0401'))&amp;layers=oaes_cad_rs,oae&amp;mapext=-51.9714400254767,-28.1070159929867,-51.9689267956287,-28.1045027631387</t>
  </si>
  <si>
    <t>https://mapa.daer.rs.gov.br/i3geo/ms_criamapa.php?temasa=oaes_cad_rs&amp;map_layer_oaes_cad_rs_filter=(('[codigo_oae]'='1168'))&amp;layers=oaes_cad_rs,oae&amp;mapext=-51.6279078521827,-29.0972702546943,-51.6253946223347,-29.0947570248463</t>
  </si>
  <si>
    <t>https://mapa.daer.rs.gov.br/i3geo/ms_criamapa.php?temasa=oaes_cad_rs&amp;map_layer_oaes_cad_rs_filter=(('[codigo_oae]'='0403'))&amp;layers=oaes_cad_rs,oae&amp;mapext=-51.679374094953,-29.0892278065217,-51.676860865105,-29.0867145766737</t>
  </si>
  <si>
    <t>https://mapa.daer.rs.gov.br/i3geo/ms_criamapa.php?temasa=oaes_cad_rs&amp;map_layer_oaes_cad_rs_filter=(('[codigo_oae]'='2161'))&amp;layers=oaes_cad_rs,oae&amp;mapext=-51.690306401219,-29.099533371370,-51.687793171371,-29.097020141522</t>
  </si>
  <si>
    <t>https://mapa.daer.rs.gov.br/i3geo/ms_criamapa.php?temasa=oaes_cad_rs&amp;map_layer_oaes_cad_rs_filter=(('[codigo_oae]'='0391'))&amp;layers=oaes_cad_rs,oae&amp;mapext=-51.7161761158048,-29.089362594000,-51.7136628859568,-29.086849364152</t>
  </si>
  <si>
    <t>https://mapa.daer.rs.gov.br/i3geo/ms_criamapa.php?temasa=oaes_cad_rs&amp;map_layer_oaes_cad_rs_filter=(('[codigo_oae]'='1231'))&amp;layers=oaes_cad_rs,oae&amp;mapext=-51.9940146909592,-29.1421387283288,-51.9915014611112,-29.1396254984808</t>
  </si>
  <si>
    <t>https://mapa.daer.rs.gov.br/i3geo/ms_criamapa.php?temasa=oaes_cad_rs&amp;map_layer_oaes_cad_rs_filter=(('[codigo_oae]'='0448'))&amp;layers=oaes_cad_rs,oae&amp;mapext=-51.8672708337968,-28.3775264469155,-51.8647576039488,-28.3750132170675</t>
  </si>
  <si>
    <t>https://mapa.daer.rs.gov.br/i3geo/ms_criamapa.php?temasa=oaes_cad_rs&amp;map_layer_oaes_cad_rs_filter=(('[codigo_oae]'='2076'))&amp;layers=oaes_cad_rs,oae&amp;mapext=-51.4507673682184,-28.8741191090059,-51.4482541383704,-28.8716058791579</t>
  </si>
  <si>
    <t>https://mapa.daer.rs.gov.br/i3geo/ms_criamapa.php?temasa=oaes_cad_rs&amp;map_layer_oaes_cad_rs_filter=(('[codigo_oae]'='0410'))&amp;layers=oaes_cad_rs,oae&amp;mapext=-51.3254400019268,-28.8811202768547,-51.3229267720788,-28.8786070470067</t>
  </si>
  <si>
    <t>https://mapa.daer.rs.gov.br/i3geo/ms_criamapa.php?temasa=oaes_cad_rs&amp;map_layer_oaes_cad_rs_filter=(('[codigo_oae]'='0409'))&amp;layers=oaes_cad_rs,oae&amp;mapext=-51.3177103490186,-28.8775541277145,-51.3151971191706,-28.8750408978665</t>
  </si>
  <si>
    <t>https://mapa.daer.rs.gov.br/i3geo/ms_criamapa.php?temasa=oaes_cad_rs&amp;map_layer_oaes_cad_rs_filter=(('[codigo_oae]'='0863'))&amp;layers=oaes_cad_rs,oae&amp;mapext=-51.8340151747891,-28.8527614978952,-51.8315019449411,-28.8502482680472</t>
  </si>
  <si>
    <t>https://mapa.daer.rs.gov.br/i3geo/ms_criamapa.php?temasa=oaes_cad_rs&amp;map_layer_oaes_cad_rs_filter=(('[codigo_oae]'='0171'))&amp;layers=oaes_cad_rs,oae&amp;mapext=-51.7522785806429,-28.8057787902807,-51.7497653507949,-28.8032655604327</t>
  </si>
  <si>
    <t>https://mapa.daer.rs.gov.br/i3geo/ms_criamapa.php?temasa=oaes_cad_rs&amp;map_layer_oaes_cad_rs_filter=(('[codigo_oae]'='0169'))&amp;layers=oaes_cad_rs,oae&amp;mapext=-51.7376520662186,-28.8091304881272,-51.7351388363706,-28.8066172582792</t>
  </si>
  <si>
    <t>https://mapa.daer.rs.gov.br/i3geo/ms_criamapa.php?temasa=oaes_cad_rs&amp;map_layer_oaes_cad_rs_filter=(('[codigo_oae]'='0167'))&amp;layers=oaes_cad_rs,oae&amp;mapext=-51.7023999094977,-28.8059820705815,-51.6998866796497,-28.8034688407335</t>
  </si>
  <si>
    <t>https://mapa.daer.rs.gov.br/i3geo/ms_criamapa.php?temasa=oaes_cad_rs&amp;map_layer_oaes_cad_rs_filter=(('[codigo_oae]'='2102'))&amp;layers=oaes_cad_rs,oae&amp;mapext=-52.4896623954211,-31.7586060705037,-52.4871491655731,-31.7560928406557</t>
  </si>
  <si>
    <t>https://mapa.daer.rs.gov.br/i3geo/ms_criamapa.php?temasa=oaes_cad_rs&amp;map_layer_oaes_cad_rs_filter=(('[codigo_oae]'='0795'))&amp;layers=oaes_cad_rs,oae&amp;mapext=-51.4807073001689,-29.1776232504228,-51.4781940703209,-29.1751100205748</t>
  </si>
  <si>
    <t>https://mapa.daer.rs.gov.br/i3geo/ms_criamapa.php?temasa=oaes_cad_rs&amp;map_layer_oaes_cad_rs_filter=(('[codigo_oae]'='1170'))&amp;layers=oaes_cad_rs,oae&amp;mapext=-51.5250049512713,-29.1936551952205,-51.5224917214233,-29.1911419653725</t>
  </si>
  <si>
    <t>https://mapa.daer.rs.gov.br/i3geo/ms_criamapa.php?temasa=oaes_cad_rs&amp;map_layer_oaes_cad_rs_filter=(('[codigo_oae]'='1171'))&amp;layers=oaes_cad_rs,oae&amp;mapext=-51.5309851271271,-29.1856794401858,-51.5284718972791,-29.1831662103378</t>
  </si>
  <si>
    <t>https://mapa.daer.rs.gov.br/i3geo/ms_criamapa.php?temasa=oaes_cad_rs&amp;map_layer_oaes_cad_rs_filter=(('[codigo_oae]'='1172'))&amp;layers=oaes_cad_rs,oae&amp;mapext=-51.6495357733119,-29.1774778771696,-51.6470225434639,-29.1749646473216</t>
  </si>
  <si>
    <t>https://mapa.daer.rs.gov.br/i3geo/ms_criamapa.php?temasa=oaes_cad_rs&amp;map_layer_oaes_cad_rs_filter=(('[codigo_oae]'='1173'))&amp;layers=oaes_cad_rs,oae&amp;mapext=-51.6746597958771,-29.1787520739374,-51.6721465660291,-29.1762388440894</t>
  </si>
  <si>
    <t>https://mapa.daer.rs.gov.br/i3geo/ms_criamapa.php?temasa=oaes_cad_rs&amp;map_layer_oaes_cad_rs_filter=(('[codigo_oae]'='1174'))&amp;layers=oaes_cad_rs,oae&amp;mapext=-51.7317363731491,-29.1722641805099,-51.7292231433011,-29.1697509506619</t>
  </si>
  <si>
    <t>https://mapa.daer.rs.gov.br/i3geo/ms_criamapa.php?temasa=oaes_cad_rs&amp;map_layer_oaes_cad_rs_filter=(('[codigo_oae]'='1316'))&amp;layers=oaes_cad_rs,oae&amp;mapext=-51.7347369983648,-29.1735367599606,-51.7322237685168,-29.1710235301126</t>
  </si>
  <si>
    <t>https://mapa.daer.rs.gov.br/i3geo/ms_criamapa.php?temasa=oaes_cad_rs&amp;map_layer_oaes_cad_rs_filter=(('[codigo_oae]'='2091'))&amp;layers=oaes_cad_rs,oae&amp;mapext=-51.1775689151654,-28.9457238172031,-51.1750556853174,-28.9432105873551</t>
  </si>
  <si>
    <t>https://mapa.daer.rs.gov.br/i3geo/ms_criamapa.php?temasa=oaes_cad_rs&amp;map_layer_oaes_cad_rs_filter=(('[codigo_oae]'='1161'))&amp;layers=oaes_cad_rs,oae&amp;mapext=-51.3696966825639,-29.3750021471111,-51.3671834527159,-29.3724889172631</t>
  </si>
  <si>
    <t>https://mapa.daer.rs.gov.br/i3geo/ms_criamapa.php?temasa=oaes_cad_rs&amp;map_layer_oaes_cad_rs_filter=(('[codigo_oae]'='0416'))&amp;layers=oaes_cad_rs,oae&amp;mapext=-51.3779689562436,-29.368367214403,-51.3754557263956,-29.365853984555</t>
  </si>
  <si>
    <t>https://mapa.daer.rs.gov.br/i3geo/ms_criamapa.php?temasa=oaes_cad_rs&amp;map_layer_oaes_cad_rs_filter=(('[codigo_oae]'='0417'))&amp;layers=oaes_cad_rs,oae&amp;mapext=-51.3785677800859,-29.3675954483621,-51.3760545502379,-29.3650822185141</t>
  </si>
  <si>
    <t>https://mapa.daer.rs.gov.br/i3geo/ms_criamapa.php?temasa=oaes_cad_rs&amp;map_layer_oaes_cad_rs_filter=(('[codigo_oae]'='0418'))&amp;layers=oaes_cad_rs,oae&amp;mapext=-51.390375923231,-29.3548282602976,-51.387862693383,-29.3523150304496</t>
  </si>
  <si>
    <t>https://mapa.daer.rs.gov.br/i3geo/ms_criamapa.php?temasa=oaes_cad_rs&amp;map_layer_oaes_cad_rs_filter=(('[codigo_oae]'='0419'))&amp;layers=oaes_cad_rs,oae&amp;mapext=-51.4098298164219,-29.3413760470186,-51.4073165865739,-29.3388628171706</t>
  </si>
  <si>
    <t>https://mapa.daer.rs.gov.br/i3geo/ms_criamapa.php?temasa=oaes_cad_rs&amp;map_layer_oaes_cad_rs_filter=(('[codigo_oae]'='0420'))&amp;layers=oaes_cad_rs,oae&amp;mapext=-51.4246078636549,-29.3317131018888,-51.4220946338069,-29.3291998720408</t>
  </si>
  <si>
    <t>https://mapa.daer.rs.gov.br/i3geo/ms_criamapa.php?temasa=oaes_cad_rs&amp;map_layer_oaes_cad_rs_filter=(('[codigo_oae]'='0421'))&amp;layers=oaes_cad_rs,oae&amp;mapext=-51.4264174935278,-29.3298949671337,-51.4239042636798,-29.3273817372857</t>
  </si>
  <si>
    <t>https://mapa.daer.rs.gov.br/i3geo/ms_criamapa.php?temasa=oaes_cad_rs&amp;map_layer_oaes_cad_rs_filter=(('[codigo_oae]'='0422'))&amp;layers=oaes_cad_rs,oae&amp;mapext=-51.4342631563737,-29.3244632955942,-51.4317499265257,-29.3219500657462</t>
  </si>
  <si>
    <t>https://mapa.daer.rs.gov.br/i3geo/ms_criamapa.php?temasa=oaes_cad_rs&amp;map_layer_oaes_cad_rs_filter=(('[codigo_oae]'='0423'))&amp;layers=oaes_cad_rs,oae&amp;mapext=-51.4631487016072,-29.3151813072233,-51.4606354717592,-29.3126680773753</t>
  </si>
  <si>
    <t>https://mapa.daer.rs.gov.br/i3geo/ms_criamapa.php?temasa=oaes_cad_rs&amp;map_layer_oaes_cad_rs_filter=(('[codigo_oae]'='0424'))&amp;layers=oaes_cad_rs,oae&amp;mapext=-51.4633807320605,-29.3137995681912,-51.4608675022125,-29.3112863383432</t>
  </si>
  <si>
    <t>https://mapa.daer.rs.gov.br/i3geo/ms_criamapa.php?temasa=oaes_cad_rs&amp;map_layer_oaes_cad_rs_filter=(('[codigo_oae]'='0425'))&amp;layers=oaes_cad_rs,oae&amp;mapext=-51.4696376547146,-29.3039769769972,-51.4671244248666,-29.3014637471492</t>
  </si>
  <si>
    <t>https://mapa.daer.rs.gov.br/i3geo/ms_criamapa.php?temasa=oaes_cad_rs&amp;map_layer_oaes_cad_rs_filter=(('[codigo_oae]'='0426'))&amp;layers=oaes_cad_rs,oae&amp;mapext=-51.376622319685,-28.9098984214451,-51.374109089837,-28.9073851915971</t>
  </si>
  <si>
    <t>https://mapa.daer.rs.gov.br/i3geo/ms_criamapa.php?temasa=oaes_cad_rs&amp;map_layer_oaes_cad_rs_filter=(('[codigo_oae]'='0427'))&amp;layers=oaes_cad_rs,oae&amp;mapext=-51.3977403075629,-29.0593495751948,-51.3952270777149,-29.0568363453468</t>
  </si>
  <si>
    <t>https://mapa.daer.rs.gov.br/i3geo/ms_criamapa.php?temasa=oaes_cad_rs&amp;map_layer_oaes_cad_rs_filter=(('[codigo_oae]'='0428'))&amp;layers=oaes_cad_rs,oae&amp;mapext=-51.4023480277832,-29.2014370884505,-51.3998347979352,-29.1989238586025</t>
  </si>
  <si>
    <t>https://mapa.daer.rs.gov.br/i3geo/ms_criamapa.php?temasa=oaes_cad_rs&amp;map_layer_oaes_cad_rs_filter=(('[codigo_oae]'='0430'))&amp;layers=oaes_cad_rs,oae&amp;mapext=-52.9251332465436,-28.5105976723905,-52.9226200166956,-28.5080844425425</t>
  </si>
  <si>
    <t>https://mapa.daer.rs.gov.br/i3geo/ms_criamapa.php?temasa=oaes_cad_rs&amp;map_layer_oaes_cad_rs_filter=(('[codigo_oae]'='0429'))&amp;layers=oaes_cad_rs,oae&amp;mapext=-52.8887744918161,-28.5023538354712,-52.8862612619681,-28.4998406056232</t>
  </si>
  <si>
    <t>https://mapa.daer.rs.gov.br/i3geo/ms_criamapa.php?temasa=oaes_cad_rs&amp;map_layer_oaes_cad_rs_filter=(('[codigo_oae]'='0431'))&amp;layers=oaes_cad_rs,oae&amp;mapext=-51.3489164854099,-29.476875181098,-51.3464032555619,-29.474361951250</t>
  </si>
  <si>
    <t>https://mapa.daer.rs.gov.br/i3geo/ms_criamapa.php?temasa=oaes_cad_rs&amp;map_layer_oaes_cad_rs_filter=(('[codigo_oae]'='0432'))&amp;layers=oaes_cad_rs,oae&amp;mapext=-51.2888258724436,-29.4212305777809,-51.2863126425956,-29.4187173479329</t>
  </si>
  <si>
    <t>https://mapa.daer.rs.gov.br/i3geo/ms_criamapa.php?temasa=oaes_cad_rs&amp;map_layer_oaes_cad_rs_filter=(('[codigo_oae]'='0433'))&amp;layers=oaes_cad_rs,oae&amp;mapext=-51.259758472875,-29.4019397709867,-51.257245243027,-29.3994265411387</t>
  </si>
  <si>
    <t>https://mapa.daer.rs.gov.br/i3geo/ms_criamapa.php?temasa=oaes_cad_rs&amp;map_layer_oaes_cad_rs_filter=(('[codigo_oae]'='0434'))&amp;layers=oaes_cad_rs,oae&amp;mapext=-51.2150638726325,-29.357666413840,-51.2125506427845,-29.355153183992</t>
  </si>
  <si>
    <t>https://mapa.daer.rs.gov.br/i3geo/ms_criamapa.php?temasa=oaes_cad_rs&amp;map_layer_oaes_cad_rs_filter=(('[codigo_oae]'='0435'))&amp;layers=oaes_cad_rs,oae&amp;mapext=-51.1788235780558,-29.3219956473723,-51.1763103482078,-29.3194824175243</t>
  </si>
  <si>
    <t>https://mapa.daer.rs.gov.br/i3geo/ms_criamapa.php?temasa=oaes_cad_rs&amp;map_layer_oaes_cad_rs_filter=(('[codigo_oae]'='0436'))&amp;layers=oaes_cad_rs,oae&amp;mapext=-51.1705242399831,-29.3158907296214,-51.1680110101351,-29.3133774997734</t>
  </si>
  <si>
    <t>https://mapa.daer.rs.gov.br/i3geo/ms_criamapa.php?temasa=oaes_cad_rs&amp;map_layer_oaes_cad_rs_filter=(('[codigo_oae]'='0394'))&amp;layers=oaes_cad_rs,oae&amp;mapext=-52.1742164334823,-29.5946277146836,-52.1717032036343,-29.5921144848356</t>
  </si>
  <si>
    <t>https://mapa.daer.rs.gov.br/i3geo/ms_criamapa.php?temasa=oaes_cad_rs&amp;map_layer_oaes_cad_rs_filter=(('[codigo_oae]'='0395'))&amp;layers=oaes_cad_rs,oae&amp;mapext=-52.117756625299,-29.5453461463374,-52.115243395451,-29.5428329164894</t>
  </si>
  <si>
    <t>https://mapa.daer.rs.gov.br/i3geo/ms_criamapa.php?temasa=oaes_cad_rs&amp;map_layer_oaes_cad_rs_filter=(('[codigo_oae]'='0396'))&amp;layers=oaes_cad_rs,oae&amp;mapext=-52.0908470047326,-29.5285135018256,-52.0883337748846,-29.5260002719776</t>
  </si>
  <si>
    <t>https://mapa.daer.rs.gov.br/i3geo/ms_criamapa.php?temasa=oaes_cad_rs&amp;map_layer_oaes_cad_rs_filter=(('[codigo_oae]'='0088'))&amp;layers=oaes_cad_rs,oae&amp;mapext=-51.956210680568,-29.4861043752524,-51.953697450720,-29.4835911454044</t>
  </si>
  <si>
    <t>https://mapa.daer.rs.gov.br/i3geo/ms_criamapa.php?temasa=oaes_cad_rs&amp;map_layer_oaes_cad_rs_filter=(('[codigo_oae]'='1947'))&amp;layers=oaes_cad_rs,oae&amp;mapext=-51.8694583159465,-29.4730568265582,-51.8669450860985,-29.4705435967102</t>
  </si>
  <si>
    <t>https://mapa.daer.rs.gov.br/i3geo/ms_criamapa.php?temasa=oaes_cad_rs&amp;map_layer_oaes_cad_rs_filter=(('[codigo_oae]'='0906'))&amp;layers=oaes_cad_rs,oae&amp;mapext=-51.8506978928112,-29.4533148598078,-51.8481846629632,-29.4508016299598</t>
  </si>
  <si>
    <t>https://mapa.daer.rs.gov.br/i3geo/ms_criamapa.php?temasa=oaes_cad_rs&amp;map_layer_oaes_cad_rs_filter=(('[codigo_oae]'='1329'))&amp;layers=oaes_cad_rs,oae&amp;mapext=-51.5086071381751,-29.266007619083,-51.5060939083271,-29.263494389235</t>
  </si>
  <si>
    <t>https://mapa.daer.rs.gov.br/i3geo/ms_criamapa.php?temasa=oaes_cad_rs&amp;map_layer_oaes_cad_rs_filter=(('[codigo_oae]'='0392'))&amp;layers=oaes_cad_rs,oae&amp;mapext=-51.4796761288752,-29.2023565250093,-51.4771628990272,-29.1998432951613</t>
  </si>
  <si>
    <t>https://mapa.daer.rs.gov.br/i3geo/ms_criamapa.php?temasa=oaes_cad_rs&amp;map_layer_oaes_cad_rs_filter=(('[codigo_oae]'='0393'))&amp;layers=oaes_cad_rs,oae&amp;mapext=-51.4382174105135,-29.206945391343,-51.4357041806655,-29.204432161495</t>
  </si>
  <si>
    <t>https://mapa.daer.rs.gov.br/i3geo/ms_criamapa.php?temasa=oaes_cad_rs&amp;map_layer_oaes_cad_rs_filter=(('[codigo_oae]'='1178'))&amp;layers=oaes_cad_rs,oae&amp;mapext=-51.3408495225056,-29.2228872454918,-51.3383362926576,-29.2203740156438</t>
  </si>
  <si>
    <t>https://mapa.daer.rs.gov.br/i3geo/ms_criamapa.php?temasa=oaes_cad_rs&amp;map_layer_oaes_cad_rs_filter=(('[codigo_oae]'='0162'))&amp;layers=oaes_cad_rs,oae&amp;mapext=-51.1887804575529,-29.132268807761,-51.1862672277049,-29.129755577913</t>
  </si>
  <si>
    <t>https://mapa.daer.rs.gov.br/i3geo/ms_criamapa.php?temasa=oaes_cad_rs&amp;map_layer_oaes_cad_rs_filter=(('[codigo_oae]'='0163'))&amp;layers=oaes_cad_rs,oae&amp;mapext=-51.1725136117861,-29.1243505509017,-51.1700003819381,-29.1218373210537</t>
  </si>
  <si>
    <t>https://mapa.daer.rs.gov.br/i3geo/ms_criamapa.php?temasa=oaes_cad_rs&amp;map_layer_oaes_cad_rs_filter=(('[codigo_oae]'='0165'))&amp;layers=oaes_cad_rs,oae&amp;mapext=-51.033258913964,-29.0915701617706,-51.030745684116,-29.0890569319226</t>
  </si>
  <si>
    <t>https://mapa.daer.rs.gov.br/i3geo/ms_criamapa.php?temasa=oaes_cad_rs&amp;map_layer_oaes_cad_rs_filter=(('[codigo_oae]'='0166'))&amp;layers=oaes_cad_rs,oae&amp;mapext=-50.9509262404306,-29.0689704734533,-50.9484130105826,-29.0664572436053</t>
  </si>
  <si>
    <t>https://mapa.daer.rs.gov.br/i3geo/ms_criamapa.php?temasa=oaes_cad_rs&amp;map_layer_oaes_cad_rs_filter=(('[codigo_oae]'='0168'))&amp;layers=oaes_cad_rs,oae&amp;mapext=-50.802767891742,-29.0882581632506,-50.800254661894,-29.0857449334026</t>
  </si>
  <si>
    <t>https://mapa.daer.rs.gov.br/i3geo/ms_criamapa.php?temasa=oaes_cad_rs&amp;map_layer_oaes_cad_rs_filter=(('[codigo_oae]'='0170'))&amp;layers=oaes_cad_rs,oae&amp;mapext=-50.7348896428548,-29.0869258313532,-50.7323764130068,-29.0844126015052</t>
  </si>
  <si>
    <t>https://mapa.daer.rs.gov.br/i3geo/ms_criamapa.php?temasa=oaes_cad_rs&amp;map_layer_oaes_cad_rs_filter=(('[codigo_oae]'='1319'))&amp;layers=oaes_cad_rs,oae&amp;mapext=-50.6367980472749,-29.1014948212251,-50.6342848174269,-29.0989815913771</t>
  </si>
  <si>
    <t>https://mapa.daer.rs.gov.br/i3geo/ms_criamapa.php?temasa=oaes_cad_rs&amp;map_layer_oaes_cad_rs_filter=(('[codigo_oae]'='0177'))&amp;layers=oaes_cad_rs,oae&amp;mapext=-50.5453530534055,-29.1631335684378,-50.5428398235575,-29.1606203385898</t>
  </si>
  <si>
    <t>https://mapa.daer.rs.gov.br/i3geo/ms_criamapa.php?temasa=oaes_cad_rs&amp;map_layer_oaes_cad_rs_filter=(('[codigo_oae]'='0180'))&amp;layers=oaes_cad_rs,oae&amp;mapext=-50.3758839716676,-29.2347062959103,-50.3733707418196,-29.2321930660623</t>
  </si>
  <si>
    <t>https://mapa.daer.rs.gov.br/i3geo/ms_criamapa.php?temasa=oaes_cad_rs&amp;map_layer_oaes_cad_rs_filter=(('[codigo_oae]'='1068'))&amp;layers=oaes_cad_rs,oae&amp;mapext=-50.3163137584429,-29.2661892427039,-50.3138005285949,-29.2636760128559</t>
  </si>
  <si>
    <t>https://mapa.daer.rs.gov.br/i3geo/ms_criamapa.php?temasa=oaes_cad_rs&amp;map_layer_oaes_cad_rs_filter=(('[codigo_oae]'='0182'))&amp;layers=oaes_cad_rs,oae&amp;mapext=-50.2590749130535,-29.2826331793132,-50.2565616832055,-29.2801199494652</t>
  </si>
  <si>
    <t>https://mapa.daer.rs.gov.br/i3geo/ms_criamapa.php?temasa=oaes_cad_rs&amp;map_layer_oaes_cad_rs_filter=(('[codigo_oae]'='1321'))&amp;layers=oaes_cad_rs,oae&amp;mapext=-51.2485787185658,-29.1906611491489,-51.2460654887178,-29.1881479193009</t>
  </si>
  <si>
    <t>https://mapa.daer.rs.gov.br/i3geo/ms_criamapa.php?temasa=oaes_cad_rs&amp;map_layer_oaes_cad_rs_filter=(('[codigo_oae]'='1320'))&amp;layers=oaes_cad_rs,oae&amp;mapext=-51.2177393694538,-29.176936668938,-51.2152261396058,-29.174423439090</t>
  </si>
  <si>
    <t>https://mapa.daer.rs.gov.br/i3geo/ms_criamapa.php?temasa=oaes_cad_rs&amp;map_layer_oaes_cad_rs_filter=(('[codigo_oae]'='0927'))&amp;layers=oaes_cad_rs,oae&amp;mapext=-51.1016354494815,-28.3110962666518,-51.0991222196335,-28.3085830368038</t>
  </si>
  <si>
    <t>https://mapa.daer.rs.gov.br/i3geo/ms_criamapa.php?temasa=oaes_cad_rs&amp;map_layer_oaes_cad_rs_filter=(('[codigo_oae]'='0687'))&amp;layers=oaes_cad_rs,oae&amp;mapext=-51.497345118534,-28.1588028734231,-51.494831888686,-28.1562896435751</t>
  </si>
  <si>
    <t>https://mapa.daer.rs.gov.br/i3geo/ms_criamapa.php?temasa=oaes_cad_rs&amp;map_layer_oaes_cad_rs_filter=(('[codigo_oae]'='0856'))&amp;layers=oaes_cad_rs,oae&amp;mapext=-52.1784227498593,-28.1369379573997,-52.1759095200113,-28.1344247275517</t>
  </si>
  <si>
    <t>https://mapa.daer.rs.gov.br/i3geo/ms_criamapa.php?temasa=oaes_cad_rs&amp;map_layer_oaes_cad_rs_filter=(('[codigo_oae]'='0775'))&amp;layers=oaes_cad_rs,oae&amp;mapext=-52.0840165297786,-28.1206972422534,-52.0815032999306,-28.1181840124054</t>
  </si>
  <si>
    <t>https://mapa.daer.rs.gov.br/i3geo/ms_criamapa.php?temasa=oaes_cad_rs&amp;map_layer_oaes_cad_rs_filter=(('[codigo_oae]'='0942'))&amp;layers=oaes_cad_rs,oae&amp;mapext=-52.0667017440888,-28.1028352999158,-52.0641885142408,-28.1003220700678</t>
  </si>
  <si>
    <t>https://mapa.daer.rs.gov.br/i3geo/ms_criamapa.php?temasa=oaes_cad_rs&amp;map_layer_oaes_cad_rs_filter=(('[codigo_oae]'='0442'))&amp;layers=oaes_cad_rs,oae&amp;mapext=-50.8533380286329,-29.3181687339115,-50.8508247987849,-29.3156555040635</t>
  </si>
  <si>
    <t>https://mapa.daer.rs.gov.br/i3geo/ms_criamapa.php?temasa=oaes_cad_rs&amp;map_layer_oaes_cad_rs_filter=(('[codigo_oae]'='1284'))&amp;layers=oaes_cad_rs,oae&amp;mapext=-50.8504083386277,-29.3376916161191,-50.8478951087797,-29.3351783862711</t>
  </si>
  <si>
    <t>https://mapa.daer.rs.gov.br/i3geo/ms_criamapa.php?temasa=oaes_cad_rs&amp;map_layer_oaes_cad_rs_filter=(('[codigo_oae]'='0440'))&amp;layers=oaes_cad_rs,oae&amp;mapext=-50.8402579975004,-29.3509874758078,-50.8377447676524,-29.3484742459598</t>
  </si>
  <si>
    <t>https://mapa.daer.rs.gov.br/i3geo/ms_criamapa.php?temasa=oaes_cad_rs&amp;map_layer_oaes_cad_rs_filter=(('[codigo_oae]'='0443'))&amp;layers=oaes_cad_rs,oae&amp;mapext=-51.9339970513435,-28.0736795835251,-51.9314838214955,-28.0711663536771</t>
  </si>
  <si>
    <t>https://mapa.daer.rs.gov.br/i3geo/ms_criamapa.php?temasa=oaes_cad_rs&amp;map_layer_oaes_cad_rs_filter=(('[codigo_oae]'='0444'))&amp;layers=oaes_cad_rs,oae&amp;mapext=-51.914608292412,-28.0641332939083,-51.912095062564,-28.0616200640603</t>
  </si>
  <si>
    <t>https://mapa.daer.rs.gov.br/i3geo/ms_criamapa.php?temasa=oaes_cad_rs&amp;map_layer_oaes_cad_rs_filter=(('[codigo_oae]'='1983'))&amp;layers=oaes_cad_rs,oae&amp;mapext=-53.5617768459295,-27.7575599837441,-53.5592636160815,-27.7550467538961</t>
  </si>
  <si>
    <t>https://mapa.daer.rs.gov.br/i3geo/ms_criamapa.php?temasa=oaes_cad_rs&amp;map_layer_oaes_cad_rs_filter=(('[codigo_oae]'='1984'))&amp;layers=oaes_cad_rs,oae&amp;mapext=-53.779142724827,-27.7577059207688,-53.776629494979,-27.7551926909208</t>
  </si>
  <si>
    <t>https://mapa.daer.rs.gov.br/i3geo/ms_criamapa.php?temasa=oaes_cad_rs&amp;map_layer_oaes_cad_rs_filter=(('[codigo_oae]'='1197'))&amp;layers=oaes_cad_rs,oae&amp;mapext=-51.4712871856119,-27.6045684594109,-51.4687739557639,-27.6020552295629</t>
  </si>
  <si>
    <t>https://mapa.daer.rs.gov.br/i3geo/ms_criamapa.php?temasa=oaes_cad_rs&amp;map_layer_oaes_cad_rs_filter=(('[codigo_oae]'='2105'))&amp;layers=oaes_cad_rs,oae&amp;mapext=-51.5150334779179,-28.1549080554401,-51.5125202480699,-28.1523948255921</t>
  </si>
  <si>
    <t>https://mapa.daer.rs.gov.br/i3geo/ms_criamapa.php?temasa=oaes_cad_rs&amp;map_layer_oaes_cad_rs_filter=(('[codigo_oae]'='0686'))&amp;layers=oaes_cad_rs,oae&amp;mapext=-51.4915704271021,-28.4068926484048,-51.4890571972541,-28.4043794185568</t>
  </si>
  <si>
    <t>https://mapa.daer.rs.gov.br/i3geo/ms_criamapa.php?temasa=oaes_cad_rs&amp;map_layer_oaes_cad_rs_filter=(('[codigo_oae]'='0685'))&amp;layers=oaes_cad_rs,oae&amp;mapext=-51.4956368052724,-28.4326213498911,-51.4931235754244,-28.4301081200431</t>
  </si>
  <si>
    <t>https://mapa.daer.rs.gov.br/i3geo/ms_criamapa.php?temasa=oaes_cad_rs&amp;map_layer_oaes_cad_rs_filter=(('[codigo_oae]'='0684'))&amp;layers=oaes_cad_rs,oae&amp;mapext=-51.6106653215263,-28.6801172050869,-51.6081520916783,-28.6776039752389</t>
  </si>
  <si>
    <t>https://mapa.daer.rs.gov.br/i3geo/ms_criamapa.php?temasa=oaes_cad_rs&amp;map_layer_oaes_cad_rs_filter=(('[codigo_oae]'='0683'))&amp;layers=oaes_cad_rs,oae&amp;mapext=-51.6081847193786,-28.701372788800,-51.6056714895306,-28.698859558952</t>
  </si>
  <si>
    <t>https://mapa.daer.rs.gov.br/i3geo/ms_criamapa.php?temasa=oaes_cad_rs&amp;map_layer_oaes_cad_rs_filter=(('[codigo_oae]'='0682'))&amp;layers=oaes_cad_rs,oae&amp;mapext=-51.5876786286659,-28.8243224982928,-51.5851653988179,-28.8218092684448</t>
  </si>
  <si>
    <t>https://mapa.daer.rs.gov.br/i3geo/ms_criamapa.php?temasa=oaes_cad_rs&amp;map_layer_oaes_cad_rs_filter=(('[codigo_oae]'='0681'))&amp;layers=oaes_cad_rs,oae&amp;mapext=-51.5712319935148,-29.0481671924248,-51.5687187636668,-29.0456539625768</t>
  </si>
  <si>
    <t>https://mapa.daer.rs.gov.br/i3geo/ms_criamapa.php?temasa=oaes_cad_rs&amp;map_layer_oaes_cad_rs_filter=(('[codigo_oae]'='0680'))&amp;layers=oaes_cad_rs,oae&amp;mapext=-51.5537365314061,-29.0935860376283,-51.5512233015581,-29.0910728077803</t>
  </si>
  <si>
    <t>https://mapa.daer.rs.gov.br/i3geo/ms_criamapa.php?temasa=oaes_cad_rs&amp;map_layer_oaes_cad_rs_filter=(('[codigo_oae]'='0677'))&amp;layers=oaes_cad_rs,oae&amp;mapext=-51.5188015868754,-29.2383707924913,-51.5162883570274,-29.2358575626433</t>
  </si>
  <si>
    <t>https://mapa.daer.rs.gov.br/i3geo/ms_criamapa.php?temasa=oaes_cad_rs&amp;map_layer_oaes_cad_rs_filter=(('[codigo_oae]'='1323'))&amp;layers=oaes_cad_rs,oae&amp;mapext=-51.5120988865847,-29.2583523580657,-51.5095856567367,-29.2558391282177</t>
  </si>
  <si>
    <t>https://mapa.daer.rs.gov.br/i3geo/ms_criamapa.php?temasa=oaes_cad_rs&amp;map_layer_oaes_cad_rs_filter=(('[codigo_oae]'='1182'))&amp;layers=oaes_cad_rs,oae&amp;mapext=-51.5069907961341,-29.2632934363726,-51.5044775662861,-29.2607802065246</t>
  </si>
  <si>
    <t>https://mapa.daer.rs.gov.br/i3geo/ms_criamapa.php?temasa=oaes_cad_rs&amp;map_layer_oaes_cad_rs_filter=(('[codigo_oae]'='1324'))&amp;layers=oaes_cad_rs,oae&amp;mapext=-51.4939692152756,-29.279679386329,-51.4914559854276,-29.277166156481</t>
  </si>
  <si>
    <t>https://mapa.daer.rs.gov.br/i3geo/ms_criamapa.php?temasa=oaes_cad_rs&amp;map_layer_oaes_cad_rs_filter=(('[codigo_oae]'='1183'))&amp;layers=oaes_cad_rs,oae&amp;mapext=-51.4871658863883,-29.307517865019,-51.4846526565403,-29.305004635171</t>
  </si>
  <si>
    <t>https://mapa.daer.rs.gov.br/i3geo/ms_criamapa.php?temasa=oaes_cad_rs&amp;map_layer_oaes_cad_rs_filter=(('[codigo_oae]'='1186'))&amp;layers=oaes_cad_rs,oae&amp;mapext=-51.4763569634891,-29.5872375900249,-51.4738437336411,-29.5847243601769</t>
  </si>
  <si>
    <t>https://mapa.daer.rs.gov.br/i3geo/ms_criamapa.php?temasa=oaes_cad_rs&amp;map_layer_oaes_cad_rs_filter=(('[codigo_oae]'='0087'))&amp;layers=oaes_cad_rs,oae&amp;mapext=-51.475918251563,-29.6201713330517,-51.473405021715,-29.6176581032037</t>
  </si>
  <si>
    <t>https://mapa.daer.rs.gov.br/i3geo/ms_criamapa.php?temasa=oaes_cad_rs&amp;map_layer_oaes_cad_rs_filter=(('[codigo_oae]'='1330'))&amp;layers=oaes_cad_rs,oae&amp;mapext=-51.4875936193493,-29.7117420256572,-51.4850803895013,-29.7092287958092</t>
  </si>
  <si>
    <t>https://mapa.daer.rs.gov.br/i3geo/ms_criamapa.php?temasa=oaes_cad_rs&amp;map_layer_oaes_cad_rs_filter=(('[codigo_oae]'='1331'))&amp;layers=oaes_cad_rs,oae&amp;mapext=-51.6570142440611,-29.7839556092081,-51.6545010142131,-29.7814423793601</t>
  </si>
  <si>
    <t>https://mapa.daer.rs.gov.br/i3geo/ms_criamapa.php?temasa=oaes_cad_rs&amp;map_layer_oaes_cad_rs_filter=(('[codigo_oae]'='1234'))&amp;layers=oaes_cad_rs,oae&amp;mapext=-51.708959769719,-29.8985735995822,-51.706446539871,-29.8960603697342</t>
  </si>
  <si>
    <t>https://mapa.daer.rs.gov.br/i3geo/ms_criamapa.php?temasa=oaes_cad_rs&amp;map_layer_oaes_cad_rs_filter=(('[codigo_oae]'='1235'))&amp;layers=oaes_cad_rs,oae&amp;mapext=-51.8128338338189,-30.0974588689784,-51.8103206039709,-30.0949456391304</t>
  </si>
  <si>
    <t>https://mapa.daer.rs.gov.br/i3geo/ms_criamapa.php?temasa=oaes_cad_rs&amp;map_layer_oaes_cad_rs_filter=(('[codigo_oae]'='0694'))&amp;layers=oaes_cad_rs,oae&amp;mapext=-52.5649885768192,-29.4694303872159,-52.5624753469712,-29.4669171573679</t>
  </si>
  <si>
    <t>https://mapa.daer.rs.gov.br/i3geo/ms_criamapa.php?temasa=oaes_cad_rs&amp;map_layer_oaes_cad_rs_filter=(('[codigo_oae]'='0695'))&amp;layers=oaes_cad_rs,oae&amp;mapext=-52.5649891907378,-29.4922906945967,-52.5624759608898,-29.4897774647487</t>
  </si>
  <si>
    <t>https://mapa.daer.rs.gov.br/i3geo/ms_criamapa.php?temasa=oaes_cad_rs&amp;map_layer_oaes_cad_rs_filter=(('[codigo_oae]'='0696'))&amp;layers=oaes_cad_rs,oae&amp;mapext=-52.5459264315213,-29.5063320194605,-52.5434132016733,-29.5038187896125</t>
  </si>
  <si>
    <t>https://mapa.daer.rs.gov.br/i3geo/ms_criamapa.php?temasa=oaes_cad_rs&amp;map_layer_oaes_cad_rs_filter=(('[codigo_oae]'='2124'))&amp;layers=oaes_cad_rs,oae&amp;mapext=-52.5342567778979,-29.5213587453256,-52.5317435480499,-29.5188455154776</t>
  </si>
  <si>
    <t>https://mapa.daer.rs.gov.br/i3geo/ms_criamapa.php?temasa=oaes_cad_rs&amp;map_layer_oaes_cad_rs_filter=(('[codigo_oae]'='0693'))&amp;layers=oaes_cad_rs,oae&amp;mapext=-52.5228045600317,-29.5423868181452,-52.5202913301837,-29.5398735882972</t>
  </si>
  <si>
    <t>https://mapa.daer.rs.gov.br/i3geo/ms_criamapa.php?temasa=oaes_cad_rs&amp;map_layer_oaes_cad_rs_filter=(('[codigo_oae]'='1300'))&amp;layers=oaes_cad_rs,oae&amp;mapext=-52.4942267580166,-29.5919506549192,-52.4917135281686,-29.5894374250712</t>
  </si>
  <si>
    <t>https://mapa.daer.rs.gov.br/i3geo/ms_criamapa.php?temasa=oaes_cad_rs&amp;map_layer_oaes_cad_rs_filter=(('[codigo_oae]'='1101'))&amp;layers=oaes_cad_rs,oae&amp;mapext=-52.4643049717814,-29.6472060153185,-52.4617917419334,-29.6446927854705</t>
  </si>
  <si>
    <t>https://mapa.daer.rs.gov.br/i3geo/ms_criamapa.php?temasa=oaes_cad_rs&amp;map_layer_oaes_cad_rs_filter=(('[codigo_oae]'='1441'))&amp;layers=oaes_cad_rs,oae&amp;mapext=-52.4368787435149,-29.752033626912,-52.4343655136669,-29.749520397064</t>
  </si>
  <si>
    <t>https://mapa.daer.rs.gov.br/i3geo/ms_criamapa.php?temasa=oaes_cad_rs&amp;map_layer_oaes_cad_rs_filter=(('[codigo_oae]'='1443'))&amp;layers=oaes_cad_rs,oae&amp;mapext=-52.4201889599994,-29.7757585372859,-52.4176757301514,-29.7732453074379</t>
  </si>
  <si>
    <t>https://mapa.daer.rs.gov.br/i3geo/ms_criamapa.php?temasa=oaes_cad_rs&amp;map_layer_oaes_cad_rs_filter=(('[codigo_oae]'='1442'))&amp;layers=oaes_cad_rs,oae&amp;mapext=-52.3740253698674,-29.9554248225404,-52.3715121400194,-29.9529115926924</t>
  </si>
  <si>
    <t>https://mapa.daer.rs.gov.br/i3geo/ms_criamapa.php?temasa=oaes_cad_rs&amp;map_layer_oaes_cad_rs_filter=(('[codigo_oae]'='1444'))&amp;layers=oaes_cad_rs,oae&amp;mapext=-52.3718613231289,-29.9632484340385,-52.3693480932809,-29.9607352041905</t>
  </si>
  <si>
    <t>https://mapa.daer.rs.gov.br/i3geo/ms_criamapa.php?temasa=oaes_cad_rs&amp;map_layer_oaes_cad_rs_filter=(('[codigo_oae]'='1445'))&amp;layers=oaes_cad_rs,oae&amp;mapext=-52.3717897873246,-29.9650932792108,-52.3692765574766,-29.9625800493628</t>
  </si>
  <si>
    <t>https://mapa.daer.rs.gov.br/i3geo/ms_criamapa.php?temasa=oaes_cad_rs&amp;map_layer_oaes_cad_rs_filter=(('[codigo_oae]'='1446'))&amp;layers=oaes_cad_rs,oae&amp;mapext=-52.3693476955864,-29.999920943351,-52.3668344657384,-29.997407713503</t>
  </si>
  <si>
    <t>https://mapa.daer.rs.gov.br/i3geo/ms_criamapa.php?temasa=oaes_cad_rs&amp;map_layer_oaes_cad_rs_filter=(('[codigo_oae]'='1447'))&amp;layers=oaes_cad_rs,oae&amp;mapext=-52.3749632642033,-30.182561617636,-52.3724500343553,-30.180048387788</t>
  </si>
  <si>
    <t>https://mapa.daer.rs.gov.br/i3geo/ms_criamapa.php?temasa=oaes_cad_rs&amp;map_layer_oaes_cad_rs_filter=(('[codigo_oae]'='1416'))&amp;layers=oaes_cad_rs,oae&amp;mapext=-52.5730766015846,-30.8473688221937,-52.5705633717366,-30.8448555923457</t>
  </si>
  <si>
    <t>https://mapa.daer.rs.gov.br/i3geo/ms_criamapa.php?temasa=oaes_cad_rs&amp;map_layer_oaes_cad_rs_filter=(('[codigo_oae]'='1477'))&amp;layers=oaes_cad_rs,oae&amp;mapext=-52.5745030975184,-30.850820140648,-52.5719898676704,-30.848306910800</t>
  </si>
  <si>
    <t>https://mapa.daer.rs.gov.br/i3geo/ms_criamapa.php?temasa=oaes_cad_rs&amp;map_layer_oaes_cad_rs_filter=(('[codigo_oae]'='2106'))&amp;layers=oaes_cad_rs,oae&amp;mapext=-52.6068487769327,-30.8949975674567,-52.6043355470847,-30.8924843376087</t>
  </si>
  <si>
    <t>https://mapa.daer.rs.gov.br/i3geo/ms_criamapa.php?temasa=oaes_cad_rs&amp;map_layer_oaes_cad_rs_filter=(('[codigo_oae]'='1205'))&amp;layers=oaes_cad_rs,oae&amp;mapext=-52.6473485794367,-30.9414250502416,-52.6448353495887,-30.9389118203936</t>
  </si>
  <si>
    <t>https://mapa.daer.rs.gov.br/i3geo/ms_criamapa.php?temasa=oaes_cad_rs&amp;map_layer_oaes_cad_rs_filter=(('[codigo_oae]'='1206'))&amp;layers=oaes_cad_rs,oae&amp;mapext=-52.6585173240483,-30.9644272280506,-52.6560040942003,-30.9619139982026</t>
  </si>
  <si>
    <t>https://mapa.daer.rs.gov.br/i3geo/ms_criamapa.php?temasa=oaes_cad_rs&amp;map_layer_oaes_cad_rs_filter=(('[codigo_oae]'='1417'))&amp;layers=oaes_cad_rs,oae&amp;mapext=-52.8521315016645,-31.1719839980193,-52.8496182718165,-31.1694707681713</t>
  </si>
  <si>
    <t>https://mapa.daer.rs.gov.br/i3geo/ms_criamapa.php?temasa=oaes_cad_rs&amp;map_layer_oaes_cad_rs_filter=(('[codigo_oae]'='1418'))&amp;layers=oaes_cad_rs,oae&amp;mapext=-52.5430028753958,-32.3355323978519,-52.5404896455478,-32.3330191680039</t>
  </si>
  <si>
    <t>https://mapa.daer.rs.gov.br/i3geo/ms_criamapa.php?temasa=oaes_cad_rs&amp;map_layer_oaes_cad_rs_filter=(('[codigo_oae]'='0256'))&amp;layers=oaes_cad_rs,oae&amp;mapext=-53.6397472180077,-27.3322967991528,-53.6372339881597,-27.3297835693048</t>
  </si>
  <si>
    <t>https://mapa.daer.rs.gov.br/i3geo/ms_criamapa.php?temasa=oaes_cad_rs&amp;map_layer_oaes_cad_rs_filter=(('[codigo_oae]'='0252'))&amp;layers=oaes_cad_rs,oae&amp;mapext=-53.8836465368524,-27.3899025651196,-53.8811333070044,-27.3873893352716</t>
  </si>
  <si>
    <t>https://mapa.daer.rs.gov.br/i3geo/ms_criamapa.php?temasa=oaes_cad_rs&amp;map_layer_oaes_cad_rs_filter=(('[codigo_oae]'='0978'))&amp;layers=oaes_cad_rs,oae&amp;mapext=-53.9050293132699,-27.533036464511,-53.9025160834219,-27.530523234663</t>
  </si>
  <si>
    <t>https://mapa.daer.rs.gov.br/i3geo/ms_criamapa.php?temasa=oaes_cad_rs&amp;map_layer_oaes_cad_rs_filter=(('[codigo_oae]'='0740'))&amp;layers=oaes_cad_rs,oae&amp;mapext=-53.9494666300266,-27.5650094127564,-53.9469534001786,-27.5624961829084</t>
  </si>
  <si>
    <t>https://mapa.daer.rs.gov.br/i3geo/ms_criamapa.php?temasa=oaes_cad_rs&amp;map_layer_oaes_cad_rs_filter=(('[codigo_oae]'='1433'))&amp;layers=oaes_cad_rs,oae&amp;mapext=-53.9881098634903,-27.5752120856378,-53.9855966336423,-27.5726988557898</t>
  </si>
  <si>
    <t>https://mapa.daer.rs.gov.br/i3geo/ms_criamapa.php?temasa=oaes_cad_rs&amp;map_layer_oaes_cad_rs_filter=(('[codigo_oae]'='1434'))&amp;layers=oaes_cad_rs,oae&amp;mapext=-54.0137538693841,-27.5828062924725,-54.0112406395361,-27.5802930626245</t>
  </si>
  <si>
    <t>https://mapa.daer.rs.gov.br/i3geo/ms_criamapa.php?temasa=oaes_cad_rs&amp;map_layer_oaes_cad_rs_filter=(('[codigo_oae]'='1435'))&amp;layers=oaes_cad_rs,oae&amp;mapext=-54.0484102182649,-27.6347937170976,-54.0458969884169,-27.6322804872496</t>
  </si>
  <si>
    <t>https://mapa.daer.rs.gov.br/i3geo/ms_criamapa.php?temasa=oaes_cad_rs&amp;map_layer_oaes_cad_rs_filter=(('[codigo_oae]'='1985'))&amp;layers=oaes_cad_rs,oae&amp;mapext=-54.1488332558119,-27.691069992181,-54.1463200259639,-27.688556762333</t>
  </si>
  <si>
    <t>https://mapa.daer.rs.gov.br/i3geo/ms_criamapa.php?temasa=oaes_cad_rs&amp;map_layer_oaes_cad_rs_filter=(('[codigo_oae]'='1986'))&amp;layers=oaes_cad_rs,oae&amp;mapext=-54.3596249064756,-27.7739042970364,-54.3571116766276,-27.7713910671884</t>
  </si>
  <si>
    <t>https://mapa.daer.rs.gov.br/i3geo/ms_criamapa.php?temasa=oaes_cad_rs&amp;map_layer_oaes_cad_rs_filter=(('[codigo_oae]'='1987'))&amp;layers=oaes_cad_rs,oae&amp;mapext=-54.5580947408126,-27.8464672331541,-54.5555815109646,-27.8439540033061</t>
  </si>
  <si>
    <t>https://mapa.daer.rs.gov.br/i3geo/ms_criamapa.php?temasa=oaes_cad_rs&amp;map_layer_oaes_cad_rs_filter=(('[codigo_oae]'='1988'))&amp;layers=oaes_cad_rs,oae&amp;mapext=-54.5666608545103,-27.840298718368,-54.5641476246623,-27.837785488520</t>
  </si>
  <si>
    <t>https://mapa.daer.rs.gov.br/i3geo/ms_criamapa.php?temasa=oaes_cad_rs&amp;map_layer_oaes_cad_rs_filter=(('[codigo_oae]'='1989'))&amp;layers=oaes_cad_rs,oae&amp;mapext=-54.6045882840577,-27.8386792639783,-54.6020750542097,-27.8361660341303</t>
  </si>
  <si>
    <t>https://mapa.daer.rs.gov.br/i3geo/ms_criamapa.php?temasa=oaes_cad_rs&amp;map_layer_oaes_cad_rs_filter=(('[codigo_oae]'='0142'))&amp;layers=oaes_cad_rs,oae&amp;mapext=-54.9186568229212,-27.8164816948299,-54.9161435930732,-27.8139684649819</t>
  </si>
  <si>
    <t>https://mapa.daer.rs.gov.br/i3geo/ms_criamapa.php?temasa=oaes_cad_rs&amp;map_layer_oaes_cad_rs_filter=(('[codigo_oae]'='0781'))&amp;layers=oaes_cad_rs,oae&amp;mapext=-55.0533598778999,-27.880969893794,-55.0508466480519,-27.878456663946</t>
  </si>
  <si>
    <t>https://mapa.daer.rs.gov.br/i3geo/ms_criamapa.php?temasa=oaes_cad_rs&amp;map_layer_oaes_cad_rs_filter=(('[codigo_oae]'='0783'))&amp;layers=oaes_cad_rs,oae&amp;mapext=-55.0784944854074,-27.8957809963193,-55.0759812555594,-27.8932677664713</t>
  </si>
  <si>
    <t>https://mapa.daer.rs.gov.br/i3geo/ms_criamapa.php?temasa=oaes_cad_rs&amp;map_layer_oaes_cad_rs_filter=(('[codigo_oae]'='0782'))&amp;layers=oaes_cad_rs,oae&amp;mapext=-55.1301038546744,-27.9130484925006,-55.1275906248264,-27.9105352626526</t>
  </si>
  <si>
    <t>https://mapa.daer.rs.gov.br/i3geo/ms_criamapa.php?temasa=oaes_cad_rs&amp;map_layer_oaes_cad_rs_filter=(('[codigo_oae]'='1938'))&amp;layers=oaes_cad_rs,oae&amp;mapext=-55.9750356138556,-28.6795617174849,-55.9725223840076,-28.6770484876369</t>
  </si>
  <si>
    <t>https://mapa.daer.rs.gov.br/i3geo/ms_criamapa.php?temasa=oaes_cad_rs&amp;map_layer_oaes_cad_rs_filter=(('[codigo_oae]'='1939'))&amp;layers=oaes_cad_rs,oae&amp;mapext=-56.0102684560755,-28.7184122848594,-56.0077552262275,-28.7158990550114</t>
  </si>
  <si>
    <t>https://mapa.daer.rs.gov.br/i3geo/ms_criamapa.php?temasa=oaes_cad_rs&amp;map_layer_oaes_cad_rs_filter=(('[codigo_oae]'='1937'))&amp;layers=oaes_cad_rs,oae&amp;mapext=-56.0431126787931,-28.7805284792692,-56.0405994489451,-28.7780152494212</t>
  </si>
  <si>
    <t>https://mapa.daer.rs.gov.br/i3geo/ms_criamapa.php?temasa=oaes_cad_rs&amp;map_layer_oaes_cad_rs_filter=(('[codigo_oae]'='1940'))&amp;layers=oaes_cad_rs,oae&amp;mapext=-56.0837354760084,-28.8575694751531,-56.0812222461604,-28.8550562453051</t>
  </si>
  <si>
    <t>https://mapa.daer.rs.gov.br/i3geo/ms_criamapa.php?temasa=oaes_cad_rs&amp;map_layer_oaes_cad_rs_filter=(('[codigo_oae]'='1922'))&amp;layers=oaes_cad_rs,oae&amp;mapext=-56.1787674937029,-29.0032998544333,-56.1762542638549,-29.0007866245853</t>
  </si>
  <si>
    <t>https://mapa.daer.rs.gov.br/i3geo/ms_criamapa.php?temasa=oaes_cad_rs&amp;map_layer_oaes_cad_rs_filter=(('[codigo_oae]'='1923'))&amp;layers=oaes_cad_rs,oae&amp;mapext=-56.2594163873189,-29.0852369972521,-56.2569031574709,-29.0827237674041</t>
  </si>
  <si>
    <t>https://mapa.daer.rs.gov.br/i3geo/ms_criamapa.php?temasa=oaes_cad_rs&amp;map_layer_oaes_cad_rs_filter=(('[codigo_oae]'='1924'))&amp;layers=oaes_cad_rs,oae&amp;mapext=-56.3054468497669,-29.1230752129437,-56.3029336199189,-29.1205619830957</t>
  </si>
  <si>
    <t>https://mapa.daer.rs.gov.br/i3geo/ms_criamapa.php?temasa=oaes_cad_rs&amp;map_layer_oaes_cad_rs_filter=(('[codigo_oae]'='1925'))&amp;layers=oaes_cad_rs,oae&amp;mapext=-56.4756879491896,-29.1698318386441,-56.4731747193416,-29.1673186087961</t>
  </si>
  <si>
    <t>https://mapa.daer.rs.gov.br/i3geo/ms_criamapa.php?temasa=oaes_cad_rs&amp;map_layer_oaes_cad_rs_filter=(('[codigo_oae]'='1926'))&amp;layers=oaes_cad_rs,oae&amp;mapext=-56.5256336020497,-29.1795060559832,-56.5231203722017,-29.1769928261352</t>
  </si>
  <si>
    <t>https://mapa.daer.rs.gov.br/i3geo/ms_criamapa.php?temasa=oaes_cad_rs&amp;map_layer_oaes_cad_rs_filter=(('[codigo_oae]'='1927'))&amp;layers=oaes_cad_rs,oae&amp;mapext=-56.5500413666321,-29.2067929152669,-56.5475281367841,-29.2042796854189</t>
  </si>
  <si>
    <t>https://mapa.daer.rs.gov.br/i3geo/ms_criamapa.php?temasa=oaes_cad_rs&amp;map_layer_oaes_cad_rs_filter=(('[codigo_oae]'='1928'))&amp;layers=oaes_cad_rs,oae&amp;mapext=-56.6833684949819,-29.4063570797635,-56.6808552651339,-29.4038438499155</t>
  </si>
  <si>
    <t>https://mapa.daer.rs.gov.br/i3geo/ms_criamapa.php?temasa=oaes_cad_rs&amp;map_layer_oaes_cad_rs_filter=(('[codigo_oae]'='1929'))&amp;layers=oaes_cad_rs,oae&amp;mapext=-56.6919767426923,-29.4151917623034,-56.6894635128443,-29.4126785324554</t>
  </si>
  <si>
    <t>https://mapa.daer.rs.gov.br/i3geo/ms_criamapa.php?temasa=oaes_cad_rs&amp;map_layer_oaes_cad_rs_filter=(('[codigo_oae]'='1930'))&amp;layers=oaes_cad_rs,oae&amp;mapext=-56.7269442200551,-29.5152100591565,-56.7244309902071,-29.5126968293085</t>
  </si>
  <si>
    <t>https://mapa.daer.rs.gov.br/i3geo/ms_criamapa.php?temasa=oaes_cad_rs&amp;map_layer_oaes_cad_rs_filter=(('[codigo_oae]'='1931'))&amp;layers=oaes_cad_rs,oae&amp;mapext=-56.8288437412624,-29.5490025653666,-56.8263305114144,-29.5464893355186</t>
  </si>
  <si>
    <t>https://mapa.daer.rs.gov.br/i3geo/ms_criamapa.php?temasa=oaes_cad_rs&amp;map_layer_oaes_cad_rs_filter=(('[codigo_oae]'='1932'))&amp;layers=oaes_cad_rs,oae&amp;mapext=-56.8936839354954,-29.6560056069102,-56.8911707056474,-29.6534923770622</t>
  </si>
  <si>
    <t>https://mapa.daer.rs.gov.br/i3geo/ms_criamapa.php?temasa=oaes_cad_rs&amp;map_layer_oaes_cad_rs_filter=(('[codigo_oae]'='1933'))&amp;layers=oaes_cad_rs,oae&amp;mapext=-56.926380589114,-29.7131697064879,-56.923867359266,-29.7106564766399</t>
  </si>
  <si>
    <t>https://mapa.daer.rs.gov.br/i3geo/ms_criamapa.php?temasa=oaes_cad_rs&amp;map_layer_oaes_cad_rs_filter=(('[codigo_oae]'='1934'))&amp;layers=oaes_cad_rs,oae&amp;mapext=-56.9935460743407,-29.7527204737443,-56.9910328444927,-29.7502072438963</t>
  </si>
  <si>
    <t>https://mapa.daer.rs.gov.br/i3geo/ms_criamapa.php?temasa=oaes_cad_rs&amp;map_layer_oaes_cad_rs_filter=(('[codigo_oae]'='1935'))&amp;layers=oaes_cad_rs,oae&amp;mapext=-56.9951251955968,-29.7541865774888,-56.9926119657488,-29.7516733476408</t>
  </si>
  <si>
    <t>https://mapa.daer.rs.gov.br/i3geo/ms_criamapa.php?temasa=oaes_cad_rs&amp;map_layer_oaes_cad_rs_filter=(('[codigo_oae]'='1936'))&amp;layers=oaes_cad_rs,oae&amp;mapext=-57.0350816107865,-29.7669230435803,-57.0325683809385,-29.7644098137323</t>
  </si>
  <si>
    <t>https://mapa.daer.rs.gov.br/i3geo/ms_criamapa.php?temasa=oaes_cad_rs&amp;map_layer_oaes_cad_rs_filter=(('[codigo_oae]'='1875'))&amp;layers=oaes_cad_rs,oae&amp;mapext=-57.0932227715993,-29.7995482242079,-57.0907095417513,-29.7970349943599</t>
  </si>
  <si>
    <t>https://mapa.daer.rs.gov.br/i3geo/ms_criamapa.php?temasa=oaes_cad_rs&amp;map_layer_oaes_cad_rs_filter=(('[codigo_oae]'='1876'))&amp;layers=oaes_cad_rs,oae&amp;mapext=-57.1008599663234,-29.8222828792982,-57.0983467364754,-29.8197696494502</t>
  </si>
  <si>
    <t>https://mapa.daer.rs.gov.br/i3geo/ms_criamapa.php?temasa=oaes_cad_rs&amp;map_layer_oaes_cad_rs_filter=(('[codigo_oae]'='1877'))&amp;layers=oaes_cad_rs,oae&amp;mapext=-57.1089780944441,-29.8404926578302,-57.1064648645961,-29.8379794279822</t>
  </si>
  <si>
    <t>https://mapa.daer.rs.gov.br/i3geo/ms_criamapa.php?temasa=oaes_cad_rs&amp;map_layer_oaes_cad_rs_filter=(('[codigo_oae]'='1878'))&amp;layers=oaes_cad_rs,oae&amp;mapext=-57.1145770906343,-29.8778356751967,-57.1120638607863,-29.8753224453487</t>
  </si>
  <si>
    <t>https://mapa.daer.rs.gov.br/i3geo/ms_criamapa.php?temasa=oaes_cad_rs&amp;map_layer_oaes_cad_rs_filter=(('[codigo_oae]'='1879'))&amp;layers=oaes_cad_rs,oae&amp;mapext=-57.1165086978916,-29.8836296203569,-57.1139954680436,-29.8811163905089</t>
  </si>
  <si>
    <t>https://mapa.daer.rs.gov.br/i3geo/ms_criamapa.php?temasa=oaes_cad_rs&amp;map_layer_oaes_cad_rs_filter=(('[codigo_oae]'='1880'))&amp;layers=oaes_cad_rs,oae&amp;mapext=-57.1168823095751,-29.8848044946899,-57.1143690797271,-29.8822912648419</t>
  </si>
  <si>
    <t>https://mapa.daer.rs.gov.br/i3geo/ms_criamapa.php?temasa=oaes_cad_rs&amp;map_layer_oaes_cad_rs_filter=(('[codigo_oae]'='1881'))&amp;layers=oaes_cad_rs,oae&amp;mapext=-57.178506124227,-29.9432067810614,-57.175992894379,-29.9406935512134</t>
  </si>
  <si>
    <t>https://mapa.daer.rs.gov.br/i3geo/ms_criamapa.php?temasa=oaes_cad_rs&amp;map_layer_oaes_cad_rs_filter=(('[codigo_oae]'='1882'))&amp;layers=oaes_cad_rs,oae&amp;mapext=-57.186554599577,-29.9554076992793,-57.184041369729,-29.9528944694313</t>
  </si>
  <si>
    <t>https://mapa.daer.rs.gov.br/i3geo/ms_criamapa.php?temasa=oaes_cad_rs&amp;map_layer_oaes_cad_rs_filter=(('[codigo_oae]'='1883'))&amp;layers=oaes_cad_rs,oae&amp;mapext=-57.2581639110723,-30.0524546918475,-57.2556506812243,-30.0499414619995</t>
  </si>
  <si>
    <t>https://mapa.daer.rs.gov.br/i3geo/ms_criamapa.php?temasa=oaes_cad_rs&amp;map_layer_oaes_cad_rs_filter=(('[codigo_oae]'='1884'))&amp;layers=oaes_cad_rs,oae&amp;mapext=-57.2677149263928,-30.0615986722395,-57.2652016965448,-30.0590854423915</t>
  </si>
  <si>
    <t>https://mapa.daer.rs.gov.br/i3geo/ms_criamapa.php?temasa=oaes_cad_rs&amp;map_layer_oaes_cad_rs_filter=(('[codigo_oae]'='1885'))&amp;layers=oaes_cad_rs,oae&amp;mapext=-57.4886940603733,-30.1957940152896,-57.4861808305253,-30.1932807854416</t>
  </si>
  <si>
    <t>https://mapa.daer.rs.gov.br/i3geo/ms_criamapa.php?temasa=oaes_cad_rs&amp;map_layer_oaes_cad_rs_filter=(('[codigo_oae]'='1886'))&amp;layers=oaes_cad_rs,oae&amp;mapext=-57.5607359241108,-30.2131562088437,-57.5582226942628,-30.2106429789957</t>
  </si>
  <si>
    <t>https://mapa.daer.rs.gov.br/i3geo/ms_criamapa.php?temasa=oaes_cad_rs&amp;map_layer_oaes_cad_rs_filter=(('[codigo_oae]'='2167'))&amp;layers=oaes_cad_rs,oae&amp;mapext=-54.134081000568,-27.629476095279,-54.131567770720,-27.626962865431</t>
  </si>
  <si>
    <t>https://mapa.daer.rs.gov.br/i3geo/ms_criamapa.php?temasa=oaes_cad_rs&amp;map_layer_oaes_cad_rs_filter=(('[codigo_oae]'='2013'))&amp;layers=oaes_cad_rs,oae&amp;mapext=-54.1457547946296,-27.7339889945129,-54.1432415647816,-27.7314757646649</t>
  </si>
  <si>
    <t>https://mapa.daer.rs.gov.br/i3geo/ms_criamapa.php?temasa=oaes_cad_rs&amp;map_layer_oaes_cad_rs_filter=(('[codigo_oae]'='0977'))&amp;layers=oaes_cad_rs,oae&amp;mapext=-54.1951411161614,-31.0778996564078,-54.1926278863134,-31.0753864265598</t>
  </si>
  <si>
    <t>https://mapa.daer.rs.gov.br/i3geo/ms_criamapa.php?temasa=oaes_cad_rs&amp;map_layer_oaes_cad_rs_filter=(('[codigo_oae]'='0121'))&amp;layers=oaes_cad_rs,oae&amp;mapext=-54.1351430884642,-31.2734802545001,-54.1326298586162,-31.2709670246521</t>
  </si>
  <si>
    <t>https://mapa.daer.rs.gov.br/i3geo/ms_criamapa.php?temasa=oaes_cad_rs&amp;map_layer_oaes_cad_rs_filter=(('[codigo_oae]'='1943'))&amp;layers=oaes_cad_rs,oae&amp;mapext=-54.1331994752752,-31.2757192727017,-54.1306862454272,-31.2732060428537</t>
  </si>
  <si>
    <t>https://mapa.daer.rs.gov.br/i3geo/ms_criamapa.php?temasa=oaes_cad_rs&amp;map_layer_oaes_cad_rs_filter=(('[codigo_oae]'='1944'))&amp;layers=oaes_cad_rs,oae&amp;mapext=-54.1316138295162,-31.2931565064764,-54.1291005996682,-31.2906432766284</t>
  </si>
  <si>
    <t>https://mapa.daer.rs.gov.br/i3geo/ms_criamapa.php?temasa=oaes_cad_rs&amp;map_layer_oaes_cad_rs_filter=(('[codigo_oae]'='1887'))&amp;layers=oaes_cad_rs,oae&amp;mapext=-54.1074121831701,-31.3471883770951,-54.1048989533221,-31.3446751472471</t>
  </si>
  <si>
    <t>https://mapa.daer.rs.gov.br/i3geo/ms_criamapa.php?temasa=oaes_cad_rs&amp;map_layer_oaes_cad_rs_filter=(('[codigo_oae]'='0697'))&amp;layers=oaes_cad_rs,oae&amp;mapext=-52.6962773431107,-32.0875182320735,-52.6937641132627,-32.0850050022255</t>
  </si>
  <si>
    <t>https://mapa.daer.rs.gov.br/i3geo/ms_criamapa.php?temasa=oaes_cad_rs&amp;map_layer_oaes_cad_rs_filter=(('[codigo_oae]'='0698'))&amp;layers=oaes_cad_rs,oae&amp;mapext=-52.6013721619743,-32.1131717251188,-52.5988589321263,-32.1106584952708</t>
  </si>
  <si>
    <t>https://mapa.daer.rs.gov.br/i3geo/ms_criamapa.php?temasa=oaes_cad_rs&amp;map_layer_oaes_cad_rs_filter=(('[codigo_oae]'='0699'))&amp;layers=oaes_cad_rs,oae&amp;mapext=-52.5713718188644,-32.146446434131,-52.5688585890164,-32.143933204283</t>
  </si>
  <si>
    <t>https://mapa.daer.rs.gov.br/i3geo/ms_criamapa.php?temasa=oaes_cad_rs&amp;map_layer_oaes_cad_rs_filter=(('[codigo_oae]'='0700'))&amp;layers=oaes_cad_rs,oae&amp;mapext=-52.513802665127,-32.1918713418232,-52.511289435279,-32.1893581119752</t>
  </si>
  <si>
    <t>https://mapa.daer.rs.gov.br/i3geo/ms_criamapa.php?temasa=oaes_cad_rs&amp;map_layer_oaes_cad_rs_filter=(('[codigo_oae]'='1103'))&amp;layers=oaes_cad_rs,oae&amp;mapext=-50.5145058582696,-29.8814304609253,-50.5119926284216,-29.8789172310773</t>
  </si>
  <si>
    <t>https://mapa.daer.rs.gov.br/i3geo/ms_criamapa.php?temasa=oaes_cad_rs&amp;map_layer_oaes_cad_rs_filter=(('[codigo_oae]'='1104'))&amp;layers=oaes_cad_rs,oae&amp;mapext=-50.5267232818808,-29.8522565317077,-50.5242100520328,-29.8497433018597</t>
  </si>
  <si>
    <t>https://mapa.daer.rs.gov.br/i3geo/ms_criamapa.php?temasa=oaes_cad_rs&amp;map_layer_oaes_cad_rs_filter=(('[codigo_oae]'='1141'))&amp;layers=oaes_cad_rs,oae&amp;mapext=-50.5690691313506,-29.7812942829457,-50.5665559015026,-29.7787810530977</t>
  </si>
  <si>
    <t>https://mapa.daer.rs.gov.br/i3geo/ms_criamapa.php?temasa=oaes_cad_rs&amp;map_layer_oaes_cad_rs_filter=(('[codigo_oae]'='1142'))&amp;layers=oaes_cad_rs,oae&amp;mapext=-50.5699970803035,-29.7795799735772,-50.5674838504555,-29.7770667437292</t>
  </si>
  <si>
    <t>https://mapa.daer.rs.gov.br/i3geo/ms_criamapa.php?temasa=oaes_cad_rs&amp;map_layer_oaes_cad_rs_filter=(('[codigo_oae]'='1143'))&amp;layers=oaes_cad_rs,oae&amp;mapext=-50.6555165528897,-29.6614275741637,-50.6530033230417,-29.6589143443157</t>
  </si>
  <si>
    <t>https://mapa.daer.rs.gov.br/i3geo/ms_criamapa.php?temasa=oaes_cad_rs&amp;map_layer_oaes_cad_rs_filter=(('[codigo_oae]'='0446'))&amp;layers=oaes_cad_rs,oae&amp;mapext=-51.9116332605783,-27.9549216251719,-51.9091200307303,-27.9524083953239</t>
  </si>
  <si>
    <t>https://mapa.daer.rs.gov.br/i3geo/ms_criamapa.php?temasa=oaes_cad_rs&amp;map_layer_oaes_cad_rs_filter=(('[codigo_oae]'='0447'))&amp;layers=oaes_cad_rs,oae&amp;mapext=-51.9756344705538,-27.9539585529207,-51.9731212407058,-27.9514453230727</t>
  </si>
  <si>
    <t>https://mapa.daer.rs.gov.br/i3geo/ms_criamapa.php?temasa=oaes_cad_rs&amp;map_layer_oaes_cad_rs_filter=(('[codigo_oae]'='0723'))&amp;layers=oaes_cad_rs,oae&amp;mapext=-52.0306406131673,-27.9539857586357,-52.0281273833193,-27.9514725287877</t>
  </si>
  <si>
    <t>https://mapa.daer.rs.gov.br/i3geo/ms_criamapa.php?temasa=oaes_cad_rs&amp;map_layer_oaes_cad_rs_filter=(('[codigo_oae]'='0450'))&amp;layers=oaes_cad_rs,oae&amp;mapext=-52.0936043982135,-27.9340185789184,-52.0910911683655,-27.9315053490704</t>
  </si>
  <si>
    <t>https://mapa.daer.rs.gov.br/i3geo/ms_criamapa.php?temasa=oaes_cad_rs&amp;map_layer_oaes_cad_rs_filter=(('[codigo_oae]'='0451'))&amp;layers=oaes_cad_rs,oae&amp;mapext=-50.7627286755895,-29.3103337672738,-50.7602154457415,-29.3078205374258</t>
  </si>
  <si>
    <t>https://mapa.daer.rs.gov.br/i3geo/ms_criamapa.php?temasa=oaes_cad_rs&amp;map_layer_oaes_cad_rs_filter=(('[codigo_oae]'='0452'))&amp;layers=oaes_cad_rs,oae&amp;mapext=-50.7406238062735,-29.276534724563,-50.7381105764255,-29.274021494715</t>
  </si>
  <si>
    <t>https://mapa.daer.rs.gov.br/i3geo/ms_criamapa.php?temasa=oaes_cad_rs&amp;map_layer_oaes_cad_rs_filter=(('[codigo_oae]'='0453'))&amp;layers=oaes_cad_rs,oae&amp;mapext=-50.7189202770705,-29.2132362294329,-50.7164070472225,-29.2107229995849</t>
  </si>
  <si>
    <t>https://mapa.daer.rs.gov.br/i3geo/ms_criamapa.php?temasa=oaes_cad_rs&amp;map_layer_oaes_cad_rs_filter=(('[codigo_oae]'='0454'))&amp;layers=oaes_cad_rs,oae&amp;mapext=-50.7094270600909,-29.1914939070775,-50.7069138302429,-29.1889806772295</t>
  </si>
  <si>
    <t>https://mapa.daer.rs.gov.br/i3geo/ms_criamapa.php?temasa=oaes_cad_rs&amp;map_layer_oaes_cad_rs_filter=(('[codigo_oae]'='0455'))&amp;layers=oaes_cad_rs,oae&amp;mapext=-50.6933962883904,-29.1832761809007,-50.6908830585424,-29.1807629510527</t>
  </si>
  <si>
    <t>https://mapa.daer.rs.gov.br/i3geo/ms_criamapa.php?temasa=oaes_cad_rs&amp;map_layer_oaes_cad_rs_filter=(('[codigo_oae]'='0463'))&amp;layers=oaes_cad_rs,oae&amp;mapext=-50.6471506475448,-29.116288274381,-50.6446374176968,-29.113775044533</t>
  </si>
  <si>
    <t>https://mapa.daer.rs.gov.br/i3geo/ms_criamapa.php?temasa=oaes_cad_rs&amp;map_layer_oaes_cad_rs_filter=(('[codigo_oae]'='0456'))&amp;layers=oaes_cad_rs,oae&amp;mapext=-50.626883175753,-29.094499023525,-50.624369945905,-29.091985793677</t>
  </si>
  <si>
    <t>https://mapa.daer.rs.gov.br/i3geo/ms_criamapa.php?temasa=oaes_cad_rs&amp;map_layer_oaes_cad_rs_filter=(('[codigo_oae]'='0457'))&amp;layers=oaes_cad_rs,oae&amp;mapext=-50.5996822031841,-29.0728566306616,-50.5971689733361,-29.0703434008136</t>
  </si>
  <si>
    <t>https://mapa.daer.rs.gov.br/i3geo/ms_criamapa.php?temasa=oaes_cad_rs&amp;map_layer_oaes_cad_rs_filter=(('[codigo_oae]'='0458'))&amp;layers=oaes_cad_rs,oae&amp;mapext=-50.5705063546533,-29.0407778678011,-50.5679931248053,-29.0382646379531</t>
  </si>
  <si>
    <t>https://mapa.daer.rs.gov.br/i3geo/ms_criamapa.php?temasa=oaes_cad_rs&amp;map_layer_oaes_cad_rs_filter=(('[codigo_oae]'='0459'))&amp;layers=oaes_cad_rs,oae&amp;mapext=-50.5347651852247,-28.9960304026301,-50.5322519553767,-28.9935171727821</t>
  </si>
  <si>
    <t>https://mapa.daer.rs.gov.br/i3geo/ms_criamapa.php?temasa=oaes_cad_rs&amp;map_layer_oaes_cad_rs_filter=(('[codigo_oae]'='0460'))&amp;layers=oaes_cad_rs,oae&amp;mapext=-50.4846987681722,-28.9541538913162,-50.4821855383242,-28.9516406614682</t>
  </si>
  <si>
    <t>https://mapa.daer.rs.gov.br/i3geo/ms_criamapa.php?temasa=oaes_cad_rs&amp;map_layer_oaes_cad_rs_filter=(('[codigo_oae]'='0461'))&amp;layers=oaes_cad_rs,oae&amp;mapext=-50.470718158672,-28.9497270359378,-50.468204928824,-28.9472138060898</t>
  </si>
  <si>
    <t>https://mapa.daer.rs.gov.br/i3geo/ms_criamapa.php?temasa=oaes_cad_rs&amp;map_layer_oaes_cad_rs_filter=(('[codigo_oae]'='0462'))&amp;layers=oaes_cad_rs,oae&amp;mapext=-50.4606216537211,-28.9469575059987,-50.4581084238731,-28.9444442761507</t>
  </si>
  <si>
    <t>https://mapa.daer.rs.gov.br/i3geo/ms_criamapa.php?temasa=oaes_cad_rs&amp;map_layer_oaes_cad_rs_filter=(('[codigo_oae]'='2061'))&amp;layers=oaes_cad_rs,oae&amp;mapext=-52.2456720852114,-27.661681647153,-52.2431588553634,-27.659168417305</t>
  </si>
  <si>
    <t>https://mapa.daer.rs.gov.br/i3geo/ms_criamapa.php?temasa=oaes_cad_rs&amp;map_layer_oaes_cad_rs_filter=(('[codigo_oae]'='2062'))&amp;layers=oaes_cad_rs,oae&amp;mapext=-52.2383848143557,-27.6768002791596,-52.2358715845077,-27.6742870493116</t>
  </si>
  <si>
    <t>https://mapa.daer.rs.gov.br/i3geo/ms_criamapa.php?temasa=oaes_cad_rs&amp;map_layer_oaes_cad_rs_filter=(('[codigo_oae]'='2063'))&amp;layers=oaes_cad_rs,oae&amp;mapext=-52.2121181362411,-27.7102246229082,-52.2096049063931,-27.7077113930602</t>
  </si>
  <si>
    <t>https://mapa.daer.rs.gov.br/i3geo/ms_criamapa.php?temasa=oaes_cad_rs&amp;map_layer_oaes_cad_rs_filter=(('[codigo_oae]'='2064'))&amp;layers=oaes_cad_rs,oae&amp;mapext=-52.1699248217145,-27.7496613260424,-52.1674115918665,-27.7471480961944</t>
  </si>
  <si>
    <t>https://mapa.daer.rs.gov.br/i3geo/ms_criamapa.php?temasa=oaes_cad_rs&amp;map_layer_oaes_cad_rs_filter=(('[codigo_oae]'='2125'))&amp;layers=oaes_cad_rs,oae&amp;mapext=-51.9003271166139,-27.7148169100373,-51.8978138867659,-27.7123036801893</t>
  </si>
  <si>
    <t>https://mapa.daer.rs.gov.br/i3geo/ms_criamapa.php?temasa=oaes_cad_rs&amp;map_layer_oaes_cad_rs_filter=(('[codigo_oae]'='0466'))&amp;layers=oaes_cad_rs,oae&amp;mapext=-51.7486372820801,-27.7130926075048,-51.7461240522321,-27.7105793776568</t>
  </si>
  <si>
    <t>https://mapa.daer.rs.gov.br/i3geo/ms_criamapa.php?temasa=oaes_cad_rs&amp;map_layer_oaes_cad_rs_filter=(('[codigo_oae]'='0464'))&amp;layers=oaes_cad_rs,oae&amp;mapext=-51.6947113851631,-27.7661400980931,-51.6921981553151,-27.7636268682451</t>
  </si>
  <si>
    <t>https://mapa.daer.rs.gov.br/i3geo/ms_criamapa.php?temasa=oaes_cad_rs&amp;map_layer_oaes_cad_rs_filter=(('[codigo_oae]'='0465'))&amp;layers=oaes_cad_rs,oae&amp;mapext=-51.5182624988533,-27.8105072243647,-51.5157492690053,-27.8079939945167</t>
  </si>
  <si>
    <t>https://mapa.daer.rs.gov.br/i3geo/ms_criamapa.php?temasa=oaes_cad_rs&amp;map_layer_oaes_cad_rs_filter=(('[codigo_oae]'='1378'))&amp;layers=oaes_cad_rs,oae&amp;mapext=-51.7926297031152,-27.5265093075965,-51.7901164732672,-27.5239960777485</t>
  </si>
  <si>
    <t>https://mapa.daer.rs.gov.br/i3geo/ms_criamapa.php?temasa=oaes_cad_rs&amp;map_layer_oaes_cad_rs_filter=(('[codigo_oae]'='1198'))&amp;layers=oaes_cad_rs,oae&amp;mapext=-52.6933989347995,-27.2855544658631,-52.6908857049515,-27.2830412360151</t>
  </si>
  <si>
    <t>https://mapa.daer.rs.gov.br/i3geo/ms_criamapa.php?temasa=oaes_cad_rs&amp;map_layer_oaes_cad_rs_filter=(('[codigo_oae]'='1199'))&amp;layers=oaes_cad_rs,oae&amp;mapext=-52.6874119917278,-27.2949352635208,-52.6848987618798,-27.2924220336728</t>
  </si>
  <si>
    <t>https://mapa.daer.rs.gov.br/i3geo/ms_criamapa.php?temasa=oaes_cad_rs&amp;map_layer_oaes_cad_rs_filter=(('[codigo_oae]'='1241'))&amp;layers=oaes_cad_rs,oae&amp;mapext=-53.2011089034947,-29.0490026096173,-53.1985956736467,-29.0464893797693</t>
  </si>
  <si>
    <t>https://mapa.daer.rs.gov.br/i3geo/ms_criamapa.php?temasa=oaes_cad_rs&amp;map_layer_oaes_cad_rs_filter=(('[codigo_oae]'='1242'))&amp;layers=oaes_cad_rs,oae&amp;mapext=-53.1727585198695,-29.0804567014383,-53.1702452900215,-29.0779434715903</t>
  </si>
  <si>
    <t>https://mapa.daer.rs.gov.br/i3geo/ms_criamapa.php?temasa=oaes_cad_rs&amp;map_layer_oaes_cad_rs_filter=(('[codigo_oae]'='0131'))&amp;layers=oaes_cad_rs,oae&amp;mapext=-53.1058886553491,-29.2156413746043,-53.1033754255011,-29.2131281447563</t>
  </si>
  <si>
    <t>https://mapa.daer.rs.gov.br/i3geo/ms_criamapa.php?temasa=oaes_cad_rs&amp;map_layer_oaes_cad_rs_filter=(('[codigo_oae]'='1073'))&amp;layers=oaes_cad_rs,oae&amp;mapext=-53.0680495004534,-29.2934038458191,-53.0655362706054,-29.2908906159711</t>
  </si>
  <si>
    <t>https://mapa.daer.rs.gov.br/i3geo/ms_criamapa.php?temasa=oaes_cad_rs&amp;map_layer_oaes_cad_rs_filter=(('[codigo_oae]'='1672'))&amp;layers=oaes_cad_rs,oae&amp;mapext=-53.0440405056705,-29.3840486925763,-53.0415272758225,-29.3815354627283</t>
  </si>
  <si>
    <t>https://mapa.daer.rs.gov.br/i3geo/ms_criamapa.php?temasa=oaes_cad_rs&amp;map_layer_oaes_cad_rs_filter=(('[codigo_oae]'='1339'))&amp;layers=oaes_cad_rs,oae&amp;mapext=-53.0172689442693,-29.4091945189416,-53.0147557144213,-29.4066812890936</t>
  </si>
  <si>
    <t>https://mapa.daer.rs.gov.br/i3geo/ms_criamapa.php?temasa=oaes_cad_rs&amp;map_layer_oaes_cad_rs_filter=(('[codigo_oae]'='1340'))&amp;layers=oaes_cad_rs,oae&amp;mapext=-53.0236684213102,-29.4116618712151,-53.0211551914622,-29.4091486413671</t>
  </si>
  <si>
    <t>https://mapa.daer.rs.gov.br/i3geo/ms_criamapa.php?temasa=oaes_cad_rs&amp;map_layer_oaes_cad_rs_filter=(('[codigo_oae]'='0752'))&amp;layers=oaes_cad_rs,oae&amp;mapext=-53.0080413821341,-29.608390173863,-53.0055281522861,-29.605876944015</t>
  </si>
  <si>
    <t>https://mapa.daer.rs.gov.br/i3geo/ms_criamapa.php?temasa=oaes_cad_rs&amp;map_layer_oaes_cad_rs_filter=(('[codigo_oae]'='0347'))&amp;layers=oaes_cad_rs,oae&amp;mapext=-52.9881555894354,-29.6248661572826,-52.9856423595874,-29.6223529274346</t>
  </si>
  <si>
    <t>https://mapa.daer.rs.gov.br/i3geo/ms_criamapa.php?temasa=oaes_cad_rs&amp;map_layer_oaes_cad_rs_filter=(('[codigo_oae]'='0346'))&amp;layers=oaes_cad_rs,oae&amp;mapext=-52.9739252666526,-29.6305586753814,-52.9714120368046,-29.6280454455334</t>
  </si>
  <si>
    <t>https://mapa.daer.rs.gov.br/i3geo/ms_criamapa.php?temasa=oaes_cad_rs&amp;map_layer_oaes_cad_rs_filter=(('[codigo_oae]'='0342'))&amp;layers=oaes_cad_rs,oae&amp;mapext=-52.955082599419,-29.6928173819916,-52.952569369571,-29.6903041521436</t>
  </si>
  <si>
    <t>https://mapa.daer.rs.gov.br/i3geo/ms_criamapa.php?temasa=oaes_cad_rs&amp;map_layer_oaes_cad_rs_filter=(('[codigo_oae]'='2055'))&amp;layers=oaes_cad_rs,oae&amp;mapext=-51.9806103577529,-29.3326168007044,-51.9780971279049,-29.3301035708564</t>
  </si>
  <si>
    <t>https://mapa.daer.rs.gov.br/i3geo/ms_criamapa.php?temasa=oaes_cad_rs&amp;map_layer_oaes_cad_rs_filter=(('[codigo_oae]'='2056'))&amp;layers=oaes_cad_rs,oae&amp;mapext=-51.9844137595663,-29.321006207077,-51.9819005297183,-29.318492977229</t>
  </si>
  <si>
    <t>https://mapa.daer.rs.gov.br/i3geo/ms_criamapa.php?temasa=oaes_cad_rs&amp;map_layer_oaes_cad_rs_filter=(('[codigo_oae]'='0982'))&amp;layers=oaes_cad_rs,oae&amp;mapext=-50.4156761274205,-29.395195221379,-50.4131628975725,-29.392681991531</t>
  </si>
  <si>
    <t>https://mapa.daer.rs.gov.br/i3geo/ms_criamapa.php?temasa=oaes_cad_rs&amp;map_layer_oaes_cad_rs_filter=(('[codigo_oae]'='0900'))&amp;layers=oaes_cad_rs,oae&amp;mapext=-50.2818089832009,-29.5848861486258,-50.2792957533529,-29.5823729187778</t>
  </si>
  <si>
    <t>https://mapa.daer.rs.gov.br/i3geo/ms_criamapa.php?temasa=oaes_cad_rs&amp;map_layer_oaes_cad_rs_filter=(('[codigo_oae]'='0477'))&amp;layers=oaes_cad_rs,oae&amp;mapext=-50.2265578818975,-29.6393163362422,-50.2240446520495,-29.6368031063942</t>
  </si>
  <si>
    <t>https://mapa.daer.rs.gov.br/i3geo/ms_criamapa.php?temasa=oaes_cad_rs&amp;map_layer_oaes_cad_rs_filter=(('[codigo_oae]'='0475'))&amp;layers=oaes_cad_rs,oae&amp;mapext=-50.2126885395511,-29.6634519079239,-50.2101753097031,-29.6609386780759</t>
  </si>
  <si>
    <t>https://mapa.daer.rs.gov.br/i3geo/ms_criamapa.php?temasa=oaes_cad_rs&amp;map_layer_oaes_cad_rs_filter=(('[codigo_oae]'='1352'))&amp;layers=oaes_cad_rs,oae&amp;mapext=-50.1731888234248,-29.3513343993988,-50.1706755935768,-29.3488211695508</t>
  </si>
  <si>
    <t>https://mapa.daer.rs.gov.br/i3geo/ms_criamapa.php?temasa=oaes_cad_rs&amp;map_layer_oaes_cad_rs_filter=(('[codigo_oae]'='2078'))&amp;layers=oaes_cad_rs,oae&amp;mapext=-50.1781898980672,-29.3574099187275,-50.1756766682192,-29.3548966888795</t>
  </si>
  <si>
    <t>https://mapa.daer.rs.gov.br/i3geo/ms_criamapa.php?temasa=oaes_cad_rs&amp;map_layer_oaes_cad_rs_filter=(('[codigo_oae]'='2079'))&amp;layers=oaes_cad_rs,oae&amp;mapext=-50.1866407992003,-29.3696880117553,-50.1841275693523,-29.3671747819073</t>
  </si>
  <si>
    <t>https://mapa.daer.rs.gov.br/i3geo/ms_criamapa.php?temasa=oaes_cad_rs&amp;map_layer_oaes_cad_rs_filter=(('[codigo_oae]'='2166'))&amp;layers=oaes_cad_rs,oae&amp;mapext=-50.186788108880,-29.369944330598,-50.184274879032,-29.367431100750</t>
  </si>
  <si>
    <t>https://mapa.daer.rs.gov.br/i3geo/ms_criamapa.php?temasa=oaes_cad_rs&amp;map_layer_oaes_cad_rs_filter=(('[codigo_oae]'='2165'))&amp;layers=oaes_cad_rs,oae&amp;mapext=-50.1889004377718,-29.3694325699659,-50.1863872079238,-29.3669193401179</t>
  </si>
  <si>
    <t>https://mapa.daer.rs.gov.br/i3geo/ms_criamapa.php?temasa=oaes_cad_rs&amp;map_layer_oaes_cad_rs_filter=(('[codigo_oae]'='2080'))&amp;layers=oaes_cad_rs,oae&amp;mapext=-50.1888061595768,-29.369279367899,-50.1862929297288,-29.366766138051</t>
  </si>
  <si>
    <t>https://mapa.daer.rs.gov.br/i3geo/ms_criamapa.php?temasa=oaes_cad_rs&amp;map_layer_oaes_cad_rs_filter=(('[codigo_oae]'='2082'))&amp;layers=oaes_cad_rs,oae&amp;mapext=-50.1861404704831,-29.3741984816674,-50.1836272406351,-29.3716852518194</t>
  </si>
  <si>
    <t>https://mapa.daer.rs.gov.br/i3geo/ms_criamapa.php?temasa=oaes_cad_rs&amp;map_layer_oaes_cad_rs_filter=(('[codigo_oae]'='1209'))&amp;layers=oaes_cad_rs,oae&amp;mapext=-50.1888124644762,-29.3741853729516,-50.1862992346282,-29.3716721431036</t>
  </si>
  <si>
    <t>https://mapa.daer.rs.gov.br/i3geo/ms_criamapa.php?temasa=oaes_cad_rs&amp;map_layer_oaes_cad_rs_filter=(('[codigo_oae]'='1211'))&amp;layers=oaes_cad_rs,oae&amp;mapext=-50.1977186809413,-29.3809460846758,-50.1952054510933,-29.3784328548278</t>
  </si>
  <si>
    <t>https://mapa.daer.rs.gov.br/i3geo/ms_criamapa.php?temasa=oaes_cad_rs&amp;map_layer_oaes_cad_rs_filter=(('[codigo_oae]'='1210'))&amp;layers=oaes_cad_rs,oae&amp;mapext=-50.1992198955019,-29.3805342623704,-50.1967066656539,-29.3780210325224</t>
  </si>
  <si>
    <t>https://mapa.daer.rs.gov.br/i3geo/ms_criamapa.php?temasa=oaes_cad_rs&amp;map_layer_oaes_cad_rs_filter=(('[codigo_oae]'='1212'))&amp;layers=oaes_cad_rs,oae&amp;mapext=-50.1899584570523,-29.3856087390417,-50.1874452272043,-29.3830955091937</t>
  </si>
  <si>
    <t>https://mapa.daer.rs.gov.br/i3geo/ms_criamapa.php?temasa=oaes_cad_rs&amp;map_layer_oaes_cad_rs_filter=(('[codigo_oae]'='1213'))&amp;layers=oaes_cad_rs,oae&amp;mapext=-50.1858799266104,-29.3910717062573,-50.1833666967624,-29.3885584764093</t>
  </si>
  <si>
    <t>https://mapa.daer.rs.gov.br/i3geo/ms_criamapa.php?temasa=oaes_cad_rs&amp;map_layer_oaes_cad_rs_filter=(('[codigo_oae]'='0742'))&amp;layers=oaes_cad_rs,oae&amp;mapext=-50.1684791240695,-29.4221086874211,-50.1659658942215,-29.4195954575731</t>
  </si>
  <si>
    <t>https://mapa.daer.rs.gov.br/i3geo/ms_criamapa.php?temasa=oaes_cad_rs&amp;map_layer_oaes_cad_rs_filter=(('[codigo_oae]'='1286'))&amp;layers=oaes_cad_rs,oae&amp;mapext=-50.1178549588489,-29.4835385182034,-50.1153417290009,-29.4810252883554</t>
  </si>
  <si>
    <t>https://mapa.daer.rs.gov.br/i3geo/ms_criamapa.php?temasa=oaes_cad_rs&amp;map_layer_oaes_cad_rs_filter=(('[codigo_oae]'='1253'))&amp;layers=oaes_cad_rs,oae&amp;mapext=-50.1094719262624,-29.5176304148547,-50.1069586964144,-29.5151171850067</t>
  </si>
  <si>
    <t>https://mapa.daer.rs.gov.br/i3geo/ms_criamapa.php?temasa=oaes_cad_rs&amp;map_layer_oaes_cad_rs_filter=(('[codigo_oae]'='0482'))&amp;layers=oaes_cad_rs,oae&amp;mapext=-50.1056923927198,-29.5272368415778,-50.1031791628718,-29.5247236117298</t>
  </si>
  <si>
    <t>https://mapa.daer.rs.gov.br/i3geo/ms_criamapa.php?temasa=oaes_cad_rs&amp;map_layer_oaes_cad_rs_filter=(('[codigo_oae]'='1254'))&amp;layers=oaes_cad_rs,oae&amp;mapext=-50.0926627225592,-29.5377225297578,-50.0901494927112,-29.5352092999098</t>
  </si>
  <si>
    <t>https://mapa.daer.rs.gov.br/i3geo/ms_criamapa.php?temasa=oaes_cad_rs&amp;map_layer_oaes_cad_rs_filter=(('[codigo_oae]'='0479'))&amp;layers=oaes_cad_rs,oae&amp;mapext=-49.9931154014819,-29.6056718926163,-49.9906021716339,-29.6031586627683</t>
  </si>
  <si>
    <t>https://mapa.daer.rs.gov.br/i3geo/ms_criamapa.php?temasa=oaes_cad_rs&amp;map_layer_oaes_cad_rs_filter=(('[codigo_oae]'='1196'))&amp;layers=oaes_cad_rs,oae&amp;mapext=-51.9484705953292,-27.4798388955929,-51.9459573654812,-27.4773256657449</t>
  </si>
  <si>
    <t>https://mapa.daer.rs.gov.br/i3geo/ms_criamapa.php?temasa=oaes_cad_rs&amp;map_layer_oaes_cad_rs_filter=(('[codigo_oae]'='0491'))&amp;layers=oaes_cad_rs,oae&amp;mapext=-51.9521086057036,-27.4806034503406,-51.9495953758556,-27.4780902204926</t>
  </si>
  <si>
    <t>https://mapa.daer.rs.gov.br/i3geo/ms_criamapa.php?temasa=oaes_cad_rs&amp;map_layer_oaes_cad_rs_filter=(('[codigo_oae]'='0492'))&amp;layers=oaes_cad_rs,oae&amp;mapext=-51.9731286617348,-27.4158389198247,-51.9706154318868,-27.4133256899767</t>
  </si>
  <si>
    <t>https://mapa.daer.rs.gov.br/i3geo/ms_criamapa.php?temasa=oaes_cad_rs&amp;map_layer_oaes_cad_rs_filter=(('[codigo_oae]'='0493'))&amp;layers=oaes_cad_rs,oae&amp;mapext=-49.9207511775281,-29.4348201467653,-49.9182379476801,-29.4323069169173</t>
  </si>
  <si>
    <t>https://mapa.daer.rs.gov.br/i3geo/ms_criamapa.php?temasa=oaes_cad_rs&amp;map_layer_oaes_cad_rs_filter=(('[codigo_oae]'='0494'))&amp;layers=oaes_cad_rs,oae&amp;mapext=-49.9182706467425,-29.4001967355381,-49.9157574168945,-29.3976835056901</t>
  </si>
  <si>
    <t>https://mapa.daer.rs.gov.br/i3geo/ms_criamapa.php?temasa=oaes_cad_rs&amp;map_layer_oaes_cad_rs_filter=(('[codigo_oae]'='0496'))&amp;layers=oaes_cad_rs,oae&amp;mapext=-49.9347610897886,-29.3575684314619,-49.9322478599406,-29.3550552016139</t>
  </si>
  <si>
    <t>https://mapa.daer.rs.gov.br/i3geo/ms_criamapa.php?temasa=oaes_cad_rs&amp;map_layer_oaes_cad_rs_filter=(('[codigo_oae]'='0497'))&amp;layers=oaes_cad_rs,oae&amp;mapext=-49.9226419118387,-29.2940961028626,-49.9201286819907,-29.2915828730146</t>
  </si>
  <si>
    <t>https://mapa.daer.rs.gov.br/i3geo/ms_criamapa.php?temasa=oaes_cad_rs&amp;map_layer_oaes_cad_rs_filter=(('[codigo_oae]'='0500'))&amp;layers=oaes_cad_rs,oae&amp;mapext=-53.0329978666547,-27.800538378474,-53.0304846368067,-27.798025148626</t>
  </si>
  <si>
    <t>https://mapa.daer.rs.gov.br/i3geo/ms_criamapa.php?temasa=oaes_cad_rs&amp;map_layer_oaes_cad_rs_filter=(('[codigo_oae]'='0499'))&amp;layers=oaes_cad_rs,oae&amp;mapext=-53.0119671646264,-27.7622048740266,-53.0094539347784,-27.7596916441786</t>
  </si>
  <si>
    <t>https://mapa.daer.rs.gov.br/i3geo/ms_criamapa.php?temasa=oaes_cad_rs&amp;map_layer_oaes_cad_rs_filter=(('[codigo_oae]'='2047'))&amp;layers=oaes_cad_rs,oae&amp;mapext=-53.1418986521382,-29.684674093366,-53.1393854222902,-29.682160863518</t>
  </si>
  <si>
    <t>https://mapa.daer.rs.gov.br/i3geo/ms_criamapa.php?temasa=oaes_cad_rs&amp;map_layer_oaes_cad_rs_filter=(('[codigo_oae]'='0750'))&amp;layers=oaes_cad_rs,oae&amp;mapext=-53.1476614794151,-29.7467764544171,-53.1451482495671,-29.7442632245691</t>
  </si>
  <si>
    <t>https://mapa.daer.rs.gov.br/i3geo/ms_criamapa.php?temasa=oaes_cad_rs&amp;map_layer_oaes_cad_rs_filter=(('[codigo_oae]'='0729'))&amp;layers=oaes_cad_rs,oae&amp;mapext=-53.0794983923827,-29.7955328211282,-53.0769851625347,-29.7930195912802</t>
  </si>
  <si>
    <t>https://mapa.daer.rs.gov.br/i3geo/ms_criamapa.php?temasa=oaes_cad_rs&amp;map_layer_oaes_cad_rs_filter=(('[codigo_oae]'='0749'))&amp;layers=oaes_cad_rs,oae&amp;mapext=-53.0797313452076,-29.7946267790017,-53.0772181153596,-29.7921135491537</t>
  </si>
  <si>
    <t>https://mapa.daer.rs.gov.br/i3geo/ms_criamapa.php?temasa=oaes_cad_rs&amp;map_layer_oaes_cad_rs_filter=(('[codigo_oae]'='0748'))&amp;layers=oaes_cad_rs,oae&amp;mapext=-53.0327292689172,-29.8260358524585,-53.0302160390692,-29.8235226226105</t>
  </si>
  <si>
    <t>https://mapa.daer.rs.gov.br/i3geo/ms_criamapa.php?temasa=oaes_cad_rs&amp;map_layer_oaes_cad_rs_filter=(('[codigo_oae]'='0708'))&amp;layers=oaes_cad_rs,oae&amp;mapext=-53.0309601375461,-29.8336326872079,-53.0284469076981,-29.8311194573599</t>
  </si>
  <si>
    <t>https://mapa.daer.rs.gov.br/i3geo/ms_criamapa.php?temasa=oaes_cad_rs&amp;map_layer_oaes_cad_rs_filter=(('[codigo_oae]'='0507'))&amp;layers=oaes_cad_rs,oae&amp;mapext=-53.0423746125096,-27.2990817981887,-53.0398613826616,-27.2965685683407</t>
  </si>
  <si>
    <t>https://mapa.daer.rs.gov.br/i3geo/ms_criamapa.php?temasa=oaes_cad_rs&amp;map_layer_oaes_cad_rs_filter=(('[codigo_oae]'='0509'))&amp;layers=oaes_cad_rs,oae&amp;mapext=-53.1663536760565,-28.5467156278531,-53.1638404462085,-28.5442023980051</t>
  </si>
  <si>
    <t>https://mapa.daer.rs.gov.br/i3geo/ms_criamapa.php?temasa=oaes_cad_rs&amp;map_layer_oaes_cad_rs_filter=(('[codigo_oae]'='0880'))&amp;layers=oaes_cad_rs,oae&amp;mapext=-55.8423403404328,-29.7695500542652,-55.8398271105848,-29.7670368244172</t>
  </si>
  <si>
    <t>https://mapa.daer.rs.gov.br/i3geo/ms_criamapa.php?temasa=oaes_cad_rs&amp;map_layer_oaes_cad_rs_filter=(('[codigo_oae]'='0881'))&amp;layers=oaes_cad_rs,oae&amp;mapext=-55.8814695243646,-29.7545591787927,-55.8789562945166,-29.7520459489447</t>
  </si>
  <si>
    <t>https://mapa.daer.rs.gov.br/i3geo/ms_criamapa.php?temasa=oaes_cad_rs&amp;map_layer_oaes_cad_rs_filter=(('[codigo_oae]'='0870'))&amp;layers=oaes_cad_rs,oae&amp;mapext=-53.2565187084117,-28.1654770020255,-53.2540054785637,-28.1629637721775</t>
  </si>
  <si>
    <t>https://mapa.daer.rs.gov.br/i3geo/ms_criamapa.php?temasa=oaes_cad_rs&amp;map_layer_oaes_cad_rs_filter=(('[codigo_oae]'='2138'))&amp;layers=oaes_cad_rs,oae&amp;mapext=-53.7687805991332,-29.6972870842196,-53.7662673692852,-29.6947738543716</t>
  </si>
  <si>
    <t>https://mapa.daer.rs.gov.br/i3geo/ms_criamapa.php?temasa=oaes_cad_rs&amp;map_layer_oaes_cad_rs_filter=(('[codigo_oae]'='1031'))&amp;layers=oaes_cad_rs,oae&amp;mapext=-53.6501522004548,-29.6793337859669,-53.6476389706068,-29.6768205561189</t>
  </si>
  <si>
    <t>https://mapa.daer.rs.gov.br/i3geo/ms_criamapa.php?temasa=oaes_cad_rs&amp;map_layer_oaes_cad_rs_filter=(('[codigo_oae]'='1032'))&amp;layers=oaes_cad_rs,oae&amp;mapext=-53.6671673870546,-29.6715792228195,-53.6646541572066,-29.6690659929715</t>
  </si>
  <si>
    <t>https://mapa.daer.rs.gov.br/i3geo/ms_criamapa.php?temasa=oaes_cad_rs&amp;map_layer_oaes_cad_rs_filter=(('[codigo_oae]'='1033'))&amp;layers=oaes_cad_rs,oae&amp;mapext=-53.6735621324058,-29.6720115802659,-53.6710489025578,-29.6694983504179</t>
  </si>
  <si>
    <t>https://mapa.daer.rs.gov.br/i3geo/ms_criamapa.php?temasa=oaes_cad_rs&amp;map_layer_oaes_cad_rs_filter=(('[codigo_oae]'='1023'))&amp;layers=oaes_cad_rs,oae&amp;mapext=-53.675361892984,-29.6718858089757,-53.672848663136,-29.6693725791277</t>
  </si>
  <si>
    <t>https://mapa.daer.rs.gov.br/i3geo/ms_criamapa.php?temasa=oaes_cad_rs&amp;map_layer_oaes_cad_rs_filter=(('[codigo_oae]'='1034'))&amp;layers=oaes_cad_rs,oae&amp;mapext=-53.7087462918261,-29.6932665345482,-53.7062330619781,-29.6907533047002</t>
  </si>
  <si>
    <t>https://mapa.daer.rs.gov.br/i3geo/ms_criamapa.php?temasa=oaes_cad_rs&amp;map_layer_oaes_cad_rs_filter=(('[codigo_oae]'='1035'))&amp;layers=oaes_cad_rs,oae&amp;mapext=-53.7096154387431,-29.6979771957378,-53.7071022088951,-29.6954639658898</t>
  </si>
  <si>
    <t>https://mapa.daer.rs.gov.br/i3geo/ms_criamapa.php?temasa=oaes_cad_rs&amp;map_layer_oaes_cad_rs_filter=(('[codigo_oae]'='0522'))&amp;layers=oaes_cad_rs,oae&amp;mapext=-53.3404933656301,-27.9136897963992,-53.3379801357821,-27.9111765665512</t>
  </si>
  <si>
    <t>https://mapa.daer.rs.gov.br/i3geo/ms_criamapa.php?temasa=oaes_cad_rs&amp;map_layer_oaes_cad_rs_filter=(('[codigo_oae]'='0523'))&amp;layers=oaes_cad_rs,oae&amp;mapext=-53.390963581668,-27.9555310159457,-53.388450351820,-27.9530177860977</t>
  </si>
  <si>
    <t>https://mapa.daer.rs.gov.br/i3geo/ms_criamapa.php?temasa=oaes_cad_rs&amp;map_layer_oaes_cad_rs_filter=(('[codigo_oae]'='0524'))&amp;layers=oaes_cad_rs,oae&amp;mapext=-53.3948004520662,-27.9634989145232,-53.3922872222182,-27.9609856846752</t>
  </si>
  <si>
    <t>https://mapa.daer.rs.gov.br/i3geo/ms_criamapa.php?temasa=oaes_cad_rs&amp;map_layer_oaes_cad_rs_filter=(('[codigo_oae]'='0528'))&amp;layers=oaes_cad_rs,oae&amp;mapext=-53.6816583025872,-28.2241447813304,-53.6791450727392,-28.2216315514824</t>
  </si>
  <si>
    <t>https://mapa.daer.rs.gov.br/i3geo/ms_criamapa.php?temasa=oaes_cad_rs&amp;map_layer_oaes_cad_rs_filter=(('[codigo_oae]'='1003'))&amp;layers=oaes_cad_rs,oae&amp;mapext=-53.7545188277833,-28.2421965662264,-53.7520055979353,-28.2396833363784</t>
  </si>
  <si>
    <t>https://mapa.daer.rs.gov.br/i3geo/ms_criamapa.php?temasa=oaes_cad_rs&amp;map_layer_oaes_cad_rs_filter=(('[codigo_oae]'='0526'))&amp;layers=oaes_cad_rs,oae&amp;mapext=-53.8429896999504,-28.2457518842973,-53.8404764701024,-28.2432386544493</t>
  </si>
  <si>
    <t>https://mapa.daer.rs.gov.br/i3geo/ms_criamapa.php?temasa=oaes_cad_rs&amp;map_layer_oaes_cad_rs_filter=(('[codigo_oae]'='2044'))&amp;layers=oaes_cad_rs,oae&amp;mapext=-53.8650841697433,-29.5728654098241,-53.8625709398953,-29.5703521799761</t>
  </si>
  <si>
    <t>https://mapa.daer.rs.gov.br/i3geo/ms_criamapa.php?temasa=oaes_cad_rs&amp;map_layer_oaes_cad_rs_filter=(('[codigo_oae]'='2045'))&amp;layers=oaes_cad_rs,oae&amp;mapext=-53.8711269774505,-29.5915183140413,-53.8686137476025,-29.5890050841933</t>
  </si>
  <si>
    <t>https://mapa.daer.rs.gov.br/i3geo/ms_criamapa.php?temasa=oaes_cad_rs&amp;map_layer_oaes_cad_rs_filter=(('[codigo_oae]'='2046'))&amp;layers=oaes_cad_rs,oae&amp;mapext=-53.8438272997596,-29.6676219015513,-53.8413140699116,-29.6651086717033</t>
  </si>
  <si>
    <t>https://mapa.daer.rs.gov.br/i3geo/ms_criamapa.php?temasa=oaes_cad_rs&amp;map_layer_oaes_cad_rs_filter=(('[codigo_oae]'='0529'))&amp;layers=oaes_cad_rs,oae&amp;mapext=-53.7901713296265,-27.6575846559914,-53.7876580997785,-27.6550714261434</t>
  </si>
  <si>
    <t>https://mapa.daer.rs.gov.br/i3geo/ms_criamapa.php?temasa=oaes_cad_rs&amp;map_layer_oaes_cad_rs_filter=(('[codigo_oae]'='0038'))&amp;layers=oaes_cad_rs,oae&amp;mapext=-54.0965896877095,-28.5848640122247,-54.0940764578615,-28.5823507823767</t>
  </si>
  <si>
    <t>https://mapa.daer.rs.gov.br/i3geo/ms_criamapa.php?temasa=oaes_cad_rs&amp;map_layer_oaes_cad_rs_filter=(('[codigo_oae]'='0530'))&amp;layers=oaes_cad_rs,oae&amp;mapext=-54.0753951011304,-28.5621555655616,-54.0728818712824,-28.5596423357136</t>
  </si>
  <si>
    <t>https://mapa.daer.rs.gov.br/i3geo/ms_criamapa.php?temasa=oaes_cad_rs&amp;map_layer_oaes_cad_rs_filter=(('[codigo_oae]'='0532'))&amp;layers=oaes_cad_rs,oae&amp;mapext=-53.9562615366141,-28.464219570262,-53.9537483067661,-28.461706340414</t>
  </si>
  <si>
    <t>https://mapa.daer.rs.gov.br/i3geo/ms_criamapa.php?temasa=oaes_cad_rs&amp;map_layer_oaes_cad_rs_filter=(('[codigo_oae]'='1350'))&amp;layers=oaes_cad_rs,oae&amp;mapext=-53.6706362246404,-29.2340611565696,-53.6681229947924,-29.2315479267216</t>
  </si>
  <si>
    <t>https://mapa.daer.rs.gov.br/i3geo/ms_criamapa.php?temasa=oaes_cad_rs&amp;map_layer_oaes_cad_rs_filter=(('[codigo_oae]'='2026'))&amp;layers=oaes_cad_rs,oae&amp;mapext=-53.0594284333965,-29.0362024250304,-53.0569152035485,-29.0336891951824</t>
  </si>
  <si>
    <t>https://mapa.daer.rs.gov.br/i3geo/ms_criamapa.php?temasa=oaes_cad_rs&amp;map_layer_oaes_cad_rs_filter=(('[codigo_oae]'='2030'))&amp;layers=oaes_cad_rs,oae&amp;mapext=-53.033484319664,-29.0383344831684,-53.030971089816,-29.0358212533204</t>
  </si>
  <si>
    <t>https://mapa.daer.rs.gov.br/i3geo/ms_criamapa.php?temasa=oaes_cad_rs&amp;map_layer_oaes_cad_rs_filter=(('[codigo_oae]'='2029'))&amp;layers=oaes_cad_rs,oae&amp;mapext=-53.0185553826999,-29.0521328392249,-53.0160421528519,-29.0496196093769</t>
  </si>
  <si>
    <t>https://mapa.daer.rs.gov.br/i3geo/ms_criamapa.php?temasa=oaes_cad_rs&amp;map_layer_oaes_cad_rs_filter=(('[codigo_oae]'='2028'))&amp;layers=oaes_cad_rs,oae&amp;mapext=-52.985193765689,-29.0954149904516,-52.982680535841,-29.0929017606036</t>
  </si>
  <si>
    <t>https://mapa.daer.rs.gov.br/i3geo/ms_criamapa.php?temasa=oaes_cad_rs&amp;map_layer_oaes_cad_rs_filter=(('[codigo_oae]'='2027'))&amp;layers=oaes_cad_rs,oae&amp;mapext=-52.9737564797919,-29.1038780797201,-52.9712432499439,-29.1013648498721</t>
  </si>
  <si>
    <t>https://mapa.daer.rs.gov.br/i3geo/ms_criamapa.php?temasa=oaes_cad_rs&amp;map_layer_oaes_cad_rs_filter=(('[codigo_oae]'='0631'))&amp;layers=oaes_cad_rs,oae&amp;mapext=-54.4616183486193,-29.5627614894816,-54.4591051187713,-29.5602482596336</t>
  </si>
  <si>
    <t>https://mapa.daer.rs.gov.br/i3geo/ms_criamapa.php?temasa=oaes_cad_rs&amp;map_layer_oaes_cad_rs_filter=(('[codigo_oae]'='1351'))&amp;layers=oaes_cad_rs,oae&amp;mapext=-54.5136734158357,-29.6279026706403,-54.5111601859877,-29.6253894407923</t>
  </si>
  <si>
    <t>https://mapa.daer.rs.gov.br/i3geo/ms_criamapa.php?temasa=oaes_cad_rs&amp;map_layer_oaes_cad_rs_filter=(('[codigo_oae]'='0539'))&amp;layers=oaes_cad_rs,oae&amp;mapext=-54.647799436974,-28.3267362882443,-54.645286207126,-28.3242230583963</t>
  </si>
  <si>
    <t>https://mapa.daer.rs.gov.br/i3geo/ms_criamapa.php?temasa=oaes_cad_rs&amp;map_layer_oaes_cad_rs_filter=(('[codigo_oae]'='0538'))&amp;layers=oaes_cad_rs,oae&amp;mapext=-54.6525967538855,-28.3561637590071,-54.6500835240375,-28.3536505291591</t>
  </si>
  <si>
    <t>https://mapa.daer.rs.gov.br/i3geo/ms_criamapa.php?temasa=oaes_cad_rs&amp;map_layer_oaes_cad_rs_filter=(('[codigo_oae]'='0540'))&amp;layers=oaes_cad_rs,oae&amp;mapext=-54.6526802172508,-28.3983033052094,-54.6501669874028,-28.3957900753614</t>
  </si>
  <si>
    <t>https://mapa.daer.rs.gov.br/i3geo/ms_criamapa.php?temasa=oaes_cad_rs&amp;map_layer_oaes_cad_rs_filter=(('[codigo_oae]'='2012'))&amp;layers=oaes_cad_rs,oae&amp;mapext=-53.7397810024237,-28.0494139136352,-53.7372677725757,-28.0469006837872</t>
  </si>
  <si>
    <t>https://mapa.daer.rs.gov.br/i3geo/ms_criamapa.php?temasa=oaes_cad_rs&amp;map_layer_oaes_cad_rs_filter=(('[codigo_oae]'='2016'))&amp;layers=oaes_cad_rs,oae&amp;mapext=-53.7098241847924,-28.0590991915696,-53.7073109549444,-28.0565859617216</t>
  </si>
  <si>
    <t>https://mapa.daer.rs.gov.br/i3geo/ms_criamapa.php?temasa=oaes_cad_rs&amp;map_layer_oaes_cad_rs_filter=(('[codigo_oae]'='2017'))&amp;layers=oaes_cad_rs,oae&amp;mapext=-53.7089303909201,-28.1011213034418,-53.7064171610721,-28.0986080735938</t>
  </si>
  <si>
    <t>https://mapa.daer.rs.gov.br/i3geo/ms_criamapa.php?temasa=oaes_cad_rs&amp;map_layer_oaes_cad_rs_filter=(('[codigo_oae]'='0616'))&amp;layers=oaes_cad_rs,oae&amp;mapext=-55.7051729573364,-28.7450389066575,-55.7026597274884,-28.7425256768095</t>
  </si>
  <si>
    <t>https://mapa.daer.rs.gov.br/i3geo/ms_criamapa.php?temasa=oaes_cad_rs&amp;map_layer_oaes_cad_rs_filter=(('[codigo_oae]'='0617'))&amp;layers=oaes_cad_rs,oae&amp;mapext=-55.6615941987446,-28.7448786071402,-55.6590809688966,-28.7423653772922</t>
  </si>
  <si>
    <t>https://mapa.daer.rs.gov.br/i3geo/ms_criamapa.php?temasa=oaes_cad_rs&amp;map_layer_oaes_cad_rs_filter=(('[codigo_oae]'='0618'))&amp;layers=oaes_cad_rs,oae&amp;mapext=-55.6605421409837,-28.7447945014036,-55.6580289111357,-28.7422812715556</t>
  </si>
  <si>
    <t>https://mapa.daer.rs.gov.br/i3geo/ms_criamapa.php?temasa=oaes_cad_rs&amp;map_layer_oaes_cad_rs_filter=(('[codigo_oae]'='0619'))&amp;layers=oaes_cad_rs,oae&amp;mapext=-55.6596582273144,-28.7447372139986,-55.6571449974664,-28.7422239841506</t>
  </si>
  <si>
    <t>https://mapa.daer.rs.gov.br/i3geo/ms_criamapa.php?temasa=oaes_cad_rs&amp;map_layer_oaes_cad_rs_filter=(('[codigo_oae]'='1671'))&amp;layers=oaes_cad_rs,oae&amp;mapext=-55.5079647956975,-28.7489264179824,-55.5054515658495,-28.7464131881344</t>
  </si>
  <si>
    <t>https://mapa.daer.rs.gov.br/i3geo/ms_criamapa.php?temasa=oaes_cad_rs&amp;map_layer_oaes_cad_rs_filter=(('[codigo_oae]'='0632'))&amp;layers=oaes_cad_rs,oae&amp;mapext=-55.2196744494687,-28.2128099634654,-55.2171612196207,-28.2102967336174</t>
  </si>
  <si>
    <t>https://mapa.daer.rs.gov.br/i3geo/ms_criamapa.php?temasa=oaes_cad_rs&amp;map_layer_oaes_cad_rs_filter=(('[codigo_oae]'='0959'))&amp;layers=oaes_cad_rs,oae&amp;mapext=-55.022013630200,-28.1962635067005,-55.019500400352,-28.1937502768525</t>
  </si>
  <si>
    <t>https://mapa.daer.rs.gov.br/i3geo/ms_criamapa.php?temasa=oaes_cad_rs&amp;map_layer_oaes_cad_rs_filter=(('[codigo_oae]'='0984'))&amp;layers=oaes_cad_rs,oae&amp;mapext=-55.9961054949248,-29.5583253460297,-55.9935922650768,-29.5558121161817</t>
  </si>
  <si>
    <t>https://mapa.daer.rs.gov.br/i3geo/ms_criamapa.php?temasa=oaes_cad_rs&amp;map_layer_oaes_cad_rs_filter=(('[codigo_oae]'='0893'))&amp;layers=oaes_cad_rs,oae&amp;mapext=-53.155338896084,-27.8859172073158,-53.152825666236,-27.8834039774678</t>
  </si>
  <si>
    <t>https://mapa.daer.rs.gov.br/i3geo/ms_criamapa.php?temasa=oaes_cad_rs&amp;map_layer_oaes_cad_rs_filter=(('[codigo_oae]'='0894'))&amp;layers=oaes_cad_rs,oae&amp;mapext=-53.0491002499835,-27.9239927060638,-53.0465870201355,-27.9214794762158</t>
  </si>
  <si>
    <t>https://mapa.daer.rs.gov.br/i3geo/ms_criamapa.php?temasa=oaes_cad_rs&amp;map_layer_oaes_cad_rs_filter=(('[codigo_oae]'='0531'))&amp;layers=oaes_cad_rs,oae&amp;mapext=-53.8885901586791,-27.9150364220656,-53.8860769288311,-27.9125231922176</t>
  </si>
  <si>
    <t>https://mapa.daer.rs.gov.br/i3geo/ms_criamapa.php?temasa=oaes_cad_rs&amp;map_layer_oaes_cad_rs_filter=(('[codigo_oae]'='2018'))&amp;layers=oaes_cad_rs,oae&amp;mapext=-53.8545285761499,-27.8338370384661,-53.8520153463019,-27.8313238086181</t>
  </si>
  <si>
    <t>https://mapa.daer.rs.gov.br/i3geo/ms_criamapa.php?temasa=oaes_cad_rs&amp;map_layer_oaes_cad_rs_filter=(('[codigo_oae]'='0896'))&amp;layers=oaes_cad_rs,oae&amp;mapext=-53.438952143776,-27.5162194171605,-53.436438913928,-27.5137061873125</t>
  </si>
  <si>
    <t>https://mapa.daer.rs.gov.br/i3geo/ms_criamapa.php?temasa=oaes_cad_rs&amp;map_layer_oaes_cad_rs_filter=(('[codigo_oae]'='0897'))&amp;layers=oaes_cad_rs,oae&amp;mapext=-53.2759153292081,-27.4463318838046,-53.2734020993601,-27.4438186539566</t>
  </si>
  <si>
    <t>https://mapa.daer.rs.gov.br/i3geo/ms_criamapa.php?temasa=oaes_cad_rs&amp;map_layer_oaes_cad_rs_filter=(('[codigo_oae]'='0899'))&amp;layers=oaes_cad_rs,oae&amp;mapext=-53.2086337680705,-27.4656169019049,-53.2061205382225,-27.4631036720569</t>
  </si>
  <si>
    <t>https://mapa.daer.rs.gov.br/i3geo/ms_criamapa.php?temasa=oaes_cad_rs&amp;map_layer_oaes_cad_rs_filter=(('[codigo_oae]'='0898'))&amp;layers=oaes_cad_rs,oae&amp;mapext=-53.1750296660437,-27.4752083478115,-53.1725164361957,-27.4726951179635</t>
  </si>
  <si>
    <t>https://mapa.daer.rs.gov.br/i3geo/ms_criamapa.php?temasa=oaes_cad_rs&amp;map_layer_oaes_cad_rs_filter=(('[codigo_oae]'='2159'))&amp;layers=oaes_cad_rs,oae&amp;mapext=-53.1510982313666,-27.3551749937316,-53.1485850015186,-27.3526617638836</t>
  </si>
  <si>
    <t>https://mapa.daer.rs.gov.br/i3geo/ms_criamapa.php?temasa=oaes_cad_rs&amp;map_layer_oaes_cad_rs_filter=(('[codigo_oae]'='2070'))&amp;layers=oaes_cad_rs,oae&amp;mapext=-53.2553608437738,-27.363385305484,-53.2528476139258,-27.360872075636</t>
  </si>
  <si>
    <t>https://mapa.daer.rs.gov.br/i3geo/ms_criamapa.php?temasa=oaes_cad_rs&amp;map_layer_oaes_cad_rs_filter=(('[codigo_oae]'='0905'))&amp;layers=oaes_cad_rs,oae&amp;mapext=-53.1222655211733,-32.1972872574542,-53.1197522913253,-32.1947740276062</t>
  </si>
  <si>
    <t>https://mapa.daer.rs.gov.br/i3geo/ms_criamapa.php?temasa=oaes_cad_rs&amp;map_layer_oaes_cad_rs_filter=(('[codigo_oae]'='0563'))&amp;layers=oaes_cad_rs,oae&amp;mapext=-53.4555239260112,-31.634686624387,-53.4530106961632,-31.632173394539</t>
  </si>
  <si>
    <t>https://mapa.daer.rs.gov.br/i3geo/ms_criamapa.php?temasa=oaes_cad_rs&amp;map_layer_oaes_cad_rs_filter=(('[codigo_oae]'='0562'))&amp;layers=oaes_cad_rs,oae&amp;mapext=-53.4673891692291,-31.6401756778025,-53.4648759393811,-31.6376624479545</t>
  </si>
  <si>
    <t>https://mapa.daer.rs.gov.br/i3geo/ms_criamapa.php?temasa=oaes_cad_rs&amp;map_layer_oaes_cad_rs_filter=(('[codigo_oae]'='0755'))&amp;layers=oaes_cad_rs,oae&amp;mapext=-53.5122165653786,-31.8713131837874,-53.5097033355306,-31.8687999539394</t>
  </si>
  <si>
    <t>https://mapa.daer.rs.gov.br/i3geo/ms_criamapa.php?temasa=oaes_cad_rs&amp;map_layer_oaes_cad_rs_filter=(('[codigo_oae]'='0560'))&amp;layers=oaes_cad_rs,oae&amp;mapext=-53.4867829064728,-31.9322294974657,-53.4842696766248,-31.9297162676177</t>
  </si>
  <si>
    <t>https://mapa.daer.rs.gov.br/i3geo/ms_criamapa.php?temasa=oaes_cad_rs&amp;map_layer_oaes_cad_rs_filter=(('[codigo_oae]'='0559'))&amp;layers=oaes_cad_rs,oae&amp;mapext=-53.4284862688407,-32.0147164083654,-53.4259730389927,-32.0122031785174</t>
  </si>
  <si>
    <t>https://mapa.daer.rs.gov.br/i3geo/ms_criamapa.php?temasa=oaes_cad_rs&amp;map_layer_oaes_cad_rs_filter=(('[codigo_oae]'='0086'))&amp;layers=oaes_cad_rs,oae&amp;mapext=-53.2254412040581,-30.8637776850257,-53.2229279742101,-30.8612644551777</t>
  </si>
  <si>
    <t>https://mapa.daer.rs.gov.br/i3geo/ms_criamapa.php?temasa=oaes_cad_rs&amp;map_layer_oaes_cad_rs_filter=(('[codigo_oae]'='0439'))&amp;layers=oaes_cad_rs,oae&amp;mapext=-53.3231427248547,-30.8865880952192,-53.3206294950067,-30.8840748653712</t>
  </si>
  <si>
    <t>https://mapa.daer.rs.gov.br/i3geo/ms_criamapa.php?temasa=oaes_cad_rs&amp;map_layer_oaes_cad_rs_filter=(('[codigo_oae]'='0438'))&amp;layers=oaes_cad_rs,oae&amp;mapext=-53.3826767875397,-30.921234489856,-53.3801635576917,-30.918721260008</t>
  </si>
  <si>
    <t>https://mapa.daer.rs.gov.br/i3geo/ms_criamapa.php?temasa=oaes_cad_rs&amp;map_layer_oaes_cad_rs_filter=(('[codigo_oae]'='0070'))&amp;layers=oaes_cad_rs,oae&amp;mapext=-53.4266546005964,-30.8999629179431,-53.4241413707484,-30.8974496880951</t>
  </si>
  <si>
    <t>https://mapa.daer.rs.gov.br/i3geo/ms_criamapa.php?temasa=oaes_cad_rs&amp;map_layer_oaes_cad_rs_filter=(('[codigo_oae]'='0202'))&amp;layers=oaes_cad_rs,oae&amp;mapext=-54.6553554891212,-30.9517192491683,-54.6528422592732,-30.9492060193203</t>
  </si>
  <si>
    <t>https://mapa.daer.rs.gov.br/i3geo/ms_criamapa.php?temasa=oaes_cad_rs&amp;map_layer_oaes_cad_rs_filter=(('[codigo_oae]'='0922'))&amp;layers=oaes_cad_rs,oae&amp;mapext=-54.6574255837782,-30.925962829844,-54.6549123539302,-30.923449599996</t>
  </si>
  <si>
    <t>https://mapa.daer.rs.gov.br/i3geo/ms_criamapa.php?temasa=oaes_cad_rs&amp;map_layer_oaes_cad_rs_filter=(('[codigo_oae]'='0204'))&amp;layers=oaes_cad_rs,oae&amp;mapext=-54.6402279765527,-30.9074708102014,-54.6377147467047,-30.9049575803534</t>
  </si>
  <si>
    <t>https://mapa.daer.rs.gov.br/i3geo/ms_criamapa.php?temasa=oaes_cad_rs&amp;map_layer_oaes_cad_rs_filter=(('[codigo_oae]'='1410'))&amp;layers=oaes_cad_rs,oae&amp;mapext=-54.6233629694811,-30.8992615017873,-54.6208497396331,-30.8967482719393</t>
  </si>
  <si>
    <t>https://mapa.daer.rs.gov.br/i3geo/ms_criamapa.php?temasa=oaes_cad_rs&amp;map_layer_oaes_cad_rs_filter=(('[codigo_oae]'='0206'))&amp;layers=oaes_cad_rs,oae&amp;mapext=-54.5958413717935,-30.8832356120745,-54.5933281419455,-30.8807223822265</t>
  </si>
  <si>
    <t>https://mapa.daer.rs.gov.br/i3geo/ms_criamapa.php?temasa=oaes_cad_rs&amp;map_layer_oaes_cad_rs_filter=(('[codigo_oae]'='0207'))&amp;layers=oaes_cad_rs,oae&amp;mapext=-54.551087276680,-30.8532044265399,-54.548574046832,-30.8506911966919</t>
  </si>
  <si>
    <t>https://mapa.daer.rs.gov.br/i3geo/ms_criamapa.php?temasa=oaes_cad_rs&amp;map_layer_oaes_cad_rs_filter=(('[codigo_oae]'='0205'))&amp;layers=oaes_cad_rs,oae&amp;mapext=-54.545251111785,-30.8461701939671,-54.542737881937,-30.8436569641191</t>
  </si>
  <si>
    <t>https://mapa.daer.rs.gov.br/i3geo/ms_criamapa.php?temasa=oaes_cad_rs&amp;map_layer_oaes_cad_rs_filter=(('[codigo_oae]'='0203'))&amp;layers=oaes_cad_rs,oae&amp;mapext=-54.4388122184731,-30.8003920141523,-54.4362989886251,-30.7978787843043</t>
  </si>
  <si>
    <t>https://mapa.daer.rs.gov.br/i3geo/ms_criamapa.php?temasa=oaes_cad_rs&amp;map_layer_oaes_cad_rs_filter=(('[codigo_oae]'='1409'))&amp;layers=oaes_cad_rs,oae&amp;mapext=-54.4250531082048,-30.7908950333054,-54.4225398783568,-30.7883818034574</t>
  </si>
  <si>
    <t>https://mapa.daer.rs.gov.br/i3geo/ms_criamapa.php?temasa=oaes_cad_rs&amp;map_layer_oaes_cad_rs_filter=(('[codigo_oae]'='0923'))&amp;layers=oaes_cad_rs,oae&amp;mapext=-54.442419591267,-30.6244238369646,-54.439906361419,-30.6219106071166</t>
  </si>
  <si>
    <t>https://mapa.daer.rs.gov.br/i3geo/ms_criamapa.php?temasa=oaes_cad_rs&amp;map_layer_oaes_cad_rs_filter=(('[codigo_oae]'='0235'))&amp;layers=oaes_cad_rs,oae&amp;mapext=-54.442645130790,-30.6243599453143,-54.440131900942,-30.6218467154663</t>
  </si>
  <si>
    <t>https://mapa.daer.rs.gov.br/i3geo/ms_criamapa.php?temasa=oaes_cad_rs&amp;map_layer_oaes_cad_rs_filter=(('[codigo_oae]'='0232'))&amp;layers=oaes_cad_rs,oae&amp;mapext=-54.4428607586357,-30.624284982124,-54.4403475287877,-30.621771752276</t>
  </si>
  <si>
    <t>https://mapa.daer.rs.gov.br/i3geo/ms_criamapa.php?temasa=oaes_cad_rs&amp;map_layer_oaes_cad_rs_filter=(('[codigo_oae]'='0233'))&amp;layers=oaes_cad_rs,oae&amp;mapext=-54.4433850165555,-30.6241163242086,-54.4408717867075,-30.6216030943606</t>
  </si>
  <si>
    <t>https://mapa.daer.rs.gov.br/i3geo/ms_criamapa.php?temasa=oaes_cad_rs&amp;map_layer_oaes_cad_rs_filter=(('[codigo_oae]'='0231'))&amp;layers=oaes_cad_rs,oae&amp;mapext=-54.4436246178943,-30.624037177067,-54.4411113880463,-30.621523947219</t>
  </si>
  <si>
    <t>https://mapa.daer.rs.gov.br/i3geo/ms_criamapa.php?temasa=oaes_cad_rs&amp;map_layer_oaes_cad_rs_filter=(('[codigo_oae]'='0924'))&amp;layers=oaes_cad_rs,oae&amp;mapext=-54.3746072022376,-30.4564869526026,-54.3720939723896,-30.4539737227546</t>
  </si>
  <si>
    <t>https://mapa.daer.rs.gov.br/i3geo/ms_criamapa.php?temasa=oaes_cad_rs&amp;map_layer_oaes_cad_rs_filter=(('[codigo_oae]'='0925'))&amp;layers=oaes_cad_rs,oae&amp;mapext=-54.3752855826263,-30.456355329169,-54.3727723527783,-30.453842099321</t>
  </si>
  <si>
    <t>https://mapa.daer.rs.gov.br/i3geo/ms_criamapa.php?temasa=oaes_cad_rs&amp;map_layer_oaes_cad_rs_filter=(('[codigo_oae]'='0926'))&amp;layers=oaes_cad_rs,oae&amp;mapext=-54.3760053237688,-30.456078641430,-54.3734920939208,-30.453565411582</t>
  </si>
  <si>
    <t>https://mapa.daer.rs.gov.br/i3geo/ms_criamapa.php?temasa=oaes_cad_rs&amp;map_layer_oaes_cad_rs_filter=(('[codigo_oae]'='0929'))&amp;layers=oaes_cad_rs,oae&amp;mapext=-54.3783731483793,-30.4542360811534,-54.3758599185313,-30.4517228513054</t>
  </si>
  <si>
    <t>https://mapa.daer.rs.gov.br/i3geo/ms_criamapa.php?temasa=oaes_cad_rs&amp;map_layer_oaes_cad_rs_filter=(('[codigo_oae]'='0237'))&amp;layers=oaes_cad_rs,oae&amp;mapext=-54.3563609712699,-30.378097744956,-54.3538477414219,-30.375584515108</t>
  </si>
  <si>
    <t>https://mapa.daer.rs.gov.br/i3geo/ms_criamapa.php?temasa=oaes_cad_rs&amp;map_layer_oaes_cad_rs_filter=(('[codigo_oae]'='0238'))&amp;layers=oaes_cad_rs,oae&amp;mapext=-54.3544103349986,-30.3755027146951,-54.3518971051506,-30.3729894848471</t>
  </si>
  <si>
    <t>https://mapa.daer.rs.gov.br/i3geo/ms_criamapa.php?temasa=oaes_cad_rs&amp;map_layer_oaes_cad_rs_filter=(('[codigo_oae]'='1058'))&amp;layers=oaes_cad_rs,oae&amp;mapext=-54.6896197038181,-30.9756503179763,-54.6871064739701,-30.9731370881283</t>
  </si>
  <si>
    <t>https://mapa.daer.rs.gov.br/i3geo/ms_criamapa.php?temasa=oaes_cad_rs&amp;map_layer_oaes_cad_rs_filter=(('[codigo_oae]'='1067'))&amp;layers=oaes_cad_rs,oae&amp;mapext=-54.7494722409068,-30.9898369134084,-54.7469590110588,-30.9873236835604</t>
  </si>
  <si>
    <t>https://mapa.daer.rs.gov.br/i3geo/ms_criamapa.php?temasa=oaes_cad_rs&amp;map_layer_oaes_cad_rs_filter=(('[codigo_oae]'='0911'))&amp;layers=oaes_cad_rs,oae&amp;mapext=-54.7996025619694,-29.8372744259456,-54.7970893321214,-29.8347611960976</t>
  </si>
  <si>
    <t>https://mapa.daer.rs.gov.br/i3geo/ms_criamapa.php?temasa=oaes_cad_rs&amp;map_layer_oaes_cad_rs_filter=(('[codigo_oae]'='0564'))&amp;layers=oaes_cad_rs,oae&amp;mapext=-54.8012107546576,-29.8468445193983,-54.7986975248096,-29.8443312895503</t>
  </si>
  <si>
    <t>https://mapa.daer.rs.gov.br/i3geo/ms_criamapa.php?temasa=oaes_cad_rs&amp;map_layer_oaes_cad_rs_filter=(('[codigo_oae]'='0566'))&amp;layers=oaes_cad_rs,oae&amp;mapext=-54.8492452829452,-29.8808293171784,-54.8467320530972,-29.8783160873304</t>
  </si>
  <si>
    <t>https://mapa.daer.rs.gov.br/i3geo/ms_criamapa.php?temasa=oaes_cad_rs&amp;map_layer_oaes_cad_rs_filter=(('[codigo_oae]'='0864'))&amp;layers=oaes_cad_rs,oae&amp;mapext=-54.8547724765547,-29.8964692129279,-54.8522592467067,-29.8939559830799</t>
  </si>
  <si>
    <t>https://mapa.daer.rs.gov.br/i3geo/ms_criamapa.php?temasa=oaes_cad_rs&amp;map_layer_oaes_cad_rs_filter=(('[codigo_oae]'='0865'))&amp;layers=oaes_cad_rs,oae&amp;mapext=-54.8445304066283,-30.0186296430932,-54.8420171767803,-30.0161164132452</t>
  </si>
  <si>
    <t>https://mapa.daer.rs.gov.br/i3geo/ms_criamapa.php?temasa=oaes_cad_rs&amp;map_layer_oaes_cad_rs_filter=(('[codigo_oae]'='0866'))&amp;layers=oaes_cad_rs,oae&amp;mapext=-54.8367936052202,-30.1471331034495,-54.8342803753722,-30.1446198736015</t>
  </si>
  <si>
    <t>https://mapa.daer.rs.gov.br/i3geo/ms_criamapa.php?temasa=oaes_cad_rs&amp;map_layer_oaes_cad_rs_filter=(('[codigo_oae]'='0867'))&amp;layers=oaes_cad_rs,oae&amp;mapext=-54.8572001740176,-30.1795712494778,-54.8546869441696,-30.1770580196298</t>
  </si>
  <si>
    <t>https://mapa.daer.rs.gov.br/i3geo/ms_criamapa.php?temasa=oaes_cad_rs&amp;map_layer_oaes_cad_rs_filter=(('[codigo_oae]'='1095'))&amp;layers=oaes_cad_rs,oae&amp;mapext=-55.4208993335673,-30.7730180858616,-55.4183861037193,-30.7705048560136</t>
  </si>
  <si>
    <t>https://mapa.daer.rs.gov.br/i3geo/ms_criamapa.php?temasa=oaes_cad_rs&amp;map_layer_oaes_cad_rs_filter=(('[codigo_oae]'='1094'))&amp;layers=oaes_cad_rs,oae&amp;mapext=-55.425780189854,-30.7746968102381,-55.423266960006,-30.7721835803901</t>
  </si>
  <si>
    <t>https://mapa.daer.rs.gov.br/i3geo/ms_criamapa.php?temasa=oaes_cad_rs&amp;map_layer_oaes_cad_rs_filter=(('[codigo_oae]'='1093'))&amp;layers=oaes_cad_rs,oae&amp;mapext=-55.4266209972707,-30.7756320276507,-55.4241077674227,-30.7731187978027</t>
  </si>
  <si>
    <t>https://mapa.daer.rs.gov.br/i3geo/ms_criamapa.php?temasa=oaes_cad_rs&amp;map_layer_oaes_cad_rs_filter=(('[codigo_oae]'='2170'))&amp;layers=oaes_cad_rs,oae&amp;mapext=-53.410976171912,-32.050659098289,-53.408462942064,-32.048145868441</t>
  </si>
  <si>
    <t>https://mapa.daer.rs.gov.br/i3geo/ms_criamapa.php?temasa=oaes_cad_rs&amp;map_layer_oaes_cad_rs_filter=(('[codigo_oae]'='0676'))&amp;layers=oaes_cad_rs,oae&amp;mapext=-53.383892534665,-33.7484865370696,-53.381379304817,-33.7459733072216</t>
  </si>
  <si>
    <t>https://mapa.daer.rs.gov.br/i3geo/ms_criamapa.php?temasa=oaes_cad_rs&amp;map_layer_oaes_cad_rs_filter=(('[codigo_oae]'='0974'))&amp;layers=oaes_cad_rs,oae&amp;mapext=-53.4400428170135,-33.6908551338635,-53.4375295871655,-33.6883419040155</t>
  </si>
  <si>
    <t>https://mapa.daer.rs.gov.br/i3geo/ms_criamapa.php?temasa=oaes_cad_rs&amp;map_layer_oaes_cad_rs_filter=(('[codigo_oae]'='2139'))&amp;layers=oaes_cad_rs,oae&amp;mapext=-53.0502055706914,-31.5552431001769,-53.0476923408434,-31.5527298703289</t>
  </si>
  <si>
    <t>https://mapa.daer.rs.gov.br/i3geo/ms_criamapa.php?temasa=oaes_cad_rs&amp;map_layer_oaes_cad_rs_filter=(('[codigo_oae]'='0568'))&amp;layers=oaes_cad_rs,oae&amp;mapext=-53.076293281815,-31.5155226742811,-53.073780051967,-31.5130094444331</t>
  </si>
  <si>
    <t>https://mapa.daer.rs.gov.br/i3geo/ms_criamapa.php?temasa=oaes_cad_rs&amp;map_layer_oaes_cad_rs_filter=(('[codigo_oae]'='2163'))&amp;layers=oaes_cad_rs,oae&amp;mapext=-51.3896828416084,-30.0995381898019,-51.3871696117604,-30.0970249599539</t>
  </si>
  <si>
    <t>https://mapa.daer.rs.gov.br/i3geo/ms_criamapa.php?temasa=oaes_cad_rs&amp;map_layer_oaes_cad_rs_filter=(('[codigo_oae]'='0874'))&amp;layers=oaes_cad_rs,oae&amp;mapext=-52.8886647346773,-30.1103695726439,-52.8861515048293,-30.1078563427959</t>
  </si>
  <si>
    <t>https://mapa.daer.rs.gov.br/i3geo/ms_criamapa.php?temasa=oaes_cad_rs&amp;map_layer_oaes_cad_rs_filter=(('[codigo_oae]'='0574'))&amp;layers=oaes_cad_rs,oae&amp;mapext=-52.8170384819354,-31.8764793706229,-52.8145252520874,-31.8739661407749</t>
  </si>
  <si>
    <t>https://mapa.daer.rs.gov.br/i3geo/ms_criamapa.php?temasa=oaes_cad_rs&amp;map_layer_oaes_cad_rs_filter=(('[codigo_oae]'='1074'))&amp;layers=oaes_cad_rs,oae&amp;mapext=-52.8181075015263,-31.8617784923507,-52.8155942716783,-31.8592652625027</t>
  </si>
  <si>
    <t>https://mapa.daer.rs.gov.br/i3geo/ms_criamapa.php?temasa=oaes_cad_rs&amp;map_layer_oaes_cad_rs_filter=(('[codigo_oae]'='0575'))&amp;layers=oaes_cad_rs,oae&amp;mapext=-51.3122032089406,-30.3039253045131,-51.3096899790926,-30.3014120746651</t>
  </si>
  <si>
    <t>https://mapa.daer.rs.gov.br/i3geo/ms_criamapa.php?temasa=oaes_cad_rs&amp;map_layer_oaes_cad_rs_filter=(('[codigo_oae]'='0576'))&amp;layers=oaes_cad_rs,oae&amp;mapext=-51.3164391575013,-30.3029706146838,-51.3139259276533,-30.3004573848358</t>
  </si>
  <si>
    <t>https://mapa.daer.rs.gov.br/i3geo/ms_criamapa.php?temasa=oaes_cad_rs&amp;map_layer_oaes_cad_rs_filter=(('[codigo_oae]'='2128'))&amp;layers=oaes_cad_rs,oae&amp;mapext=-51.5389784729463,-30.3737132422108,-51.5364652430983,-30.3712000123628</t>
  </si>
  <si>
    <t>https://mapa.daer.rs.gov.br/i3geo/ms_criamapa.php?temasa=oaes_cad_rs&amp;map_layer_oaes_cad_rs_filter=(('[codigo_oae]'='1301'))&amp;layers=oaes_cad_rs,oae&amp;mapext=-51.5487792110028,-30.3715550173149,-51.5462659811548,-30.3690417874669</t>
  </si>
  <si>
    <t>https://mapa.daer.rs.gov.br/i3geo/ms_criamapa.php?temasa=oaes_cad_rs&amp;map_layer_oaes_cad_rs_filter=(('[codigo_oae]'='1190'))&amp;layers=oaes_cad_rs,oae&amp;mapext=-51.5488433008402,-30.3717058834266,-51.5463300709922,-30.3691926535786</t>
  </si>
  <si>
    <t>https://mapa.daer.rs.gov.br/i3geo/ms_criamapa.php?temasa=oaes_cad_rs&amp;map_layer_oaes_cad_rs_filter=(('[codigo_oae]'='1191'))&amp;layers=oaes_cad_rs,oae&amp;mapext=-51.5819540812009,-30.3580228014362,-51.5794408513529,-30.3555095715882</t>
  </si>
  <si>
    <t>https://mapa.daer.rs.gov.br/i3geo/ms_criamapa.php?temasa=oaes_cad_rs&amp;map_layer_oaes_cad_rs_filter=(('[codigo_oae]'='2036'))&amp;layers=oaes_cad_rs,oae&amp;mapext=-51.5916993007916,-30.3541147073259,-51.5891860709436,-30.3516014774779</t>
  </si>
  <si>
    <t>https://mapa.daer.rs.gov.br/i3geo/ms_criamapa.php?temasa=oaes_cad_rs&amp;map_layer_oaes_cad_rs_filter=(('[codigo_oae]'='2037'))&amp;layers=oaes_cad_rs,oae&amp;mapext=-51.6211369165752,-30.3513303227768,-51.6186236867272,-30.3488170929288</t>
  </si>
  <si>
    <t>https://mapa.daer.rs.gov.br/i3geo/ms_criamapa.php?temasa=oaes_cad_rs&amp;map_layer_oaes_cad_rs_filter=(('[codigo_oae]'='2126'))&amp;layers=oaes_cad_rs,oae&amp;mapext=-51.6436868830965,-30.3351700673963,-51.6411736532485,-30.3326568375483</t>
  </si>
  <si>
    <t>https://mapa.daer.rs.gov.br/i3geo/ms_criamapa.php?temasa=oaes_cad_rs&amp;map_layer_oaes_cad_rs_filter=(('[codigo_oae]'='2038'))&amp;layers=oaes_cad_rs,oae&amp;mapext=-51.6519213773702,-30.3393615366742,-51.6494081475222,-30.3368483068262</t>
  </si>
  <si>
    <t>https://mapa.daer.rs.gov.br/i3geo/ms_criamapa.php?temasa=oaes_cad_rs&amp;map_layer_oaes_cad_rs_filter=(('[codigo_oae]'='2039'))&amp;layers=oaes_cad_rs,oae&amp;mapext=-51.6864787134052,-30.3617477360509,-51.6839654835572,-30.3592345062029</t>
  </si>
  <si>
    <t>https://mapa.daer.rs.gov.br/i3geo/ms_criamapa.php?temasa=oaes_cad_rs&amp;map_layer_oaes_cad_rs_filter=(('[codigo_oae]'='2040'))&amp;layers=oaes_cad_rs,oae&amp;mapext=-51.7035985121026,-30.3697772452814,-51.7010852822546,-30.3672640154334</t>
  </si>
  <si>
    <t>https://mapa.daer.rs.gov.br/i3geo/ms_criamapa.php?temasa=oaes_cad_rs&amp;map_layer_oaes_cad_rs_filter=(('[codigo_oae]'='2041'))&amp;layers=oaes_cad_rs,oae&amp;mapext=-51.7306141647138,-30.3807990494675,-51.7281009348658,-30.3782858196195</t>
  </si>
  <si>
    <t>https://mapa.daer.rs.gov.br/i3geo/ms_criamapa.php?temasa=oaes_cad_rs&amp;map_layer_oaes_cad_rs_filter=(('[codigo_oae]'='2127'))&amp;layers=oaes_cad_rs,oae&amp;mapext=-51.7304016220331,-30.3809172388618,-51.7278883921851,-30.3784040090138</t>
  </si>
  <si>
    <t>https://mapa.daer.rs.gov.br/i3geo/ms_criamapa.php?temasa=oaes_cad_rs&amp;map_layer_oaes_cad_rs_filter=(('[codigo_oae]'='1192'))&amp;layers=oaes_cad_rs,oae&amp;mapext=-51.5343204226879,-30.4614784249237,-51.5318071928399,-30.4589651950757</t>
  </si>
  <si>
    <t>https://mapa.daer.rs.gov.br/i3geo/ms_criamapa.php?temasa=oaes_cad_rs&amp;map_layer_oaes_cad_rs_filter=(('[codigo_oae]'='1193'))&amp;layers=oaes_cad_rs,oae&amp;mapext=-51.567788856993,-30.4655162868829,-51.565275627145,-30.4630030570349</t>
  </si>
  <si>
    <t>https://mapa.daer.rs.gov.br/i3geo/ms_criamapa.php?temasa=oaes_cad_rs&amp;map_layer_oaes_cad_rs_filter=(('[codigo_oae]'='1292'))&amp;layers=oaes_cad_rs,oae&amp;mapext=-51.7497685202021,-30.592120993026,-51.7472552903541,-30.589607763178</t>
  </si>
  <si>
    <t>https://mapa.daer.rs.gov.br/i3geo/ms_criamapa.php?temasa=oaes_cad_rs&amp;map_layer_oaes_cad_rs_filter=(('[codigo_oae]'='0578'))&amp;layers=oaes_cad_rs,oae&amp;mapext=-52.1895974275862,-32.161542028108,-52.1870841977382,-32.159028798260</t>
  </si>
  <si>
    <t>https://mapa.daer.rs.gov.br/i3geo/ms_criamapa.php?temasa=oaes_cad_rs&amp;map_layer_oaes_cad_rs_filter=(('[codigo_oae]'='0577'))&amp;layers=oaes_cad_rs,oae&amp;mapext=-52.1995332198689,-32.1514114402872,-52.1970199900209,-32.1488982104392</t>
  </si>
  <si>
    <t>https://mapa.daer.rs.gov.br/i3geo/ms_criamapa.php?temasa=oaes_cad_rs&amp;map_layer_oaes_cad_rs_filter=(('[codigo_oae]'='1419'))&amp;layers=oaes_cad_rs,oae&amp;mapext=-52.1768399459075,-32.1184215395663,-52.1743267160595,-32.1159083097183</t>
  </si>
  <si>
    <t>https://mapa.daer.rs.gov.br/i3geo/ms_criamapa.php?temasa=oaes_cad_rs&amp;map_layer_oaes_cad_rs_filter=(('[codigo_oae]'='0579'))&amp;layers=oaes_cad_rs,oae&amp;mapext=-52.1673747707222,-32.105809094260,-52.1648615408742,-32.103295864412</t>
  </si>
  <si>
    <t>https://mapa.daer.rs.gov.br/i3geo/ms_criamapa.php?temasa=oaes_cad_rs&amp;map_layer_oaes_cad_rs_filter=(('[codigo_oae]'='0580'))&amp;layers=oaes_cad_rs,oae&amp;mapext=-52.1654505625805,-32.1020519076336,-52.1629373327325,-32.0995386777856</t>
  </si>
  <si>
    <t>https://mapa.daer.rs.gov.br/i3geo/ms_criamapa.php?temasa=oaes_cad_rs&amp;map_layer_oaes_cad_rs_filter=(('[codigo_oae]'='0582'))&amp;layers=oaes_cad_rs,oae&amp;mapext=-50.236958452048,-30.1590212687429,-50.234445222200,-30.1565080388949</t>
  </si>
  <si>
    <t>https://mapa.daer.rs.gov.br/i3geo/ms_criamapa.php?temasa=oaes_cad_rs&amp;map_layer_oaes_cad_rs_filter=(('[codigo_oae]'='1353'))&amp;layers=oaes_cad_rs,oae&amp;mapext=-50.1342510758594,-29.9836390949992,-50.1317378460114,-29.9811258651512</t>
  </si>
  <si>
    <t>https://mapa.daer.rs.gov.br/i3geo/ms_criamapa.php?temasa=oaes_cad_rs&amp;map_layer_oaes_cad_rs_filter=(('[codigo_oae]'='1289'))&amp;layers=oaes_cad_rs,oae&amp;mapext=-50.1341267504904,-29.9836918978497,-50.1316135206424,-29.9811786680017</t>
  </si>
  <si>
    <t>https://mapa.daer.rs.gov.br/i3geo/ms_criamapa.php?temasa=oaes_cad_rs&amp;map_layer_oaes_cad_rs_filter=(('[codigo_oae]'='1256'))&amp;layers=oaes_cad_rs,oae&amp;mapext=-50.1341936202564,-29.9836593583666,-50.1316803904084,-29.9811461285186</t>
  </si>
  <si>
    <t>https://mapa.daer.rs.gov.br/i3geo/ms_criamapa.php?temasa=oaes_cad_rs&amp;map_layer_oaes_cad_rs_filter=(('[codigo_oae]'='1255'))&amp;layers=oaes_cad_rs,oae&amp;mapext=-50.1343372677417,-29.9836125112209,-50.1318240378937,-29.9810992813729</t>
  </si>
  <si>
    <t>https://mapa.daer.rs.gov.br/i3geo/ms_criamapa.php?temasa=oaes_cad_rs&amp;map_layer_oaes_cad_rs_filter=(('[codigo_oae]'='0199'))&amp;layers=oaes_cad_rs,oae&amp;mapext=-53.0191714771855,-28.0883210039878,-53.0166582473375,-28.0858077741398</t>
  </si>
  <si>
    <t>https://mapa.daer.rs.gov.br/i3geo/ms_criamapa.php?temasa=oaes_cad_rs&amp;map_layer_oaes_cad_rs_filter=(('[codigo_oae]'='1054'))&amp;layers=oaes_cad_rs,oae&amp;mapext=-52.5753073103435,-31.540366944222,-52.5727940804955,-31.537853714374</t>
  </si>
  <si>
    <t>https://mapa.daer.rs.gov.br/i3geo/ms_criamapa.php?temasa=oaes_cad_rs&amp;map_layer_oaes_cad_rs_filter=(('[codigo_oae]'='1055'))&amp;layers=oaes_cad_rs,oae&amp;mapext=-52.5871800810723,-31.5536593020549,-52.5846668512243,-31.5511460722069</t>
  </si>
  <si>
    <t>https://mapa.daer.rs.gov.br/i3geo/ms_criamapa.php?temasa=oaes_cad_rs&amp;map_layer_oaes_cad_rs_filter=(('[codigo_oae]'='1065'))&amp;layers=oaes_cad_rs,oae&amp;mapext=-52.5987212949419,-31.5628642087646,-52.5962080650939,-31.5603509789166</t>
  </si>
  <si>
    <t>https://mapa.daer.rs.gov.br/i3geo/ms_criamapa.php?temasa=oaes_cad_rs&amp;map_layer_oaes_cad_rs_filter=(('[codigo_oae]'='1041'))&amp;layers=oaes_cad_rs,oae&amp;mapext=-54.2271992218715,-29.4924314654495,-54.2246859920235,-29.4899182356015</t>
  </si>
  <si>
    <t>https://mapa.daer.rs.gov.br/i3geo/ms_criamapa.php?temasa=oaes_cad_rs&amp;map_layer_oaes_cad_rs_filter=(('[codigo_oae]'='2164'))&amp;layers=oaes_cad_rs,oae&amp;mapext=-55.7720552780408,-29.8207481367533,-55.7695420481928,-29.8182349069053</t>
  </si>
  <si>
    <t>https://mapa.daer.rs.gov.br/i3geo/ms_criamapa.php?temasa=oaes_cad_rs&amp;map_layer_oaes_cad_rs_filter=(('[codigo_oae]'='1346'))&amp;layers=oaes_cad_rs,oae&amp;mapext=-53.6436578496016,-30.0023173341979,-53.6411446197536,-29.9998041043499</t>
  </si>
  <si>
    <t>https://mapa.daer.rs.gov.br/i3geo/ms_criamapa.php?temasa=oaes_cad_rs&amp;map_layer_oaes_cad_rs_filter=(('[codigo_oae]'='1345'))&amp;layers=oaes_cad_rs,oae&amp;mapext=-53.6404994018152,-30.0020819536306,-53.6379861719672,-29.9995687237826</t>
  </si>
  <si>
    <t>https://mapa.daer.rs.gov.br/i3geo/ms_criamapa.php?temasa=oaes_cad_rs&amp;map_layer_oaes_cad_rs_filter=(('[codigo_oae]'='2103'))&amp;layers=oaes_cad_rs,oae&amp;mapext=-52.9327293932443,-30.0146175920969,-52.9302161633963,-30.0121043622489</t>
  </si>
  <si>
    <t>https://mapa.daer.rs.gov.br/i3geo/ms_criamapa.php?temasa=oaes_cad_rs&amp;map_layer_oaes_cad_rs_filter=(('[codigo_oae]'='2104'))&amp;layers=oaes_cad_rs,oae&amp;mapext=-52.983331672919,-30.0014980966067,-52.980818443071,-29.9989848667587</t>
  </si>
  <si>
    <t>https://mapa.daer.rs.gov.br/i3geo/ms_criamapa.php?temasa=oaes_cad_rs&amp;map_layer_oaes_cad_rs_filter=(('[codigo_oae]'='2032'))&amp;layers=oaes_cad_rs,oae&amp;mapext=-52.4941191065644,-28.5566570896663,-52.4916058767164,-28.5541438598183</t>
  </si>
  <si>
    <t>https://mapa.daer.rs.gov.br/i3geo/ms_criamapa.php?temasa=oaes_cad_rs&amp;map_layer_oaes_cad_rs_filter=(('[codigo_oae]'='1266'))&amp;layers=oaes_cad_rs,oae&amp;mapext=-51.9659833021093,-29.3858997324178,-51.9634700722613,-29.3833865025698</t>
  </si>
  <si>
    <t>https://mapa.daer.rs.gov.br/i3geo/ms_criamapa.php?temasa=oaes_cad_rs&amp;map_layer_oaes_cad_rs_filter=(('[codigo_oae]'='1265'))&amp;layers=oaes_cad_rs,oae&amp;mapext=-52.036773078661,-29.3793204677686,-52.034259848813,-29.3768072379206</t>
  </si>
  <si>
    <t>https://mapa.daer.rs.gov.br/i3geo/ms_criamapa.php?temasa=oaes_cad_rs&amp;map_layer_oaes_cad_rs_filter=(('[codigo_oae]'='2060'))&amp;layers=oaes_cad_rs,oae&amp;mapext=-52.0556021799919,-29.3547450250894,-52.0530889501439,-29.3522317952414</t>
  </si>
  <si>
    <t>https://mapa.daer.rs.gov.br/i3geo/ms_criamapa.php?temasa=oaes_cad_rs&amp;map_layer_oaes_cad_rs_filter=(('[codigo_oae]'='2065'))&amp;layers=oaes_cad_rs,oae&amp;mapext=-51.4139833115896,-29.2857375317338,-51.4114700817416,-29.2832243018858</t>
  </si>
  <si>
    <t>https://mapa.daer.rs.gov.br/i3geo/ms_criamapa.php?temasa=oaes_cad_rs&amp;map_layer_oaes_cad_rs_filter=(('[codigo_oae]'='0965'))&amp;layers=oaes_cad_rs,oae&amp;mapext=-51.0008939166041,-28.948625048662,-50.9983806867561,-28.946111818814</t>
  </si>
  <si>
    <t>https://mapa.daer.rs.gov.br/i3geo/ms_criamapa.php?temasa=oaes_cad_rs&amp;map_layer_oaes_cad_rs_filter=(('[codigo_oae]'='0943'))&amp;layers=oaes_cad_rs,oae&amp;mapext=-50.992869952764,-28.9435234762856,-50.990356722916,-28.9410102464376</t>
  </si>
  <si>
    <t>https://mapa.daer.rs.gov.br/i3geo/ms_criamapa.php?temasa=oaes_cad_rs&amp;map_layer_oaes_cad_rs_filter=(('[codigo_oae]'='1277'))&amp;layers=oaes_cad_rs,oae&amp;mapext=-52.1917542594286,-29.5979800952759,-52.1892410295806,-29.5954668654279</t>
  </si>
  <si>
    <t>https://mapa.daer.rs.gov.br/i3geo/ms_criamapa.php?temasa=oaes_cad_rs&amp;map_layer_oaes_cad_rs_filter=(('[codigo_oae]'='1278'))&amp;layers=oaes_cad_rs,oae&amp;mapext=-52.1915066042845,-29.5968971780808,-52.1889933744365,-29.5943839482328</t>
  </si>
  <si>
    <t>https://mapa.daer.rs.gov.br/i3geo/ms_criamapa.php?temasa=oaes_cad_rs&amp;map_layer_oaes_cad_rs_filter=(('[codigo_oae]'='1271'))&amp;layers=oaes_cad_rs,oae&amp;mapext=-52.1911467230871,-29.5957783898721,-52.1886334932391,-29.5932651600241</t>
  </si>
  <si>
    <t>https://mapa.daer.rs.gov.br/i3geo/ms_criamapa.php?temasa=oaes_cad_rs&amp;map_layer_oaes_cad_rs_filter=(('[codigo_oae]'='1272'))&amp;layers=oaes_cad_rs,oae&amp;mapext=-52.1904028888037,-29.5934463972471,-52.1878896589557,-29.5909331673991</t>
  </si>
  <si>
    <t>https://mapa.daer.rs.gov.br/i3geo/ms_criamapa.php?temasa=oaes_cad_rs&amp;map_layer_oaes_cad_rs_filter=(('[codigo_oae]'='1273'))&amp;layers=oaes_cad_rs,oae&amp;mapext=-52.1900506100869,-29.5920975193495,-52.1875373802389,-29.5895842895015</t>
  </si>
  <si>
    <t>https://mapa.daer.rs.gov.br/i3geo/ms_criamapa.php?temasa=oaes_cad_rs&amp;map_layer_oaes_cad_rs_filter=(('[codigo_oae]'='1274'))&amp;layers=oaes_cad_rs,oae&amp;mapext=-52.189790922912,-29.5911545480987,-52.187277693064,-29.5886413182507</t>
  </si>
  <si>
    <t>https://mapa.daer.rs.gov.br/i3geo/ms_criamapa.php?temasa=oaes_cad_rs&amp;map_layer_oaes_cad_rs_filter=(('[codigo_oae]'='1275'))&amp;layers=oaes_cad_rs,oae&amp;mapext=-52.1895432398855,-29.5901915746474,-52.1870300100375,-29.5876783447994</t>
  </si>
  <si>
    <t>https://mapa.daer.rs.gov.br/i3geo/ms_criamapa.php?temasa=oaes_cad_rs&amp;map_layer_oaes_cad_rs_filter=(('[codigo_oae]'='1276'))&amp;layers=oaes_cad_rs,oae&amp;mapext=-52.1893294464513,-29.5894173689892,-52.1868162166033,-29.5869041391412</t>
  </si>
  <si>
    <t>https://mapa.daer.rs.gov.br/i3geo/ms_criamapa.php?temasa=oaes_cad_rs&amp;map_layer_oaes_cad_rs_filter=(('[codigo_oae]'='1268'))&amp;layers=oaes_cad_rs,oae&amp;mapext=-52.1891083532826,-29.5886241356526,-52.1865951234346,-29.5861109058046</t>
  </si>
  <si>
    <t>https://mapa.daer.rs.gov.br/i3geo/ms_criamapa.php?temasa=oaes_cad_rs&amp;map_layer_oaes_cad_rs_filter=(('[codigo_oae]'='1269'))&amp;layers=oaes_cad_rs,oae&amp;mapext=-52.1831504457438,-29.5727856966875,-52.1806372158958,-29.5702724668395</t>
  </si>
  <si>
    <t>https://mapa.daer.rs.gov.br/i3geo/ms_criamapa.php?temasa=oaes_cad_rs&amp;map_layer_oaes_cad_rs_filter=(('[codigo_oae]'='1359'))&amp;layers=oaes_cad_rs,oae&amp;mapext=-52.8679189709662,-28.741524839342,-52.8654057411182,-28.739011609494</t>
  </si>
  <si>
    <t>https://mapa.daer.rs.gov.br/i3geo/ms_criamapa.php?temasa=oaes_cad_rs&amp;map_layer_oaes_cad_rs_filter=(('[codigo_oae]'='1044'))&amp;layers=oaes_cad_rs,oae&amp;mapext=-52.9324345542421,-28.7734981821228,-52.9299213243941,-28.7709849522748</t>
  </si>
  <si>
    <t>https://mapa.daer.rs.gov.br/i3geo/ms_criamapa.php?temasa=oaes_cad_rs&amp;map_layer_oaes_cad_rs_filter=(('[codigo_oae]'='1203'))&amp;layers=oaes_cad_rs,oae&amp;mapext=-52.9474644693763,-28.4922021112187,-52.9449512395283,-28.4896888813707</t>
  </si>
  <si>
    <t>https://mapa.daer.rs.gov.br/i3geo/ms_criamapa.php?temasa=oaes_cad_rs&amp;map_layer_oaes_cad_rs_filter=(('[codigo_oae]'='1236'))&amp;layers=oaes_cad_rs,oae&amp;mapext=-53.2187192335622,-28.7436376271936,-53.2162060037142,-28.7411243973456</t>
  </si>
  <si>
    <t>https://mapa.daer.rs.gov.br/i3geo/ms_criamapa.php?temasa=oaes_cad_rs&amp;map_layer_oaes_cad_rs_filter=(('[codigo_oae]'='1237'))&amp;layers=oaes_cad_rs,oae&amp;mapext=-53.1411266185993,-28.7353195391312,-53.1386133887513,-28.7328063092832</t>
  </si>
  <si>
    <t>https://mapa.daer.rs.gov.br/i3geo/ms_criamapa.php?temasa=oaes_cad_rs&amp;map_layer_oaes_cad_rs_filter=(('[codigo_oae]'='1238'))&amp;layers=oaes_cad_rs,oae&amp;mapext=-53.1057145403086,-28.7429669810759,-53.1032013104606,-28.7404537512279</t>
  </si>
  <si>
    <t>https://mapa.daer.rs.gov.br/i3geo/ms_criamapa.php?temasa=oaes_cad_rs&amp;map_layer_oaes_cad_rs_filter=(('[codigo_oae]'='1071'))&amp;layers=oaes_cad_rs,oae&amp;mapext=-54.7628348029049,-29.3642715795926,-54.7603215730569,-29.3617583497446</t>
  </si>
  <si>
    <t>https://mapa.daer.rs.gov.br/i3geo/ms_criamapa.php?temasa=oaes_cad_rs&amp;map_layer_oaes_cad_rs_filter=(('[codigo_oae]'='2129'))&amp;layers=oaes_cad_rs,oae&amp;mapext=-54.7939910743253,-29.3812808933366,-54.7914778444773,-29.3787676634886</t>
  </si>
  <si>
    <t>https://mapa.daer.rs.gov.br/i3geo/ms_criamapa.php?temasa=oaes_cad_rs&amp;map_layer_oaes_cad_rs_filter=(('[codigo_oae]'='2130'))&amp;layers=oaes_cad_rs,oae&amp;mapext=-54.7995237188267,-29.3839029313882,-54.7970104889787,-29.3813897015402</t>
  </si>
  <si>
    <t>https://mapa.daer.rs.gov.br/i3geo/ms_criamapa.php?temasa=oaes_cad_rs&amp;map_layer_oaes_cad_rs_filter=(('[codigo_oae]'='2131'))&amp;layers=oaes_cad_rs,oae&amp;mapext=-54.8022582309171,-29.3854440281059,-54.7997450010691,-29.3829307982579</t>
  </si>
  <si>
    <t>https://mapa.daer.rs.gov.br/i3geo/ms_criamapa.php?temasa=oaes_cad_rs&amp;map_layer_oaes_cad_rs_filter=(('[codigo_oae]'='1310'))&amp;layers=oaes_cad_rs,oae&amp;mapext=-51.200473307880,-29.3708663279736,-51.197960078032,-29.3683530981256</t>
  </si>
  <si>
    <t>https://mapa.daer.rs.gov.br/i3geo/ms_criamapa.php?temasa=oaes_cad_rs&amp;map_layer_oaes_cad_rs_filter=(('[codigo_oae]'='1311'))&amp;layers=oaes_cad_rs,oae&amp;mapext=-51.2362967470692,-29.1152675026901,-51.2337835172212,-29.1127542728421</t>
  </si>
  <si>
    <t>https://mapa.daer.rs.gov.br/i3geo/ms_criamapa.php?temasa=oaes_cad_rs&amp;map_layer_oaes_cad_rs_filter=(('[codigo_oae]'='1056'))&amp;layers=oaes_cad_rs,oae&amp;mapext=-53.3423176196993,-33.5926982539025,-53.3398043898513,-33.5901850240545</t>
  </si>
  <si>
    <t>https://mapa.daer.rs.gov.br/i3geo/ms_criamapa.php?temasa=oaes_cad_rs&amp;map_layer_oaes_cad_rs_filter=(('[codigo_oae]'='1066'))&amp;layers=oaes_cad_rs,oae&amp;mapext=-53.2804144609898,-33.655439418433,-53.2779012311418,-33.652926188585</t>
  </si>
  <si>
    <t>https://mapa.daer.rs.gov.br/i3geo/ms_criamapa.php?temasa=oaes_cad_rs&amp;map_layer_oaes_cad_rs_filter=(('[codigo_oae]'='0796'))&amp;layers=oaes_cad_rs,oae&amp;mapext=-52.5723140625113,-29.7036604845862,-52.5698008326633,-29.7011472547382</t>
  </si>
  <si>
    <t>https://mapa.daer.rs.gov.br/i3geo/ms_criamapa.php?temasa=oaes_cad_rs&amp;map_layer_oaes_cad_rs_filter=(('[codigo_oae]'='0797'))&amp;layers=oaes_cad_rs,oae&amp;mapext=-52.5923982791718,-29.6621666447444,-52.5898850493238,-29.6596534148964</t>
  </si>
  <si>
    <t>https://mapa.daer.rs.gov.br/i3geo/ms_criamapa.php?temasa=oaes_cad_rs&amp;map_layer_oaes_cad_rs_filter=(('[codigo_oae]'='0798'))&amp;layers=oaes_cad_rs,oae&amp;mapext=-52.5925154402112,-29.6425142279098,-52.5900022103632,-29.6400009980618</t>
  </si>
  <si>
    <t>https://mapa.daer.rs.gov.br/i3geo/ms_criamapa.php?temasa=oaes_cad_rs&amp;map_layer_oaes_cad_rs_filter=(('[codigo_oae]'='0799'))&amp;layers=oaes_cad_rs,oae&amp;mapext=-52.5951068230992,-29.628846525907,-52.5925935932512,-29.626333296059</t>
  </si>
  <si>
    <t>https://mapa.daer.rs.gov.br/i3geo/ms_criamapa.php?temasa=oaes_cad_rs&amp;map_layer_oaes_cad_rs_filter=(('[codigo_oae]'='0800'))&amp;layers=oaes_cad_rs,oae&amp;mapext=-52.597628398193,-29.6148871280966,-52.595115168345,-29.6123738982486</t>
  </si>
  <si>
    <t>https://mapa.daer.rs.gov.br/i3geo/ms_criamapa.php?temasa=oaes_cad_rs&amp;map_layer_oaes_cad_rs_filter=(('[codigo_oae]'='0976'))&amp;layers=oaes_cad_rs,oae&amp;mapext=-52.5997967919273,-29.6084315170368,-52.5972835620793,-29.6059182871888</t>
  </si>
  <si>
    <t>https://mapa.daer.rs.gov.br/i3geo/ms_criamapa.php?temasa=oaes_cad_rs&amp;map_layer_oaes_cad_rs_filter=(('[codigo_oae]'='1138'))&amp;layers=oaes_cad_rs,oae&amp;mapext=-51.212382900034,-29.5949586850634,-51.209869670186,-29.5924454552154</t>
  </si>
  <si>
    <t>https://mapa.daer.rs.gov.br/i3geo/ms_criamapa.php?temasa=oaes_cad_rs&amp;map_layer_oaes_cad_rs_filter=(('[codigo_oae]'='1263'))&amp;layers=oaes_cad_rs,oae&amp;mapext=-51.8502494257472,-29.3046660473805,-51.8477361958992,-29.3021528175325</t>
  </si>
  <si>
    <t>https://mapa.daer.rs.gov.br/i3geo/ms_criamapa.php?temasa=oaes_cad_rs&amp;map_layer_oaes_cad_rs_filter=(('[codigo_oae]'='1262'))&amp;layers=oaes_cad_rs,oae&amp;mapext=-51.8479845203699,-29.3060988526858,-51.8454712905219,-29.3035856228378</t>
  </si>
  <si>
    <t>https://mapa.daer.rs.gov.br/i3geo/ms_criamapa.php?temasa=oaes_cad_rs&amp;map_layer_oaes_cad_rs_filter=(('[codigo_oae]'='1264'))&amp;layers=oaes_cad_rs,oae&amp;mapext=-51.8379069676091,-29.307081201389,-51.8353937377611,-29.304567971541</t>
  </si>
  <si>
    <t>https://mapa.daer.rs.gov.br/i3geo/ms_criamapa.php?temasa=oaes_cad_rs&amp;map_layer_oaes_cad_rs_filter=(('[codigo_oae]'='2137'))&amp;layers=oaes_cad_rs,oae&amp;mapext=-51.2896554660782,-29.4546352321935,-51.2871422362302,-29.4521220023455</t>
  </si>
  <si>
    <t>https://mapa.daer.rs.gov.br/i3geo/ms_criamapa.php?temasa=oaes_cad_rs&amp;map_layer_oaes_cad_rs_filter=(('[codigo_oae]'='2050'))&amp;layers=oaes_cad_rs,oae&amp;mapext=-52.5257883227623,-29.7310758587134,-52.5232750929143,-29.7285626288654</t>
  </si>
  <si>
    <t>https://mapa.daer.rs.gov.br/i3geo/ms_criamapa.php?temasa=oaes_cad_rs&amp;map_layer_oaes_cad_rs_filter=(('[codigo_oae]'='2051'))&amp;layers=oaes_cad_rs,oae&amp;mapext=-52.5522673105787,-29.8294076713009,-52.5497540807307,-29.8268944414529</t>
  </si>
  <si>
    <t>https://mapa.daer.rs.gov.br/i3geo/ms_criamapa.php?temasa=oaes_cad_rs&amp;map_layer_oaes_cad_rs_filter=(('[codigo_oae]'='2031'))&amp;layers=oaes_cad_rs,oae&amp;mapext=-53.2624494829604,-28.8838765564291,-53.2599362531124,-28.8813633265811</t>
  </si>
  <si>
    <t>https://mapa.daer.rs.gov.br/i3geo/ms_criamapa.php?temasa=oaes_cad_rs&amp;map_layer_oaes_cad_rs_filter=(('[codigo_oae]'='2132'))&amp;layers=oaes_cad_rs,oae&amp;mapext=-52.7885677685007,-29.6605875432195,-52.7860545386527,-29.6580743133715</t>
  </si>
  <si>
    <t>https://mapa.daer.rs.gov.br/i3geo/ms_criamapa.php?temasa=oaes_cad_rs&amp;map_layer_oaes_cad_rs_filter=(('[codigo_oae]'='2133'))&amp;layers=oaes_cad_rs,oae&amp;mapext=-52.7892436851731,-29.6570309340654,-52.7867304553251,-29.6545177042174</t>
  </si>
  <si>
    <t>https://mapa.daer.rs.gov.br/i3geo/ms_criamapa.php?temasa=oaes_cad_rs&amp;map_layer_oaes_cad_rs_filter=(('[codigo_oae]'='2052'))&amp;layers=oaes_cad_rs,oae&amp;mapext=-54.7013664113502,-30.9993425560304,-54.6988531815022,-30.9968293261824</t>
  </si>
  <si>
    <t>https://mapa.daer.rs.gov.br/i3geo/ms_criamapa.php?temasa=oaes_cad_rs&amp;map_layer_oaes_cad_rs_filter=(('[codigo_oae]'='2053'))&amp;layers=oaes_cad_rs,oae&amp;mapext=-54.7261811138217,-31.0251418559268,-54.7236678839737,-31.0226286260788</t>
  </si>
  <si>
    <t>https://mapa.daer.rs.gov.br/i3geo/ms_criamapa.php?temasa=oaes_cad_rs&amp;map_layer_oaes_cad_rs_filter=(('[codigo_oae]'='2054'))&amp;layers=oaes_cad_rs,oae&amp;mapext=-54.7596167193645,-31.1063959905305,-54.7571034895165,-31.1038827606825</t>
  </si>
  <si>
    <t>https://mapa.daer.rs.gov.br/i3geo/ms_criamapa.php?temasa=oaes_cad_rs&amp;map_layer_oaes_cad_rs_filter=(('[codigo_oae]'='2067'))&amp;layers=oaes_cad_rs,oae&amp;mapext=-52.6878840651149,-28.6886298048003,-52.6853708352669,-28.6861165749523</t>
  </si>
  <si>
    <t>https://mapa.daer.rs.gov.br/i3geo/ms_criamapa.php?temasa=oaes_cad_rs&amp;map_layer_oaes_cad_rs_filter=(('[codigo_oae]'='2068'))&amp;layers=oaes_cad_rs,oae&amp;mapext=-51.4466020189242,-29.179340230208,-51.4440887890762,-29.176827000360</t>
  </si>
  <si>
    <t>https://mapa.daer.rs.gov.br/i3geo/ms_criamapa.php?temasa=oaes_cad_rs&amp;map_layer_oaes_cad_rs_filter=(('[codigo_oae]'='2069'))&amp;layers=oaes_cad_rs,oae&amp;mapext=-51.4651159303653,-29.1654721633528,-51.4626027005173,-29.1629589335048</t>
  </si>
  <si>
    <t>https://mapa.daer.rs.gov.br/i3geo/ms_criamapa.php?temasa=oaes_cad_rs&amp;map_layer_oaes_cad_rs_filter=(('[codigo_oae]'='1305'))&amp;layers=oaes_cad_rs,oae&amp;mapext=-52.771638028441,-29.6591325231138,-52.769124798593,-29.6566192932658</t>
  </si>
  <si>
    <t>https://mapa.daer.rs.gov.br/i3geo/ms_criamapa.php?temasa=oaes_cad_rs&amp;map_layer_oaes_cad_rs_filter=(('[codigo_oae]'='2019'))&amp;layers=oaes_cad_rs,oae&amp;mapext=-53.9103384944699,-27.8060582801192,-53.9078252646219,-27.8035450502712</t>
  </si>
  <si>
    <t>https://mapa.daer.rs.gov.br/i3geo/ms_criamapa.php?temasa=oaes_cad_rs&amp;map_layer_oaes_cad_rs_filter=(('[codigo_oae]'='2168'))&amp;layers=oaes_cad_rs,oae&amp;mapext=-51.178657423163,-29.514577594257,-51.176144193315,-29.512064364409</t>
  </si>
  <si>
    <t>https://mapa.daer.rs.gov.br/i3geo/ms_criamapa.php?temasa=oaes_cad_rs&amp;map_layer_oaes_cad_rs_filter=(('[codigo_oae]'='1135'))&amp;layers=oaes_cad_rs,oae&amp;mapext=-51.1898845217143,-29.5488493269701,-51.1873712918663,-29.5463360971221</t>
  </si>
  <si>
    <t>https://mapa.daer.rs.gov.br/i3geo/ms_criamapa.php?temasa=oaes_cad_rs&amp;map_layer_oaes_cad_rs_filter=(('[codigo_oae]'='1136'))&amp;layers=oaes_cad_rs,oae&amp;mapext=-51.1633009676466,-29.5835401336868,-51.1607877377986,-29.5810269038388</t>
  </si>
  <si>
    <t>https://mapa.daer.rs.gov.br/i3geo/ms_criamapa.php?temasa=oaes_cad_rs&amp;map_layer_oaes_cad_rs_filter=(('[codigo_oae]'='2021'))&amp;layers=oaes_cad_rs,oae&amp;mapext=-54.5003267330393,-28.0352516117934,-54.4978135031913,-28.0327383819454</t>
  </si>
  <si>
    <t>LOCALIZAÇÃO NO MAPA</t>
  </si>
  <si>
    <t>URL MAPA</t>
  </si>
  <si>
    <t>https://mapa.daer.rs.gov.br/i3geo/ms_criamapa.php?temasa=oaes_cad_rs&amp;map_layer_oaes_cad_rs_filter=(('[codigo_oae]'='0614'))&amp;layers=oaes_cad_rs,oae&amp;mapext=-54.0360595950732,-28.2619700175588,-54.0335463652252,-28.2594567877108</t>
  </si>
  <si>
    <t>PONTE GENERAL OSÓRIO</t>
  </si>
  <si>
    <t>1774/1951</t>
  </si>
  <si>
    <t>https://mapa.daer.rs.gov.br/i3geo/mapa_interativo/documentos/decretos_denominacao/1.774.pdf</t>
  </si>
  <si>
    <t>129ERS0020</t>
  </si>
  <si>
    <t>129_0020</t>
  </si>
  <si>
    <t>218ERS0020</t>
  </si>
  <si>
    <t>218_0020</t>
  </si>
  <si>
    <t>218ERS0030</t>
  </si>
  <si>
    <t>218_0030</t>
  </si>
  <si>
    <t>218ERS0040</t>
  </si>
  <si>
    <t>218_0040</t>
  </si>
  <si>
    <t>218ERS0060</t>
  </si>
  <si>
    <t>218_0060</t>
  </si>
  <si>
    <t>PONTE S/ RIO PINHEIRINHO</t>
  </si>
  <si>
    <t>RIO PINHEIRINHO</t>
  </si>
  <si>
    <t>427ERS0040</t>
  </si>
  <si>
    <t>427_0040</t>
  </si>
  <si>
    <t>CCR VIASUL</t>
  </si>
  <si>
    <t>ECOSUL</t>
  </si>
  <si>
    <t>CSG</t>
  </si>
  <si>
    <t>SACYR</t>
  </si>
  <si>
    <t>2171</t>
  </si>
  <si>
    <t>PONTE S/ ARROIO PASSINHO</t>
  </si>
  <si>
    <t>566ERS0060</t>
  </si>
  <si>
    <t>https://mapa.daer.rs.gov.br/i3geo/imagens/oae/2171_1.JPG</t>
  </si>
  <si>
    <t>https://mapa.daer.rs.gov.br/i3geo/imagens/oae/2171_2.JPG</t>
  </si>
  <si>
    <t>PASSINHO</t>
  </si>
  <si>
    <t>ARROIO PASSINHO</t>
  </si>
  <si>
    <t>566_0060</t>
  </si>
  <si>
    <t>https://mapa.daer.rs.gov.br/i3geo/ms_criamapa.php?temasa=oaes_cad_rs&amp;map_layer_oaes_cad_rs_filter=(('[codigo_oae]'='0127'))&amp;layers=oaes_cad_rs,oae&amp;mapext=-55.4828237711661,-29.1670303135951,-55.4803105413181,-29.1645170837471</t>
  </si>
  <si>
    <t>https://mapa.daer.rs.gov.br/i3geo/ms_criamapa.php?temasa=oaes_cad_rs&amp;map_layer_oaes_cad_rs_filter=(('[codigo_oae]'='0128'))&amp;layers=oaes_cad_rs,oae&amp;mapext=-55.4817991689625,-29.1993672416222,-55.4792859391145,-29.1968540117742</t>
  </si>
  <si>
    <t>https://mapa.daer.rs.gov.br/i3geo/ms_criamapa.php?temasa=oaes_cad_rs&amp;map_layer_oaes_cad_rs_filter=(('[codigo_oae]'='0129'))&amp;layers=oaes_cad_rs,oae&amp;mapext=-55.4314642593846,-29.3637249752855,-55.4289510295366,-29.3612117454375</t>
  </si>
  <si>
    <t>https://mapa.daer.rs.gov.br/i3geo/ms_criamapa.php?temasa=oaes_cad_rs&amp;map_layer_oaes_cad_rs_filter=(('[codigo_oae]'='0130'))&amp;layers=oaes_cad_rs,oae&amp;mapext=-55.4740536152037,-29.5458757170979,-55.4715403853557,-29.5433624872499</t>
  </si>
  <si>
    <t>https://mapa.daer.rs.gov.br/i3geo/ms_criamapa.php?temasa=oaes_cad_rs&amp;map_layer_oaes_cad_rs_filter=(('[codigo_oae]'='0983'))&amp;layers=oaes_cad_rs,oae&amp;mapext=-55.8332527336035,-29.7637758779373,-55.8307395037555,-29.7612626480893</t>
  </si>
  <si>
    <t>https://mapa.daer.rs.gov.br/i3geo/ms_criamapa.php?temasa=oaes_cad_rs&amp;map_layer_oaes_cad_rs_filter=(('[codigo_oae]'='1408'))&amp;layers=oaes_cad_rs,oae&amp;mapext=-55.8595666246083,-29.7222431097666,-55.8570533947603,-29.7197298799186</t>
  </si>
  <si>
    <t>https://mapa.daer.rs.gov.br/i3geo/ms_criamapa.php?temasa=oaes_cad_rs&amp;map_layer_oaes_cad_rs_filter=(('[codigo_oae]'='0975'))&amp;layers=oaes_cad_rs,oae&amp;mapext=-55.9224063001759,-29.6709209910208,-55.9198930703279,-29.6684077611728</t>
  </si>
  <si>
    <t>https://mapa.daer.rs.gov.br/i3geo/ms_criamapa.php?temasa=oaes_cad_rs&amp;map_layer_oaes_cad_rs_filter=(('[codigo_oae]'='0902'))&amp;layers=oaes_cad_rs,oae&amp;mapext=-55.9879437418945,-29.5775112151475,-55.9854305120465,-29.5749979852995</t>
  </si>
  <si>
    <t>https://mapa.daer.rs.gov.br/i3geo/ms_criamapa.php?temasa=oaes_cad_rs&amp;map_layer_oaes_cad_rs_filter=(('[codigo_oae]'='2171'))&amp;layers=oaes_cad_rs,oae&amp;mapext=-56.1099402027602,-29.2732435430482,-56.1074269729122,-29.2707303132002</t>
  </si>
  <si>
    <t>CONCESSÃO SIGLA</t>
  </si>
  <si>
    <t>-</t>
  </si>
  <si>
    <t>AGRUPADAS POR ADMINISTRAÇÃO, TIPO E MATERIAL CONSTRUTIVO: MARÇO/2023</t>
  </si>
  <si>
    <t>MARÇO/2023</t>
  </si>
  <si>
    <t>POR SUPERINTENDÊNCIA REGIONAL DO DAER - MARÇO/2023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</si>
</sst>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0" formatCode="0.0"/>
    <numFmt numFmtId="174" formatCode="0000"/>
    <numFmt numFmtId="178" formatCode="_-* #,##0_-;\-* #,##0_-;_-* &quot;-&quot;??_-;_-@_-"/>
  </numFmts>
  <fonts count="26" x14ac:knownFonts="1"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8"/>
      <color indexed="81"/>
      <name val="Segoe UI"/>
      <family val="2"/>
    </font>
    <font>
      <sz val="9"/>
      <color indexed="81"/>
      <name val="Segoe UI"/>
      <family val="2"/>
    </font>
    <font>
      <u/>
      <sz val="10"/>
      <color theme="10"/>
      <name val="Arial"/>
      <family val="2"/>
    </font>
    <font>
      <b/>
      <sz val="10"/>
      <color rgb="FFFF0000"/>
      <name val="Arial"/>
      <family val="2"/>
    </font>
    <font>
      <b/>
      <sz val="9"/>
      <color theme="0" tint="-4.9989318521683403E-2"/>
      <name val="Arial"/>
      <family val="2"/>
    </font>
    <font>
      <u/>
      <sz val="9"/>
      <color theme="10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FFFFE5"/>
      <name val="Arial"/>
      <family val="2"/>
    </font>
    <font>
      <b/>
      <sz val="9"/>
      <color theme="9" tint="0.79998168889431442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rgb="FFE5FFE5"/>
      <name val="Arial"/>
      <family val="2"/>
    </font>
    <font>
      <b/>
      <sz val="9"/>
      <color rgb="FFEFECF4"/>
      <name val="Arial"/>
      <family val="2"/>
    </font>
    <font>
      <b/>
      <sz val="9"/>
      <color rgb="FFE1F7FF"/>
      <name val="Arial"/>
      <family val="2"/>
    </font>
    <font>
      <b/>
      <sz val="11"/>
      <color theme="1"/>
      <name val="Arial"/>
      <family val="2"/>
    </font>
    <font>
      <u/>
      <sz val="8"/>
      <color theme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E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1F7FF"/>
        <bgColor indexed="64"/>
      </patternFill>
    </fill>
    <fill>
      <patternFill patternType="solid">
        <fgColor rgb="FFEFECF4"/>
        <bgColor indexed="64"/>
      </patternFill>
    </fill>
    <fill>
      <patternFill patternType="solid">
        <fgColor rgb="FFE5FFE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</fills>
  <borders count="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5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indexed="65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5"/>
      </left>
      <right/>
      <top style="thin">
        <color indexed="64"/>
      </top>
      <bottom style="medium">
        <color indexed="64"/>
      </bottom>
      <diagonal/>
    </border>
    <border>
      <left style="thin">
        <color indexed="65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5"/>
      </top>
      <bottom/>
      <diagonal/>
    </border>
    <border>
      <left style="thin">
        <color indexed="65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5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dotted">
        <color indexed="64"/>
      </bottom>
      <diagonal/>
    </border>
    <border>
      <left style="medium">
        <color indexed="64"/>
      </left>
      <right/>
      <top style="thin">
        <color indexed="65"/>
      </top>
      <bottom/>
      <diagonal/>
    </border>
    <border>
      <left style="thin">
        <color indexed="8"/>
      </left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8"/>
      </left>
      <right style="medium">
        <color indexed="64"/>
      </right>
      <top/>
      <bottom style="dotted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thin">
        <color indexed="65"/>
      </left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5"/>
      </top>
      <bottom style="thin">
        <color indexed="8"/>
      </bottom>
      <diagonal/>
    </border>
    <border>
      <left/>
      <right/>
      <top style="thin">
        <color indexed="65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medium">
        <color indexed="64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medium">
        <color indexed="64"/>
      </right>
      <top style="hair">
        <color theme="1" tint="0.499984740745262"/>
      </top>
      <bottom style="hair">
        <color theme="1" tint="0.499984740745262"/>
      </bottom>
      <diagonal/>
    </border>
    <border>
      <left style="medium">
        <color indexed="64"/>
      </left>
      <right style="hair">
        <color theme="1" tint="0.499984740745262"/>
      </right>
      <top style="hair">
        <color theme="1" tint="0.499984740745262"/>
      </top>
      <bottom style="medium">
        <color indexed="64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medium">
        <color indexed="64"/>
      </bottom>
      <diagonal/>
    </border>
    <border>
      <left style="hair">
        <color theme="1" tint="0.499984740745262"/>
      </left>
      <right style="medium">
        <color indexed="64"/>
      </right>
      <top style="hair">
        <color theme="1" tint="0.499984740745262"/>
      </top>
      <bottom style="medium">
        <color indexed="64"/>
      </bottom>
      <diagonal/>
    </border>
    <border>
      <left style="hair">
        <color theme="1" tint="0.499984740745262"/>
      </left>
      <right/>
      <top style="hair">
        <color theme="1" tint="0.499984740745262"/>
      </top>
      <bottom style="hair">
        <color theme="1" tint="0.499984740745262"/>
      </bottom>
      <diagonal/>
    </border>
    <border>
      <left/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/>
      <right/>
      <top style="hair">
        <color theme="1" tint="0.499984740745262"/>
      </top>
      <bottom style="hair">
        <color theme="1" tint="0.499984740745262"/>
      </bottom>
      <diagonal/>
    </border>
    <border>
      <left style="medium">
        <color indexed="64"/>
      </left>
      <right style="hair">
        <color theme="1" tint="0.499984740745262"/>
      </right>
      <top style="thin">
        <color indexed="64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indexed="64"/>
      </top>
      <bottom style="hair">
        <color theme="1" tint="0.499984740745262"/>
      </bottom>
      <diagonal/>
    </border>
    <border>
      <left style="hair">
        <color theme="1" tint="0.499984740745262"/>
      </left>
      <right style="medium">
        <color indexed="64"/>
      </right>
      <top style="thin">
        <color indexed="64"/>
      </top>
      <bottom style="hair">
        <color theme="1" tint="0.499984740745262"/>
      </bottom>
      <diagonal/>
    </border>
    <border>
      <left style="hair">
        <color theme="1" tint="0.499984740745262"/>
      </left>
      <right/>
      <top style="thin">
        <color indexed="64"/>
      </top>
      <bottom style="hair">
        <color theme="1" tint="0.499984740745262"/>
      </bottom>
      <diagonal/>
    </border>
    <border>
      <left/>
      <right style="hair">
        <color theme="1" tint="0.499984740745262"/>
      </right>
      <top style="thin">
        <color indexed="64"/>
      </top>
      <bottom style="hair">
        <color theme="1" tint="0.499984740745262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287">
    <xf numFmtId="0" fontId="0" fillId="0" borderId="0" xfId="0"/>
    <xf numFmtId="0" fontId="0" fillId="0" borderId="0" xfId="0" applyAlignment="1"/>
    <xf numFmtId="0" fontId="1" fillId="0" borderId="0" xfId="0" applyFont="1" applyFill="1" applyBorder="1"/>
    <xf numFmtId="0" fontId="3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11" fillId="0" borderId="0" xfId="0" applyFont="1"/>
    <xf numFmtId="0" fontId="0" fillId="0" borderId="0" xfId="0" applyBorder="1"/>
    <xf numFmtId="0" fontId="0" fillId="0" borderId="1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3" xfId="0" applyFont="1" applyBorder="1" applyAlignment="1">
      <alignment vertical="center" wrapText="1"/>
    </xf>
    <xf numFmtId="0" fontId="0" fillId="0" borderId="4" xfId="0" applyFont="1" applyFill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0" xfId="0" applyAlignment="1">
      <alignment wrapText="1"/>
    </xf>
    <xf numFmtId="2" fontId="2" fillId="0" borderId="83" xfId="0" applyNumberFormat="1" applyFont="1" applyBorder="1" applyAlignment="1">
      <alignment horizontal="center" vertical="center" wrapText="1"/>
    </xf>
    <xf numFmtId="2" fontId="2" fillId="0" borderId="83" xfId="0" applyNumberFormat="1" applyFont="1" applyBorder="1" applyAlignment="1">
      <alignment horizontal="center" vertical="center"/>
    </xf>
    <xf numFmtId="1" fontId="2" fillId="0" borderId="83" xfId="0" applyNumberFormat="1" applyFont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3" fontId="4" fillId="3" borderId="5" xfId="0" applyNumberFormat="1" applyFont="1" applyFill="1" applyBorder="1" applyAlignment="1">
      <alignment horizontal="center" vertical="center"/>
    </xf>
    <xf numFmtId="3" fontId="4" fillId="2" borderId="6" xfId="0" applyNumberFormat="1" applyFont="1" applyFill="1" applyBorder="1" applyAlignment="1">
      <alignment horizontal="center" vertical="center"/>
    </xf>
    <xf numFmtId="0" fontId="1" fillId="3" borderId="7" xfId="0" applyFont="1" applyFill="1" applyBorder="1"/>
    <xf numFmtId="0" fontId="0" fillId="0" borderId="7" xfId="0" applyBorder="1"/>
    <xf numFmtId="0" fontId="0" fillId="0" borderId="8" xfId="0" applyBorder="1"/>
    <xf numFmtId="0" fontId="2" fillId="4" borderId="0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/>
    <xf numFmtId="0" fontId="1" fillId="3" borderId="9" xfId="0" applyFont="1" applyFill="1" applyBorder="1" applyAlignment="1">
      <alignment horizontal="center"/>
    </xf>
    <xf numFmtId="0" fontId="1" fillId="3" borderId="10" xfId="0" applyFont="1" applyFill="1" applyBorder="1" applyAlignment="1"/>
    <xf numFmtId="0" fontId="4" fillId="3" borderId="11" xfId="0" applyFont="1" applyFill="1" applyBorder="1" applyAlignment="1">
      <alignment horizontal="center" vertical="center"/>
    </xf>
    <xf numFmtId="0" fontId="1" fillId="3" borderId="12" xfId="0" applyFont="1" applyFill="1" applyBorder="1"/>
    <xf numFmtId="0" fontId="1" fillId="3" borderId="13" xfId="0" applyFont="1" applyFill="1" applyBorder="1" applyAlignment="1"/>
    <xf numFmtId="0" fontId="12" fillId="3" borderId="11" xfId="0" applyFont="1" applyFill="1" applyBorder="1" applyAlignment="1">
      <alignment horizontal="left"/>
    </xf>
    <xf numFmtId="0" fontId="1" fillId="4" borderId="14" xfId="0" applyFont="1" applyFill="1" applyBorder="1" applyAlignment="1"/>
    <xf numFmtId="0" fontId="1" fillId="5" borderId="14" xfId="0" applyFont="1" applyFill="1" applyBorder="1" applyAlignment="1"/>
    <xf numFmtId="0" fontId="1" fillId="6" borderId="14" xfId="0" applyFont="1" applyFill="1" applyBorder="1" applyAlignment="1"/>
    <xf numFmtId="0" fontId="1" fillId="7" borderId="14" xfId="0" applyFont="1" applyFill="1" applyBorder="1" applyAlignment="1"/>
    <xf numFmtId="0" fontId="1" fillId="7" borderId="15" xfId="0" applyFont="1" applyFill="1" applyBorder="1" applyAlignment="1"/>
    <xf numFmtId="0" fontId="1" fillId="2" borderId="15" xfId="0" applyFont="1" applyFill="1" applyBorder="1" applyAlignment="1"/>
    <xf numFmtId="0" fontId="1" fillId="2" borderId="14" xfId="0" applyFont="1" applyFill="1" applyBorder="1" applyAlignment="1"/>
    <xf numFmtId="0" fontId="1" fillId="4" borderId="15" xfId="0" applyFont="1" applyFill="1" applyBorder="1" applyAlignment="1"/>
    <xf numFmtId="0" fontId="1" fillId="5" borderId="15" xfId="0" applyFont="1" applyFill="1" applyBorder="1" applyAlignment="1"/>
    <xf numFmtId="0" fontId="3" fillId="6" borderId="15" xfId="0" applyFont="1" applyFill="1" applyBorder="1" applyAlignment="1"/>
    <xf numFmtId="0" fontId="1" fillId="6" borderId="15" xfId="0" applyFont="1" applyFill="1" applyBorder="1" applyAlignment="1"/>
    <xf numFmtId="0" fontId="3" fillId="2" borderId="12" xfId="0" applyFont="1" applyFill="1" applyBorder="1"/>
    <xf numFmtId="0" fontId="3" fillId="2" borderId="16" xfId="0" applyFont="1" applyFill="1" applyBorder="1"/>
    <xf numFmtId="0" fontId="3" fillId="2" borderId="17" xfId="0" applyFont="1" applyFill="1" applyBorder="1"/>
    <xf numFmtId="0" fontId="1" fillId="8" borderId="18" xfId="0" applyFont="1" applyFill="1" applyBorder="1"/>
    <xf numFmtId="2" fontId="2" fillId="0" borderId="83" xfId="0" applyNumberFormat="1" applyFont="1" applyBorder="1" applyAlignment="1">
      <alignment horizontal="right" vertical="center" indent="2"/>
    </xf>
    <xf numFmtId="2" fontId="2" fillId="0" borderId="84" xfId="0" applyNumberFormat="1" applyFont="1" applyBorder="1" applyAlignment="1">
      <alignment horizontal="center" vertical="center"/>
    </xf>
    <xf numFmtId="2" fontId="2" fillId="0" borderId="85" xfId="0" applyNumberFormat="1" applyFont="1" applyBorder="1" applyAlignment="1">
      <alignment horizontal="center" vertical="center"/>
    </xf>
    <xf numFmtId="2" fontId="2" fillId="0" borderId="86" xfId="0" applyNumberFormat="1" applyFont="1" applyBorder="1" applyAlignment="1">
      <alignment horizontal="center" vertical="center"/>
    </xf>
    <xf numFmtId="2" fontId="2" fillId="0" borderId="87" xfId="0" applyNumberFormat="1" applyFont="1" applyBorder="1" applyAlignment="1">
      <alignment horizontal="center" vertical="center"/>
    </xf>
    <xf numFmtId="2" fontId="2" fillId="0" borderId="87" xfId="0" applyNumberFormat="1" applyFont="1" applyBorder="1" applyAlignment="1">
      <alignment horizontal="right" vertical="center" indent="2"/>
    </xf>
    <xf numFmtId="1" fontId="2" fillId="0" borderId="87" xfId="0" applyNumberFormat="1" applyFont="1" applyBorder="1" applyAlignment="1">
      <alignment horizontal="center" vertical="center"/>
    </xf>
    <xf numFmtId="2" fontId="2" fillId="0" borderId="88" xfId="0" applyNumberFormat="1" applyFont="1" applyBorder="1" applyAlignment="1">
      <alignment horizontal="center" vertical="center"/>
    </xf>
    <xf numFmtId="14" fontId="2" fillId="0" borderId="85" xfId="0" applyNumberFormat="1" applyFont="1" applyBorder="1" applyAlignment="1">
      <alignment horizontal="center" vertical="center" wrapText="1"/>
    </xf>
    <xf numFmtId="174" fontId="2" fillId="0" borderId="89" xfId="0" applyNumberFormat="1" applyFont="1" applyBorder="1" applyAlignment="1">
      <alignment horizontal="center" vertical="center" wrapText="1"/>
    </xf>
    <xf numFmtId="1" fontId="2" fillId="0" borderId="89" xfId="0" applyNumberFormat="1" applyFont="1" applyBorder="1" applyAlignment="1">
      <alignment horizontal="center" vertical="center" wrapText="1"/>
    </xf>
    <xf numFmtId="174" fontId="2" fillId="0" borderId="90" xfId="0" applyNumberFormat="1" applyFont="1" applyBorder="1" applyAlignment="1">
      <alignment horizontal="center" vertical="center" wrapText="1"/>
    </xf>
    <xf numFmtId="0" fontId="0" fillId="0" borderId="90" xfId="0" applyBorder="1"/>
    <xf numFmtId="0" fontId="10" fillId="0" borderId="85" xfId="1" applyBorder="1" applyAlignment="1">
      <alignment horizontal="center"/>
    </xf>
    <xf numFmtId="174" fontId="2" fillId="0" borderId="85" xfId="0" applyNumberFormat="1" applyFont="1" applyBorder="1" applyAlignment="1">
      <alignment horizontal="center" vertical="center" wrapText="1"/>
    </xf>
    <xf numFmtId="2" fontId="2" fillId="0" borderId="85" xfId="0" applyNumberFormat="1" applyFont="1" applyBorder="1" applyAlignment="1">
      <alignment horizontal="center" vertical="center" wrapText="1"/>
    </xf>
    <xf numFmtId="0" fontId="0" fillId="0" borderId="85" xfId="0" applyBorder="1"/>
    <xf numFmtId="0" fontId="13" fillId="0" borderId="85" xfId="1" applyFont="1" applyBorder="1" applyAlignment="1">
      <alignment horizontal="center"/>
    </xf>
    <xf numFmtId="0" fontId="1" fillId="9" borderId="15" xfId="0" applyFont="1" applyFill="1" applyBorder="1" applyAlignment="1"/>
    <xf numFmtId="0" fontId="1" fillId="9" borderId="14" xfId="0" applyFont="1" applyFill="1" applyBorder="1" applyAlignment="1"/>
    <xf numFmtId="0" fontId="14" fillId="3" borderId="7" xfId="0" applyFont="1" applyFill="1" applyBorder="1" applyAlignment="1">
      <alignment horizontal="left"/>
    </xf>
    <xf numFmtId="0" fontId="1" fillId="3" borderId="19" xfId="0" applyFont="1" applyFill="1" applyBorder="1" applyAlignment="1">
      <alignment horizontal="left"/>
    </xf>
    <xf numFmtId="0" fontId="4" fillId="3" borderId="20" xfId="0" applyFont="1" applyFill="1" applyBorder="1"/>
    <xf numFmtId="0" fontId="2" fillId="3" borderId="19" xfId="0" applyFont="1" applyFill="1" applyBorder="1"/>
    <xf numFmtId="0" fontId="2" fillId="3" borderId="21" xfId="0" applyFont="1" applyFill="1" applyBorder="1"/>
    <xf numFmtId="0" fontId="4" fillId="3" borderId="22" xfId="0" applyFont="1" applyFill="1" applyBorder="1" applyAlignment="1">
      <alignment horizontal="center" vertical="center"/>
    </xf>
    <xf numFmtId="0" fontId="4" fillId="3" borderId="23" xfId="0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/>
    </xf>
    <xf numFmtId="2" fontId="1" fillId="7" borderId="1" xfId="0" applyNumberFormat="1" applyFont="1" applyFill="1" applyBorder="1" applyAlignment="1">
      <alignment horizontal="center" vertical="center"/>
    </xf>
    <xf numFmtId="2" fontId="1" fillId="9" borderId="1" xfId="0" applyNumberFormat="1" applyFont="1" applyFill="1" applyBorder="1" applyAlignment="1">
      <alignment horizontal="center" vertical="center" wrapText="1"/>
    </xf>
    <xf numFmtId="2" fontId="1" fillId="6" borderId="1" xfId="0" applyNumberFormat="1" applyFont="1" applyFill="1" applyBorder="1" applyAlignment="1">
      <alignment horizontal="center" vertical="center" wrapText="1"/>
    </xf>
    <xf numFmtId="2" fontId="1" fillId="5" borderId="1" xfId="0" applyNumberFormat="1" applyFont="1" applyFill="1" applyBorder="1" applyAlignment="1">
      <alignment horizontal="center" vertical="center" wrapText="1"/>
    </xf>
    <xf numFmtId="2" fontId="1" fillId="4" borderId="1" xfId="0" applyNumberFormat="1" applyFont="1" applyFill="1" applyBorder="1" applyAlignment="1">
      <alignment horizontal="center" vertical="center"/>
    </xf>
    <xf numFmtId="2" fontId="1" fillId="3" borderId="5" xfId="0" applyNumberFormat="1" applyFont="1" applyFill="1" applyBorder="1" applyAlignment="1">
      <alignment horizontal="center" vertical="center"/>
    </xf>
    <xf numFmtId="0" fontId="1" fillId="3" borderId="22" xfId="0" applyFont="1" applyFill="1" applyBorder="1"/>
    <xf numFmtId="0" fontId="1" fillId="3" borderId="24" xfId="0" applyFont="1" applyFill="1" applyBorder="1"/>
    <xf numFmtId="3" fontId="2" fillId="2" borderId="25" xfId="0" applyNumberFormat="1" applyFont="1" applyFill="1" applyBorder="1" applyAlignment="1">
      <alignment horizontal="center" vertical="center"/>
    </xf>
    <xf numFmtId="3" fontId="2" fillId="7" borderId="25" xfId="0" applyNumberFormat="1" applyFont="1" applyFill="1" applyBorder="1" applyAlignment="1">
      <alignment horizontal="center" vertical="center"/>
    </xf>
    <xf numFmtId="3" fontId="2" fillId="9" borderId="25" xfId="0" applyNumberFormat="1" applyFont="1" applyFill="1" applyBorder="1" applyAlignment="1">
      <alignment horizontal="center" vertical="center"/>
    </xf>
    <xf numFmtId="3" fontId="2" fillId="6" borderId="25" xfId="0" applyNumberFormat="1" applyFont="1" applyFill="1" applyBorder="1" applyAlignment="1">
      <alignment horizontal="center" vertical="center"/>
    </xf>
    <xf numFmtId="3" fontId="2" fillId="5" borderId="25" xfId="0" applyNumberFormat="1" applyFont="1" applyFill="1" applyBorder="1" applyAlignment="1">
      <alignment horizontal="center" vertical="center"/>
    </xf>
    <xf numFmtId="3" fontId="2" fillId="4" borderId="25" xfId="0" applyNumberFormat="1" applyFont="1" applyFill="1" applyBorder="1" applyAlignment="1">
      <alignment horizontal="center" vertical="center"/>
    </xf>
    <xf numFmtId="178" fontId="2" fillId="3" borderId="26" xfId="0" applyNumberFormat="1" applyFont="1" applyFill="1" applyBorder="1" applyAlignment="1">
      <alignment horizontal="center" vertical="center"/>
    </xf>
    <xf numFmtId="0" fontId="1" fillId="3" borderId="27" xfId="0" applyFont="1" applyFill="1" applyBorder="1"/>
    <xf numFmtId="0" fontId="1" fillId="3" borderId="28" xfId="0" applyFont="1" applyFill="1" applyBorder="1"/>
    <xf numFmtId="3" fontId="2" fillId="2" borderId="29" xfId="0" applyNumberFormat="1" applyFont="1" applyFill="1" applyBorder="1" applyAlignment="1">
      <alignment horizontal="center" vertical="center"/>
    </xf>
    <xf numFmtId="4" fontId="2" fillId="7" borderId="29" xfId="0" applyNumberFormat="1" applyFont="1" applyFill="1" applyBorder="1" applyAlignment="1">
      <alignment horizontal="center" vertical="center"/>
    </xf>
    <xf numFmtId="4" fontId="2" fillId="9" borderId="29" xfId="0" applyNumberFormat="1" applyFont="1" applyFill="1" applyBorder="1" applyAlignment="1">
      <alignment horizontal="center" vertical="center"/>
    </xf>
    <xf numFmtId="4" fontId="2" fillId="6" borderId="29" xfId="0" applyNumberFormat="1" applyFont="1" applyFill="1" applyBorder="1" applyAlignment="1">
      <alignment horizontal="center" vertical="center"/>
    </xf>
    <xf numFmtId="3" fontId="2" fillId="6" borderId="29" xfId="0" applyNumberFormat="1" applyFont="1" applyFill="1" applyBorder="1" applyAlignment="1">
      <alignment horizontal="center" vertical="center"/>
    </xf>
    <xf numFmtId="3" fontId="2" fillId="5" borderId="29" xfId="0" applyNumberFormat="1" applyFont="1" applyFill="1" applyBorder="1" applyAlignment="1">
      <alignment horizontal="center" vertical="center"/>
    </xf>
    <xf numFmtId="3" fontId="2" fillId="4" borderId="29" xfId="0" applyNumberFormat="1" applyFont="1" applyFill="1" applyBorder="1" applyAlignment="1">
      <alignment horizontal="center" vertical="center"/>
    </xf>
    <xf numFmtId="178" fontId="2" fillId="3" borderId="30" xfId="0" applyNumberFormat="1" applyFont="1" applyFill="1" applyBorder="1" applyAlignment="1">
      <alignment horizontal="center" vertical="center"/>
    </xf>
    <xf numFmtId="0" fontId="2" fillId="2" borderId="31" xfId="0" applyNumberFormat="1" applyFont="1" applyFill="1" applyBorder="1" applyAlignment="1">
      <alignment horizontal="center" vertical="center"/>
    </xf>
    <xf numFmtId="0" fontId="2" fillId="7" borderId="3" xfId="0" applyNumberFormat="1" applyFont="1" applyFill="1" applyBorder="1" applyAlignment="1">
      <alignment horizontal="center" vertical="center"/>
    </xf>
    <xf numFmtId="0" fontId="2" fillId="9" borderId="3" xfId="0" applyNumberFormat="1" applyFont="1" applyFill="1" applyBorder="1" applyAlignment="1">
      <alignment horizontal="center" vertical="center"/>
    </xf>
    <xf numFmtId="4" fontId="2" fillId="6" borderId="32" xfId="0" applyNumberFormat="1" applyFont="1" applyFill="1" applyBorder="1" applyAlignment="1">
      <alignment horizontal="center" vertical="center"/>
    </xf>
    <xf numFmtId="3" fontId="2" fillId="6" borderId="32" xfId="0" applyNumberFormat="1" applyFont="1" applyFill="1" applyBorder="1" applyAlignment="1">
      <alignment horizontal="center" vertical="center"/>
    </xf>
    <xf numFmtId="3" fontId="2" fillId="5" borderId="32" xfId="0" applyNumberFormat="1" applyFont="1" applyFill="1" applyBorder="1" applyAlignment="1">
      <alignment horizontal="center" vertical="center"/>
    </xf>
    <xf numFmtId="3" fontId="2" fillId="4" borderId="32" xfId="0" applyNumberFormat="1" applyFont="1" applyFill="1" applyBorder="1" applyAlignment="1">
      <alignment horizontal="center" vertical="center"/>
    </xf>
    <xf numFmtId="178" fontId="2" fillId="3" borderId="33" xfId="0" applyNumberFormat="1" applyFont="1" applyFill="1" applyBorder="1" applyAlignment="1">
      <alignment horizontal="center" vertical="center"/>
    </xf>
    <xf numFmtId="0" fontId="1" fillId="3" borderId="34" xfId="0" applyFont="1" applyFill="1" applyBorder="1"/>
    <xf numFmtId="3" fontId="4" fillId="7" borderId="1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3" fontId="4" fillId="6" borderId="1" xfId="0" applyNumberFormat="1" applyFont="1" applyFill="1" applyBorder="1" applyAlignment="1">
      <alignment horizontal="center" vertical="center"/>
    </xf>
    <xf numFmtId="0" fontId="4" fillId="5" borderId="1" xfId="0" applyNumberFormat="1" applyFont="1" applyFill="1" applyBorder="1" applyAlignment="1">
      <alignment horizontal="center" vertical="center"/>
    </xf>
    <xf numFmtId="3" fontId="4" fillId="4" borderId="1" xfId="0" applyNumberFormat="1" applyFont="1" applyFill="1" applyBorder="1" applyAlignment="1">
      <alignment horizontal="center" vertical="center"/>
    </xf>
    <xf numFmtId="3" fontId="2" fillId="7" borderId="29" xfId="0" applyNumberFormat="1" applyFont="1" applyFill="1" applyBorder="1" applyAlignment="1">
      <alignment horizontal="center" vertical="center"/>
    </xf>
    <xf numFmtId="3" fontId="2" fillId="9" borderId="29" xfId="0" applyNumberFormat="1" applyFont="1" applyFill="1" applyBorder="1" applyAlignment="1">
      <alignment horizontal="center" vertical="center"/>
    </xf>
    <xf numFmtId="0" fontId="2" fillId="5" borderId="3" xfId="0" applyNumberFormat="1" applyFont="1" applyFill="1" applyBorder="1" applyAlignment="1">
      <alignment horizontal="center" vertical="center"/>
    </xf>
    <xf numFmtId="3" fontId="4" fillId="6" borderId="35" xfId="0" applyNumberFormat="1" applyFont="1" applyFill="1" applyBorder="1" applyAlignment="1">
      <alignment horizontal="center" vertical="center"/>
    </xf>
    <xf numFmtId="3" fontId="4" fillId="3" borderId="36" xfId="0" applyNumberFormat="1" applyFont="1" applyFill="1" applyBorder="1" applyAlignment="1">
      <alignment horizontal="center" vertical="center"/>
    </xf>
    <xf numFmtId="3" fontId="4" fillId="2" borderId="37" xfId="0" applyNumberFormat="1" applyFont="1" applyFill="1" applyBorder="1" applyAlignment="1">
      <alignment horizontal="center" vertical="center"/>
    </xf>
    <xf numFmtId="3" fontId="4" fillId="7" borderId="38" xfId="0" applyNumberFormat="1" applyFont="1" applyFill="1" applyBorder="1" applyAlignment="1">
      <alignment horizontal="center" vertical="center"/>
    </xf>
    <xf numFmtId="3" fontId="4" fillId="9" borderId="38" xfId="0" applyNumberFormat="1" applyFont="1" applyFill="1" applyBorder="1" applyAlignment="1">
      <alignment horizontal="center" vertical="center"/>
    </xf>
    <xf numFmtId="3" fontId="4" fillId="6" borderId="25" xfId="0" applyNumberFormat="1" applyFont="1" applyFill="1" applyBorder="1" applyAlignment="1">
      <alignment horizontal="center" vertical="center"/>
    </xf>
    <xf numFmtId="0" fontId="4" fillId="5" borderId="38" xfId="0" applyNumberFormat="1" applyFont="1" applyFill="1" applyBorder="1" applyAlignment="1">
      <alignment horizontal="center" vertical="center"/>
    </xf>
    <xf numFmtId="3" fontId="4" fillId="4" borderId="39" xfId="0" applyNumberFormat="1" applyFont="1" applyFill="1" applyBorder="1" applyAlignment="1">
      <alignment horizontal="center" vertical="center"/>
    </xf>
    <xf numFmtId="3" fontId="4" fillId="3" borderId="40" xfId="0" applyNumberFormat="1" applyFont="1" applyFill="1" applyBorder="1" applyAlignment="1">
      <alignment horizontal="center" vertical="center"/>
    </xf>
    <xf numFmtId="0" fontId="2" fillId="2" borderId="41" xfId="0" applyNumberFormat="1" applyFont="1" applyFill="1" applyBorder="1" applyAlignment="1">
      <alignment horizontal="center" vertical="center"/>
    </xf>
    <xf numFmtId="0" fontId="2" fillId="7" borderId="38" xfId="0" applyNumberFormat="1" applyFont="1" applyFill="1" applyBorder="1" applyAlignment="1">
      <alignment horizontal="center" vertical="center"/>
    </xf>
    <xf numFmtId="0" fontId="2" fillId="9" borderId="38" xfId="0" applyNumberFormat="1" applyFont="1" applyFill="1" applyBorder="1" applyAlignment="1">
      <alignment horizontal="center" vertical="center"/>
    </xf>
    <xf numFmtId="0" fontId="2" fillId="6" borderId="38" xfId="0" applyNumberFormat="1" applyFont="1" applyFill="1" applyBorder="1" applyAlignment="1">
      <alignment horizontal="center" vertical="center"/>
    </xf>
    <xf numFmtId="0" fontId="2" fillId="5" borderId="38" xfId="0" applyNumberFormat="1" applyFont="1" applyFill="1" applyBorder="1" applyAlignment="1">
      <alignment horizontal="center" vertical="center"/>
    </xf>
    <xf numFmtId="0" fontId="2" fillId="4" borderId="39" xfId="0" applyNumberFormat="1" applyFont="1" applyFill="1" applyBorder="1" applyAlignment="1">
      <alignment horizontal="center" vertical="center"/>
    </xf>
    <xf numFmtId="3" fontId="4" fillId="2" borderId="41" xfId="0" applyNumberFormat="1" applyFont="1" applyFill="1" applyBorder="1" applyAlignment="1">
      <alignment horizontal="center" vertical="center"/>
    </xf>
    <xf numFmtId="3" fontId="4" fillId="6" borderId="2" xfId="0" applyNumberFormat="1" applyFont="1" applyFill="1" applyBorder="1" applyAlignment="1">
      <alignment horizontal="center" vertical="center"/>
    </xf>
    <xf numFmtId="0" fontId="1" fillId="3" borderId="42" xfId="0" applyFont="1" applyFill="1" applyBorder="1"/>
    <xf numFmtId="0" fontId="1" fillId="3" borderId="43" xfId="0" applyFont="1" applyFill="1" applyBorder="1"/>
    <xf numFmtId="3" fontId="4" fillId="7" borderId="6" xfId="0" applyNumberFormat="1" applyFont="1" applyFill="1" applyBorder="1" applyAlignment="1">
      <alignment horizontal="center" vertical="center"/>
    </xf>
    <xf numFmtId="3" fontId="4" fillId="9" borderId="6" xfId="0" applyNumberFormat="1" applyFont="1" applyFill="1" applyBorder="1" applyAlignment="1">
      <alignment horizontal="center" vertical="center"/>
    </xf>
    <xf numFmtId="3" fontId="4" fillId="6" borderId="6" xfId="0" applyNumberFormat="1" applyFont="1" applyFill="1" applyBorder="1" applyAlignment="1">
      <alignment horizontal="center" vertical="center"/>
    </xf>
    <xf numFmtId="0" fontId="4" fillId="5" borderId="6" xfId="0" applyNumberFormat="1" applyFont="1" applyFill="1" applyBorder="1" applyAlignment="1">
      <alignment horizontal="center" vertical="center"/>
    </xf>
    <xf numFmtId="3" fontId="4" fillId="4" borderId="6" xfId="0" applyNumberFormat="1" applyFont="1" applyFill="1" applyBorder="1" applyAlignment="1">
      <alignment horizontal="center" vertical="center"/>
    </xf>
    <xf numFmtId="3" fontId="4" fillId="3" borderId="44" xfId="0" applyNumberFormat="1" applyFont="1" applyFill="1" applyBorder="1" applyAlignment="1">
      <alignment horizontal="center" vertical="center"/>
    </xf>
    <xf numFmtId="0" fontId="15" fillId="2" borderId="45" xfId="0" applyFont="1" applyFill="1" applyBorder="1" applyAlignment="1">
      <alignment horizontal="left"/>
    </xf>
    <xf numFmtId="0" fontId="16" fillId="2" borderId="46" xfId="0" applyFont="1" applyFill="1" applyBorder="1"/>
    <xf numFmtId="0" fontId="1" fillId="3" borderId="2" xfId="0" applyFont="1" applyFill="1" applyBorder="1" applyAlignment="1">
      <alignment horizontal="center"/>
    </xf>
    <xf numFmtId="0" fontId="1" fillId="3" borderId="47" xfId="0" applyFont="1" applyFill="1" applyBorder="1"/>
    <xf numFmtId="3" fontId="1" fillId="2" borderId="1" xfId="0" applyNumberFormat="1" applyFont="1" applyFill="1" applyBorder="1" applyAlignment="1">
      <alignment horizontal="center" vertical="center"/>
    </xf>
    <xf numFmtId="3" fontId="4" fillId="2" borderId="5" xfId="0" applyNumberFormat="1" applyFont="1" applyFill="1" applyBorder="1" applyAlignment="1">
      <alignment horizontal="center" vertical="center"/>
    </xf>
    <xf numFmtId="3" fontId="4" fillId="2" borderId="44" xfId="0" applyNumberFormat="1" applyFont="1" applyFill="1" applyBorder="1" applyAlignment="1">
      <alignment horizontal="center" vertical="center"/>
    </xf>
    <xf numFmtId="0" fontId="15" fillId="7" borderId="45" xfId="0" applyFont="1" applyFill="1" applyBorder="1" applyAlignment="1">
      <alignment horizontal="left"/>
    </xf>
    <xf numFmtId="0" fontId="17" fillId="7" borderId="46" xfId="0" applyFont="1" applyFill="1" applyBorder="1"/>
    <xf numFmtId="3" fontId="18" fillId="7" borderId="1" xfId="0" applyNumberFormat="1" applyFont="1" applyFill="1" applyBorder="1" applyAlignment="1">
      <alignment horizontal="center" vertical="center"/>
    </xf>
    <xf numFmtId="3" fontId="19" fillId="7" borderId="1" xfId="0" applyNumberFormat="1" applyFont="1" applyFill="1" applyBorder="1" applyAlignment="1">
      <alignment horizontal="center" vertical="center"/>
    </xf>
    <xf numFmtId="3" fontId="20" fillId="7" borderId="1" xfId="0" applyNumberFormat="1" applyFont="1" applyFill="1" applyBorder="1" applyAlignment="1">
      <alignment horizontal="center" vertical="center"/>
    </xf>
    <xf numFmtId="3" fontId="15" fillId="7" borderId="5" xfId="0" applyNumberFormat="1" applyFont="1" applyFill="1" applyBorder="1" applyAlignment="1">
      <alignment horizontal="center" vertical="center"/>
    </xf>
    <xf numFmtId="0" fontId="18" fillId="7" borderId="1" xfId="0" applyNumberFormat="1" applyFont="1" applyFill="1" applyBorder="1" applyAlignment="1">
      <alignment horizontal="center" vertical="center"/>
    </xf>
    <xf numFmtId="0" fontId="19" fillId="7" borderId="1" xfId="0" applyNumberFormat="1" applyFont="1" applyFill="1" applyBorder="1" applyAlignment="1">
      <alignment horizontal="center" vertical="center"/>
    </xf>
    <xf numFmtId="0" fontId="20" fillId="7" borderId="1" xfId="0" applyNumberFormat="1" applyFont="1" applyFill="1" applyBorder="1" applyAlignment="1">
      <alignment horizontal="center" vertical="center"/>
    </xf>
    <xf numFmtId="3" fontId="15" fillId="7" borderId="1" xfId="0" applyNumberFormat="1" applyFont="1" applyFill="1" applyBorder="1" applyAlignment="1">
      <alignment horizontal="center" vertical="center"/>
    </xf>
    <xf numFmtId="3" fontId="15" fillId="7" borderId="6" xfId="0" applyNumberFormat="1" applyFont="1" applyFill="1" applyBorder="1" applyAlignment="1">
      <alignment horizontal="center" vertical="center"/>
    </xf>
    <xf numFmtId="3" fontId="20" fillId="7" borderId="6" xfId="0" applyNumberFormat="1" applyFont="1" applyFill="1" applyBorder="1" applyAlignment="1">
      <alignment horizontal="center" vertical="center"/>
    </xf>
    <xf numFmtId="3" fontId="15" fillId="7" borderId="44" xfId="0" applyNumberFormat="1" applyFont="1" applyFill="1" applyBorder="1" applyAlignment="1">
      <alignment horizontal="center" vertical="center"/>
    </xf>
    <xf numFmtId="0" fontId="15" fillId="9" borderId="45" xfId="0" applyFont="1" applyFill="1" applyBorder="1" applyAlignment="1">
      <alignment horizontal="left"/>
    </xf>
    <xf numFmtId="0" fontId="17" fillId="9" borderId="46" xfId="0" applyFont="1" applyFill="1" applyBorder="1"/>
    <xf numFmtId="3" fontId="18" fillId="9" borderId="1" xfId="0" applyNumberFormat="1" applyFont="1" applyFill="1" applyBorder="1" applyAlignment="1">
      <alignment horizontal="center" vertical="center"/>
    </xf>
    <xf numFmtId="3" fontId="19" fillId="9" borderId="1" xfId="0" applyNumberFormat="1" applyFont="1" applyFill="1" applyBorder="1" applyAlignment="1">
      <alignment horizontal="center" vertical="center"/>
    </xf>
    <xf numFmtId="3" fontId="20" fillId="9" borderId="1" xfId="0" applyNumberFormat="1" applyFont="1" applyFill="1" applyBorder="1" applyAlignment="1">
      <alignment horizontal="center" vertical="center"/>
    </xf>
    <xf numFmtId="3" fontId="15" fillId="9" borderId="5" xfId="0" applyNumberFormat="1" applyFont="1" applyFill="1" applyBorder="1" applyAlignment="1">
      <alignment horizontal="center" vertical="center"/>
    </xf>
    <xf numFmtId="0" fontId="18" fillId="9" borderId="1" xfId="0" applyNumberFormat="1" applyFont="1" applyFill="1" applyBorder="1" applyAlignment="1">
      <alignment horizontal="center" vertical="center"/>
    </xf>
    <xf numFmtId="0" fontId="19" fillId="9" borderId="1" xfId="0" applyNumberFormat="1" applyFont="1" applyFill="1" applyBorder="1" applyAlignment="1">
      <alignment horizontal="center" vertical="center"/>
    </xf>
    <xf numFmtId="0" fontId="20" fillId="9" borderId="1" xfId="0" applyNumberFormat="1" applyFont="1" applyFill="1" applyBorder="1" applyAlignment="1">
      <alignment horizontal="center" vertical="center"/>
    </xf>
    <xf numFmtId="3" fontId="15" fillId="9" borderId="1" xfId="0" applyNumberFormat="1" applyFont="1" applyFill="1" applyBorder="1" applyAlignment="1">
      <alignment horizontal="center" vertical="center"/>
    </xf>
    <xf numFmtId="3" fontId="15" fillId="9" borderId="6" xfId="0" applyNumberFormat="1" applyFont="1" applyFill="1" applyBorder="1" applyAlignment="1">
      <alignment horizontal="center" vertical="center"/>
    </xf>
    <xf numFmtId="178" fontId="20" fillId="9" borderId="6" xfId="0" applyNumberFormat="1" applyFont="1" applyFill="1" applyBorder="1" applyAlignment="1">
      <alignment horizontal="center" vertical="center"/>
    </xf>
    <xf numFmtId="3" fontId="20" fillId="9" borderId="6" xfId="0" applyNumberFormat="1" applyFont="1" applyFill="1" applyBorder="1" applyAlignment="1">
      <alignment horizontal="center" vertical="center"/>
    </xf>
    <xf numFmtId="3" fontId="15" fillId="9" borderId="44" xfId="0" applyNumberFormat="1" applyFont="1" applyFill="1" applyBorder="1" applyAlignment="1">
      <alignment horizontal="center" vertical="center"/>
    </xf>
    <xf numFmtId="0" fontId="15" fillId="6" borderId="45" xfId="0" applyFont="1" applyFill="1" applyBorder="1" applyAlignment="1">
      <alignment horizontal="left"/>
    </xf>
    <xf numFmtId="0" fontId="21" fillId="6" borderId="46" xfId="0" applyFont="1" applyFill="1" applyBorder="1"/>
    <xf numFmtId="3" fontId="1" fillId="6" borderId="1" xfId="0" applyNumberFormat="1" applyFont="1" applyFill="1" applyBorder="1" applyAlignment="1">
      <alignment horizontal="center" vertical="center"/>
    </xf>
    <xf numFmtId="3" fontId="4" fillId="6" borderId="5" xfId="0" applyNumberFormat="1" applyFont="1" applyFill="1" applyBorder="1" applyAlignment="1">
      <alignment horizontal="center" vertical="center"/>
    </xf>
    <xf numFmtId="0" fontId="1" fillId="6" borderId="1" xfId="0" applyNumberFormat="1" applyFont="1" applyFill="1" applyBorder="1" applyAlignment="1">
      <alignment horizontal="center" vertical="center"/>
    </xf>
    <xf numFmtId="3" fontId="4" fillId="6" borderId="44" xfId="0" applyNumberFormat="1" applyFont="1" applyFill="1" applyBorder="1" applyAlignment="1">
      <alignment horizontal="center" vertical="center"/>
    </xf>
    <xf numFmtId="0" fontId="15" fillId="5" borderId="45" xfId="0" applyFont="1" applyFill="1" applyBorder="1" applyAlignment="1">
      <alignment horizontal="left"/>
    </xf>
    <xf numFmtId="0" fontId="22" fillId="5" borderId="46" xfId="0" applyFont="1" applyFill="1" applyBorder="1"/>
    <xf numFmtId="3" fontId="1" fillId="5" borderId="1" xfId="0" applyNumberFormat="1" applyFont="1" applyFill="1" applyBorder="1" applyAlignment="1">
      <alignment horizontal="center" vertical="center"/>
    </xf>
    <xf numFmtId="3" fontId="4" fillId="5" borderId="5" xfId="0" applyNumberFormat="1" applyFont="1" applyFill="1" applyBorder="1" applyAlignment="1">
      <alignment horizontal="center" vertical="center"/>
    </xf>
    <xf numFmtId="3" fontId="4" fillId="5" borderId="1" xfId="0" applyNumberFormat="1" applyFont="1" applyFill="1" applyBorder="1" applyAlignment="1">
      <alignment horizontal="center" vertical="center"/>
    </xf>
    <xf numFmtId="3" fontId="4" fillId="5" borderId="6" xfId="0" applyNumberFormat="1" applyFont="1" applyFill="1" applyBorder="1" applyAlignment="1">
      <alignment horizontal="center" vertical="center"/>
    </xf>
    <xf numFmtId="3" fontId="4" fillId="5" borderId="44" xfId="0" applyNumberFormat="1" applyFont="1" applyFill="1" applyBorder="1" applyAlignment="1">
      <alignment horizontal="center" vertical="center"/>
    </xf>
    <xf numFmtId="0" fontId="15" fillId="4" borderId="45" xfId="0" applyFont="1" applyFill="1" applyBorder="1" applyAlignment="1">
      <alignment horizontal="left"/>
    </xf>
    <xf numFmtId="0" fontId="23" fillId="4" borderId="46" xfId="0" applyFont="1" applyFill="1" applyBorder="1"/>
    <xf numFmtId="3" fontId="1" fillId="4" borderId="1" xfId="0" applyNumberFormat="1" applyFont="1" applyFill="1" applyBorder="1" applyAlignment="1">
      <alignment horizontal="center" vertical="center"/>
    </xf>
    <xf numFmtId="3" fontId="4" fillId="4" borderId="5" xfId="0" applyNumberFormat="1" applyFont="1" applyFill="1" applyBorder="1" applyAlignment="1">
      <alignment horizontal="center" vertical="center"/>
    </xf>
    <xf numFmtId="0" fontId="1" fillId="4" borderId="1" xfId="0" applyNumberFormat="1" applyFont="1" applyFill="1" applyBorder="1" applyAlignment="1">
      <alignment horizontal="center" vertical="center"/>
    </xf>
    <xf numFmtId="3" fontId="4" fillId="4" borderId="44" xfId="0" applyNumberFormat="1" applyFont="1" applyFill="1" applyBorder="1" applyAlignment="1">
      <alignment horizontal="center" vertical="center"/>
    </xf>
    <xf numFmtId="0" fontId="16" fillId="2" borderId="47" xfId="0" applyFont="1" applyFill="1" applyBorder="1" applyAlignment="1">
      <alignment horizontal="left"/>
    </xf>
    <xf numFmtId="0" fontId="16" fillId="2" borderId="48" xfId="0" applyFont="1" applyFill="1" applyBorder="1"/>
    <xf numFmtId="0" fontId="0" fillId="0" borderId="34" xfId="0" applyBorder="1"/>
    <xf numFmtId="0" fontId="0" fillId="0" borderId="49" xfId="0" applyBorder="1"/>
    <xf numFmtId="0" fontId="0" fillId="0" borderId="50" xfId="0" applyBorder="1"/>
    <xf numFmtId="0" fontId="4" fillId="10" borderId="22" xfId="0" applyFont="1" applyFill="1" applyBorder="1" applyAlignment="1">
      <alignment horizontal="center" vertical="center"/>
    </xf>
    <xf numFmtId="0" fontId="4" fillId="10" borderId="49" xfId="0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/>
    </xf>
    <xf numFmtId="0" fontId="1" fillId="10" borderId="9" xfId="0" applyFont="1" applyFill="1" applyBorder="1" applyAlignment="1">
      <alignment horizontal="center"/>
    </xf>
    <xf numFmtId="3" fontId="4" fillId="10" borderId="5" xfId="0" applyNumberFormat="1" applyFont="1" applyFill="1" applyBorder="1" applyAlignment="1">
      <alignment horizontal="center" vertical="center"/>
    </xf>
    <xf numFmtId="0" fontId="1" fillId="8" borderId="22" xfId="0" applyFont="1" applyFill="1" applyBorder="1"/>
    <xf numFmtId="0" fontId="1" fillId="8" borderId="49" xfId="0" applyFont="1" applyFill="1" applyBorder="1"/>
    <xf numFmtId="0" fontId="1" fillId="8" borderId="24" xfId="0" applyFont="1" applyFill="1" applyBorder="1"/>
    <xf numFmtId="3" fontId="0" fillId="0" borderId="51" xfId="0" applyNumberFormat="1" applyFont="1" applyBorder="1" applyAlignment="1">
      <alignment horizontal="center"/>
    </xf>
    <xf numFmtId="3" fontId="0" fillId="0" borderId="52" xfId="0" applyNumberFormat="1" applyFont="1" applyBorder="1" applyAlignment="1">
      <alignment horizontal="center"/>
    </xf>
    <xf numFmtId="3" fontId="0" fillId="0" borderId="53" xfId="0" applyNumberFormat="1" applyFont="1" applyBorder="1" applyAlignment="1">
      <alignment horizontal="center"/>
    </xf>
    <xf numFmtId="3" fontId="3" fillId="0" borderId="54" xfId="0" applyNumberFormat="1" applyFont="1" applyBorder="1" applyAlignment="1">
      <alignment horizontal="center"/>
    </xf>
    <xf numFmtId="0" fontId="1" fillId="8" borderId="55" xfId="0" applyFont="1" applyFill="1" applyBorder="1"/>
    <xf numFmtId="0" fontId="1" fillId="8" borderId="56" xfId="0" applyFont="1" applyFill="1" applyBorder="1"/>
    <xf numFmtId="0" fontId="1" fillId="8" borderId="28" xfId="0" applyFont="1" applyFill="1" applyBorder="1"/>
    <xf numFmtId="3" fontId="0" fillId="0" borderId="57" xfId="0" applyNumberFormat="1" applyFont="1" applyBorder="1" applyAlignment="1">
      <alignment horizontal="center"/>
    </xf>
    <xf numFmtId="3" fontId="0" fillId="0" borderId="58" xfId="0" applyNumberFormat="1" applyFont="1" applyBorder="1" applyAlignment="1">
      <alignment horizontal="center"/>
    </xf>
    <xf numFmtId="3" fontId="0" fillId="0" borderId="59" xfId="0" applyNumberFormat="1" applyFont="1" applyBorder="1" applyAlignment="1">
      <alignment horizontal="center"/>
    </xf>
    <xf numFmtId="3" fontId="3" fillId="0" borderId="60" xfId="0" applyNumberFormat="1" applyFont="1" applyBorder="1" applyAlignment="1">
      <alignment horizontal="center"/>
    </xf>
    <xf numFmtId="0" fontId="1" fillId="2" borderId="22" xfId="0" applyFont="1" applyFill="1" applyBorder="1"/>
    <xf numFmtId="0" fontId="1" fillId="2" borderId="34" xfId="0" applyFont="1" applyFill="1" applyBorder="1"/>
    <xf numFmtId="0" fontId="3" fillId="2" borderId="1" xfId="0" applyNumberFormat="1" applyFont="1" applyFill="1" applyBorder="1" applyAlignment="1">
      <alignment horizontal="center"/>
    </xf>
    <xf numFmtId="0" fontId="3" fillId="2" borderId="5" xfId="0" applyNumberFormat="1" applyFont="1" applyFill="1" applyBorder="1" applyAlignment="1">
      <alignment horizontal="center"/>
    </xf>
    <xf numFmtId="0" fontId="1" fillId="8" borderId="61" xfId="0" applyFont="1" applyFill="1" applyBorder="1"/>
    <xf numFmtId="0" fontId="1" fillId="8" borderId="20" xfId="0" applyFont="1" applyFill="1" applyBorder="1"/>
    <xf numFmtId="0" fontId="3" fillId="2" borderId="6" xfId="0" applyNumberFormat="1" applyFont="1" applyFill="1" applyBorder="1" applyAlignment="1">
      <alignment horizontal="center"/>
    </xf>
    <xf numFmtId="0" fontId="3" fillId="2" borderId="62" xfId="0" applyNumberFormat="1" applyFont="1" applyFill="1" applyBorder="1" applyAlignment="1">
      <alignment horizontal="center"/>
    </xf>
    <xf numFmtId="174" fontId="2" fillId="0" borderId="83" xfId="0" applyNumberFormat="1" applyFont="1" applyBorder="1" applyAlignment="1">
      <alignment horizontal="center" vertical="center" wrapText="1"/>
    </xf>
    <xf numFmtId="2" fontId="2" fillId="0" borderId="83" xfId="0" applyNumberFormat="1" applyFont="1" applyBorder="1" applyAlignment="1">
      <alignment horizontal="right" vertical="center" indent="1"/>
    </xf>
    <xf numFmtId="2" fontId="2" fillId="0" borderId="87" xfId="0" applyNumberFormat="1" applyFont="1" applyBorder="1" applyAlignment="1">
      <alignment horizontal="right" vertical="center" indent="1"/>
    </xf>
    <xf numFmtId="0" fontId="24" fillId="11" borderId="1" xfId="0" applyFont="1" applyFill="1" applyBorder="1" applyAlignment="1">
      <alignment horizontal="center" wrapText="1"/>
    </xf>
    <xf numFmtId="0" fontId="24" fillId="11" borderId="1" xfId="0" applyFont="1" applyFill="1" applyBorder="1" applyAlignment="1">
      <alignment wrapText="1"/>
    </xf>
    <xf numFmtId="2" fontId="2" fillId="0" borderId="91" xfId="0" applyNumberFormat="1" applyFont="1" applyBorder="1" applyAlignment="1">
      <alignment horizontal="center" vertical="center"/>
    </xf>
    <xf numFmtId="0" fontId="1" fillId="3" borderId="63" xfId="0" applyFont="1" applyFill="1" applyBorder="1" applyAlignment="1">
      <alignment horizontal="center" vertical="center" wrapText="1"/>
    </xf>
    <xf numFmtId="0" fontId="1" fillId="3" borderId="64" xfId="0" applyFont="1" applyFill="1" applyBorder="1" applyAlignment="1">
      <alignment horizontal="center" vertical="center" wrapText="1"/>
    </xf>
    <xf numFmtId="0" fontId="1" fillId="3" borderId="65" xfId="0" applyFont="1" applyFill="1" applyBorder="1" applyAlignment="1">
      <alignment horizontal="center" vertical="center" wrapText="1"/>
    </xf>
    <xf numFmtId="0" fontId="25" fillId="0" borderId="85" xfId="1" applyFont="1" applyBorder="1" applyAlignment="1">
      <alignment horizontal="center"/>
    </xf>
    <xf numFmtId="1" fontId="2" fillId="0" borderId="83" xfId="0" applyNumberFormat="1" applyFont="1" applyBorder="1" applyAlignment="1">
      <alignment horizontal="center" vertical="center" wrapText="1"/>
    </xf>
    <xf numFmtId="0" fontId="25" fillId="0" borderId="66" xfId="1" applyFont="1" applyBorder="1" applyAlignment="1">
      <alignment horizontal="center"/>
    </xf>
    <xf numFmtId="2" fontId="2" fillId="0" borderId="92" xfId="0" applyNumberFormat="1" applyFont="1" applyBorder="1" applyAlignment="1">
      <alignment horizontal="center" vertical="center"/>
    </xf>
    <xf numFmtId="2" fontId="2" fillId="0" borderId="93" xfId="0" applyNumberFormat="1" applyFont="1" applyBorder="1" applyAlignment="1">
      <alignment horizontal="center" vertical="center"/>
    </xf>
    <xf numFmtId="2" fontId="2" fillId="0" borderId="93" xfId="0" applyNumberFormat="1" applyFont="1" applyBorder="1" applyAlignment="1">
      <alignment horizontal="right" vertical="center" indent="2"/>
    </xf>
    <xf numFmtId="2" fontId="2" fillId="0" borderId="93" xfId="0" applyNumberFormat="1" applyFont="1" applyBorder="1" applyAlignment="1">
      <alignment horizontal="right" vertical="center" indent="1"/>
    </xf>
    <xf numFmtId="1" fontId="2" fillId="0" borderId="93" xfId="0" applyNumberFormat="1" applyFont="1" applyBorder="1" applyAlignment="1">
      <alignment horizontal="center" vertical="center"/>
    </xf>
    <xf numFmtId="2" fontId="2" fillId="0" borderId="94" xfId="0" applyNumberFormat="1" applyFont="1" applyBorder="1" applyAlignment="1">
      <alignment horizontal="center" vertical="center"/>
    </xf>
    <xf numFmtId="1" fontId="2" fillId="0" borderId="93" xfId="0" applyNumberFormat="1" applyFont="1" applyBorder="1" applyAlignment="1">
      <alignment horizontal="center" vertical="center" wrapText="1"/>
    </xf>
    <xf numFmtId="2" fontId="2" fillId="0" borderId="93" xfId="0" applyNumberFormat="1" applyFont="1" applyBorder="1" applyAlignment="1">
      <alignment horizontal="center" vertical="center" wrapText="1"/>
    </xf>
    <xf numFmtId="174" fontId="2" fillId="0" borderId="95" xfId="0" applyNumberFormat="1" applyFont="1" applyBorder="1" applyAlignment="1">
      <alignment horizontal="center" vertical="center" wrapText="1"/>
    </xf>
    <xf numFmtId="1" fontId="2" fillId="0" borderId="95" xfId="0" applyNumberFormat="1" applyFont="1" applyBorder="1" applyAlignment="1">
      <alignment horizontal="center" vertical="center" wrapText="1"/>
    </xf>
    <xf numFmtId="14" fontId="2" fillId="0" borderId="94" xfId="0" applyNumberFormat="1" applyFont="1" applyBorder="1" applyAlignment="1">
      <alignment horizontal="center" vertical="center" wrapText="1"/>
    </xf>
    <xf numFmtId="174" fontId="2" fillId="0" borderId="96" xfId="0" applyNumberFormat="1" applyFont="1" applyBorder="1" applyAlignment="1">
      <alignment horizontal="center" vertical="center" wrapText="1"/>
    </xf>
    <xf numFmtId="2" fontId="2" fillId="0" borderId="94" xfId="0" applyNumberFormat="1" applyFont="1" applyBorder="1" applyAlignment="1">
      <alignment horizontal="center" vertical="center" wrapText="1"/>
    </xf>
    <xf numFmtId="0" fontId="25" fillId="0" borderId="67" xfId="1" applyFont="1" applyBorder="1" applyAlignment="1">
      <alignment horizontal="center"/>
    </xf>
    <xf numFmtId="0" fontId="25" fillId="0" borderId="68" xfId="1" applyFont="1" applyBorder="1" applyAlignment="1">
      <alignment horizontal="center"/>
    </xf>
    <xf numFmtId="2" fontId="2" fillId="0" borderId="66" xfId="0" applyNumberFormat="1" applyFont="1" applyBorder="1" applyAlignment="1">
      <alignment horizontal="center" vertical="center"/>
    </xf>
    <xf numFmtId="0" fontId="25" fillId="0" borderId="69" xfId="1" applyFont="1" applyBorder="1" applyAlignment="1">
      <alignment horizontal="center"/>
    </xf>
    <xf numFmtId="1" fontId="2" fillId="0" borderId="68" xfId="0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0" fontId="25" fillId="0" borderId="70" xfId="1" applyFont="1" applyBorder="1" applyAlignment="1">
      <alignment horizontal="center"/>
    </xf>
    <xf numFmtId="0" fontId="1" fillId="3" borderId="71" xfId="0" applyFont="1" applyFill="1" applyBorder="1" applyAlignment="1">
      <alignment horizontal="center" vertical="center" wrapText="1"/>
    </xf>
    <xf numFmtId="2" fontId="1" fillId="3" borderId="64" xfId="0" applyNumberFormat="1" applyFont="1" applyFill="1" applyBorder="1" applyAlignment="1">
      <alignment horizontal="center" vertical="center" wrapText="1"/>
    </xf>
    <xf numFmtId="0" fontId="3" fillId="0" borderId="72" xfId="0" applyFont="1" applyBorder="1" applyAlignment="1">
      <alignment horizontal="center" wrapText="1"/>
    </xf>
    <xf numFmtId="0" fontId="3" fillId="0" borderId="73" xfId="0" applyFont="1" applyBorder="1" applyAlignment="1">
      <alignment horizontal="center" wrapText="1"/>
    </xf>
    <xf numFmtId="0" fontId="3" fillId="0" borderId="74" xfId="0" applyFont="1" applyBorder="1" applyAlignment="1">
      <alignment horizontal="center" wrapText="1"/>
    </xf>
    <xf numFmtId="0" fontId="4" fillId="0" borderId="75" xfId="0" applyFont="1" applyBorder="1" applyAlignment="1">
      <alignment horizontal="center" wrapText="1"/>
    </xf>
    <xf numFmtId="0" fontId="4" fillId="0" borderId="76" xfId="0" applyFont="1" applyBorder="1" applyAlignment="1">
      <alignment horizontal="center" wrapText="1"/>
    </xf>
    <xf numFmtId="0" fontId="4" fillId="0" borderId="77" xfId="0" applyFont="1" applyBorder="1" applyAlignment="1">
      <alignment horizontal="center" wrapText="1"/>
    </xf>
    <xf numFmtId="0" fontId="3" fillId="5" borderId="15" xfId="0" applyFont="1" applyFill="1" applyBorder="1" applyAlignment="1">
      <alignment horizontal="center"/>
    </xf>
    <xf numFmtId="0" fontId="3" fillId="4" borderId="15" xfId="0" applyFont="1" applyFill="1" applyBorder="1" applyAlignment="1">
      <alignment horizontal="center"/>
    </xf>
    <xf numFmtId="49" fontId="3" fillId="0" borderId="78" xfId="0" applyNumberFormat="1" applyFont="1" applyBorder="1" applyAlignment="1">
      <alignment horizontal="center" wrapText="1"/>
    </xf>
    <xf numFmtId="49" fontId="3" fillId="0" borderId="79" xfId="0" applyNumberFormat="1" applyFont="1" applyBorder="1" applyAlignment="1">
      <alignment horizontal="center" wrapText="1"/>
    </xf>
    <xf numFmtId="49" fontId="3" fillId="0" borderId="80" xfId="0" applyNumberFormat="1" applyFont="1" applyBorder="1" applyAlignment="1">
      <alignment horizontal="center" wrapText="1"/>
    </xf>
    <xf numFmtId="0" fontId="3" fillId="2" borderId="15" xfId="0" applyFont="1" applyFill="1" applyBorder="1" applyAlignment="1">
      <alignment horizontal="center"/>
    </xf>
    <xf numFmtId="0" fontId="3" fillId="7" borderId="15" xfId="0" applyFont="1" applyFill="1" applyBorder="1" applyAlignment="1">
      <alignment horizontal="center"/>
    </xf>
    <xf numFmtId="0" fontId="3" fillId="9" borderId="15" xfId="0" applyFont="1" applyFill="1" applyBorder="1" applyAlignment="1">
      <alignment horizontal="center"/>
    </xf>
    <xf numFmtId="0" fontId="3" fillId="2" borderId="48" xfId="0" applyFont="1" applyFill="1" applyBorder="1" applyAlignment="1">
      <alignment horizontal="left"/>
    </xf>
    <xf numFmtId="0" fontId="3" fillId="2" borderId="81" xfId="0" applyFont="1" applyFill="1" applyBorder="1" applyAlignment="1">
      <alignment horizontal="left"/>
    </xf>
    <xf numFmtId="0" fontId="4" fillId="0" borderId="78" xfId="0" applyFont="1" applyBorder="1" applyAlignment="1">
      <alignment horizontal="center" wrapText="1"/>
    </xf>
    <xf numFmtId="0" fontId="4" fillId="0" borderId="79" xfId="0" applyFont="1" applyBorder="1" applyAlignment="1">
      <alignment horizontal="center" wrapText="1"/>
    </xf>
    <xf numFmtId="0" fontId="4" fillId="0" borderId="80" xfId="0" applyFont="1" applyBorder="1" applyAlignment="1">
      <alignment horizontal="center" wrapText="1"/>
    </xf>
    <xf numFmtId="0" fontId="0" fillId="0" borderId="22" xfId="0" pivotButton="1" applyBorder="1"/>
    <xf numFmtId="0" fontId="3" fillId="0" borderId="8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</cellXfs>
  <cellStyles count="2">
    <cellStyle name="Hiperlink" xfId="1" builtinId="8"/>
    <cellStyle name="Normal" xfId="0" builtinId="0"/>
  </cellStyles>
  <dxfs count="1490">
    <dxf>
      <font>
        <sz val="1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rgb="FFFFFFE5"/>
        </patternFill>
      </fill>
    </dxf>
    <dxf>
      <fill>
        <patternFill>
          <bgColor rgb="FFFFFFE5"/>
        </patternFill>
      </fill>
    </dxf>
    <dxf>
      <fill>
        <patternFill>
          <bgColor rgb="FFFFFFE5"/>
        </patternFill>
      </fill>
    </dxf>
    <dxf>
      <fill>
        <patternFill>
          <bgColor rgb="FFFFFFE5"/>
        </patternFill>
      </fill>
    </dxf>
    <dxf>
      <fill>
        <patternFill>
          <bgColor rgb="FFFFFFE5"/>
        </patternFill>
      </fill>
    </dxf>
    <dxf>
      <fill>
        <patternFill>
          <bgColor rgb="FFFFFFE5"/>
        </patternFill>
      </fill>
    </dxf>
    <dxf>
      <fill>
        <patternFill>
          <bgColor rgb="FFFFFFE5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FFFFE5"/>
      </font>
    </dxf>
    <dxf>
      <alignment horizontal="left" readingOrder="0"/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right style="thin">
          <color indexed="64"/>
        </right>
        <bottom style="thin">
          <color indexed="64"/>
        </bottom>
      </border>
    </dxf>
    <dxf>
      <font>
        <b/>
      </font>
    </dxf>
    <dxf>
      <font>
        <sz val="8"/>
      </font>
      <numFmt numFmtId="3" formatCode="#,##0"/>
    </dxf>
    <dxf>
      <font>
        <sz val="8"/>
      </font>
      <numFmt numFmtId="3" formatCode="#,##0"/>
    </dxf>
    <dxf>
      <font>
        <sz val="8"/>
      </font>
      <numFmt numFmtId="3" formatCode="#,##0"/>
    </dxf>
    <dxf>
      <font>
        <sz val="8"/>
      </font>
      <numFmt numFmtId="3" formatCode="#,##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sz val="8"/>
      </font>
    </dxf>
    <dxf>
      <font>
        <b/>
      </font>
    </dxf>
    <dxf>
      <font>
        <sz val="8"/>
      </font>
      <numFmt numFmtId="3" formatCode="#,##0"/>
    </dxf>
    <dxf>
      <font>
        <sz val="8"/>
      </font>
      <numFmt numFmtId="3" formatCode="#,##0"/>
    </dxf>
    <dxf>
      <border>
        <right style="thin">
          <color indexed="64"/>
        </right>
        <bottom style="thin">
          <color indexed="64"/>
        </bottom>
      </border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numFmt numFmtId="3" formatCode="#,##0"/>
    </dxf>
    <dxf>
      <numFmt numFmtId="4" formatCode="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z val="8"/>
      </font>
    </dxf>
    <dxf>
      <font>
        <b val="0"/>
      </font>
    </dxf>
    <dxf>
      <font>
        <b/>
        <sz val="8"/>
      </font>
      <alignment horizontal="general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</font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sz val="9"/>
      </font>
    </dxf>
    <dxf>
      <font>
        <sz val="1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border>
        <right style="thin">
          <color indexed="64"/>
        </right>
      </border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alignment wrapText="1" readingOrder="0"/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border>
        <right style="thin">
          <color indexed="64"/>
        </right>
      </border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9"/>
      </font>
      <fill>
        <patternFill patternType="solid">
          <fgColor indexed="64"/>
          <bgColor theme="0" tint="-4.9989318521683403E-2"/>
        </patternFill>
      </fill>
      <alignment horizontal="center" vertical="center" readingOrder="0"/>
    </dxf>
    <dxf>
      <font>
        <b/>
        <sz val="9"/>
      </font>
      <fill>
        <patternFill patternType="solid">
          <fgColor indexed="64"/>
          <bgColor theme="0" tint="-4.9989318521683403E-2"/>
        </patternFill>
      </fill>
      <alignment horizontal="center" vertical="center" readingOrder="0"/>
    </dxf>
    <dxf>
      <font>
        <b/>
        <sz val="9"/>
      </font>
      <fill>
        <patternFill patternType="solid">
          <fgColor indexed="64"/>
          <bgColor theme="0" tint="-4.9989318521683403E-2"/>
        </patternFill>
      </fill>
      <alignment horizontal="center" vertical="center" readingOrder="0"/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alignment horizontal="center" readingOrder="0"/>
    </dxf>
    <dxf>
      <alignment horizontal="center" readingOrder="0"/>
    </dxf>
    <dxf>
      <font>
        <color rgb="FFE1F7FF"/>
      </font>
    </dxf>
    <dxf>
      <fill>
        <patternFill>
          <bgColor rgb="FFE1F7FF"/>
        </patternFill>
      </fill>
    </dxf>
    <dxf>
      <fill>
        <patternFill>
          <bgColor rgb="FFE1F7FF"/>
        </patternFill>
      </fill>
    </dxf>
    <dxf>
      <font>
        <color rgb="FFE1F7FF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E1F7FF"/>
        </patternFill>
      </fill>
    </dxf>
    <dxf>
      <font>
        <color theme="0" tint="-4.9989318521683403E-2"/>
      </font>
    </dxf>
    <dxf>
      <border>
        <left style="medium">
          <color indexed="64"/>
        </left>
        <right style="medium">
          <color indexed="64"/>
        </right>
      </border>
    </dxf>
    <dxf>
      <border>
        <right style="medium">
          <color indexed="64"/>
        </right>
        <bottom style="medium">
          <color indexed="64"/>
        </bottom>
      </border>
    </dxf>
    <dxf>
      <font>
        <b/>
      </font>
    </dxf>
    <dxf>
      <font>
        <sz val="8"/>
      </font>
    </dxf>
    <dxf>
      <fill>
        <patternFill>
          <bgColor rgb="FFE1F7FF"/>
        </patternFill>
      </fill>
    </dxf>
    <dxf>
      <fill>
        <patternFill>
          <bgColor rgb="FFE1F7FF"/>
        </patternFill>
      </fill>
    </dxf>
    <dxf>
      <border>
        <right style="medium">
          <color indexed="64"/>
        </right>
        <bottom style="medium">
          <color indexed="64"/>
        </bottom>
      </border>
    </dxf>
    <dxf>
      <border>
        <bottom style="thin">
          <color indexed="64"/>
        </bottom>
      </border>
    </dxf>
    <dxf>
      <font>
        <sz val="9"/>
      </font>
    </dxf>
    <dxf>
      <font>
        <b/>
        <sz val="9"/>
        <color theme="1"/>
      </font>
      <fill>
        <patternFill patternType="solid">
          <fgColor indexed="64"/>
          <bgColor theme="0" tint="-4.9989318521683403E-2"/>
        </patternFill>
      </fill>
      <alignment horizontal="left" readingOrder="0"/>
    </dxf>
    <dxf>
      <font>
        <color rgb="FFEFECF4"/>
      </font>
    </dxf>
    <dxf>
      <fill>
        <patternFill>
          <bgColor rgb="FFEFECF4"/>
        </patternFill>
      </fill>
    </dxf>
    <dxf>
      <fill>
        <patternFill>
          <bgColor rgb="FFEFECF4"/>
        </patternFill>
      </fill>
    </dxf>
    <dxf>
      <border>
        <right style="medium">
          <color indexed="64"/>
        </right>
        <bottom style="medium">
          <color indexed="64"/>
        </bottom>
      </border>
    </dxf>
    <dxf>
      <font>
        <sz val="9"/>
      </font>
      <fill>
        <patternFill>
          <bgColor indexed="6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>
        <bottom style="thin">
          <color indexed="64"/>
        </bottom>
      </border>
    </dxf>
    <dxf>
      <fill>
        <patternFill>
          <bgColor indexed="64"/>
        </patternFill>
      </fill>
    </dxf>
    <dxf>
      <font>
        <sz val="8"/>
      </font>
      <fill>
        <patternFill>
          <bgColor indexed="64"/>
        </patternFill>
      </fill>
    </dxf>
    <dxf>
      <font>
        <b/>
      </font>
      <fill>
        <patternFill>
          <bgColor indexed="64"/>
        </patternFill>
      </fill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sz val="9"/>
      </font>
      <numFmt numFmtId="3" formatCode="#,##0"/>
      <fill>
        <patternFill patternType="solid">
          <fgColor indexed="64"/>
          <bgColor rgb="FFFFFFE5"/>
        </patternFill>
      </fill>
    </dxf>
    <dxf>
      <alignment horizontal="center" readingOrder="0"/>
    </dxf>
    <dxf>
      <alignment horizontal="center" readingOrder="0"/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sz val="9"/>
      </font>
    </dxf>
    <dxf>
      <font>
        <sz val="9"/>
      </font>
    </dxf>
    <dxf>
      <font>
        <b/>
        <sz val="9"/>
      </font>
      <fill>
        <patternFill patternType="solid">
          <fgColor indexed="64"/>
          <bgColor theme="0" tint="-4.9989318521683403E-2"/>
        </patternFill>
      </fill>
    </dxf>
    <dxf>
      <font>
        <b/>
        <color theme="1"/>
      </font>
      <fill>
        <patternFill patternType="solid">
          <fgColor indexed="64"/>
          <bgColor theme="0" tint="-4.9989318521683403E-2"/>
        </patternFill>
      </fill>
      <alignment horizontal="left" readingOrder="0"/>
    </dxf>
    <dxf>
      <border>
        <bottom style="thin">
          <color indexed="64"/>
        </bottom>
      </border>
    </dxf>
    <dxf>
      <fill>
        <patternFill>
          <bgColor indexed="64"/>
        </patternFill>
      </fill>
      <alignment horizontal="center" readingOrder="0"/>
    </dxf>
    <dxf>
      <font>
        <sz val="9"/>
      </font>
      <numFmt numFmtId="3" formatCode="#,##0"/>
      <fill>
        <patternFill>
          <bgColor indexed="64"/>
        </patternFill>
      </fill>
      <alignment horizontal="center" readingOrder="0"/>
    </dxf>
    <dxf>
      <alignment horizontal="general" readingOrder="0"/>
    </dxf>
    <dxf>
      <alignment horizontal="center" readingOrder="0"/>
    </dxf>
    <dxf>
      <font>
        <b/>
      </font>
    </dxf>
    <dxf>
      <font>
        <b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font>
        <sz val="9"/>
      </font>
      <numFmt numFmtId="3" formatCode="#,##0"/>
    </dxf>
    <dxf>
      <font>
        <sz val="9"/>
      </font>
      <numFmt numFmtId="3" formatCode="#,##0"/>
    </dxf>
    <dxf>
      <font>
        <b/>
        <sz val="8"/>
      </font>
      <numFmt numFmtId="2" formatCode="0.00"/>
      <fill>
        <patternFill patternType="solid">
          <fgColor indexed="64"/>
          <bgColor theme="0" tint="-4.9989318521683403E-2"/>
        </patternFill>
      </fill>
      <alignment vertical="center" readingOrder="0"/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</font>
      <fill>
        <patternFill patternType="solid">
          <fgColor indexed="64"/>
          <bgColor theme="0" tint="-4.9989318521683403E-2"/>
        </patternFill>
      </fill>
      <alignment horizontal="left" readingOrder="0"/>
    </dxf>
    <dxf>
      <font>
        <b/>
      </font>
      <fill>
        <patternFill patternType="solid">
          <fgColor indexed="64"/>
          <bgColor theme="0" tint="-4.9989318521683403E-2"/>
        </patternFill>
      </fill>
      <alignment horizontal="center" vertical="center" readingOrder="0"/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sz val="8"/>
      </font>
    </dxf>
    <dxf>
      <font>
        <b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0" indent="0" justifyLastLine="0" shrinkToFit="0" readingOrder="0"/>
    </dxf>
    <dxf>
      <font>
        <b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0" indent="0" justifyLastLine="0" shrinkToFit="0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alignment horizontal="center" readingOrder="0"/>
    </dxf>
    <dxf>
      <alignment horizontal="general" readingOrder="0"/>
    </dxf>
    <dxf>
      <font>
        <b/>
        <sz val="9"/>
      </font>
      <numFmt numFmtId="3" formatCode="#,##0"/>
      <alignment horizontal="center" readingOrder="0"/>
    </dxf>
    <dxf>
      <alignment horizontal="center" readingOrder="0"/>
    </dxf>
    <dxf>
      <border>
        <right style="medium">
          <color indexed="64"/>
        </right>
        <bottom style="medium">
          <color indexed="64"/>
        </bottom>
      </border>
    </dxf>
    <dxf>
      <font>
        <sz val="10"/>
      </font>
    </dxf>
    <dxf>
      <font>
        <sz val="9"/>
      </font>
    </dxf>
    <dxf>
      <font>
        <sz val="9"/>
      </font>
    </dxf>
    <dxf>
      <font>
        <sz val="9"/>
      </font>
    </dxf>
    <dxf>
      <font>
        <color theme="1"/>
      </font>
    </dxf>
    <dxf>
      <alignment horizontal="center" readingOrder="0"/>
    </dxf>
    <dxf>
      <font>
        <sz val="9"/>
      </font>
    </dxf>
    <dxf>
      <numFmt numFmtId="3" formatCode="#,##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numFmt numFmtId="3" formatCode="#,##0"/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bottom style="thin">
          <color indexed="64"/>
        </bottom>
      </border>
    </dxf>
    <dxf>
      <numFmt numFmtId="3" formatCode="#,##0"/>
      <fill>
        <patternFill patternType="solid">
          <fgColor indexed="64"/>
          <bgColor rgb="FFE5FFE5"/>
        </patternFill>
      </fill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alignment horizontal="center" readingOrder="0"/>
    </dxf>
    <dxf>
      <numFmt numFmtId="3" formatCode="#,##0"/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border>
        <bottom style="thin">
          <color indexed="64"/>
        </bottom>
      </border>
    </dxf>
    <dxf>
      <alignment horizontal="center" readingOrder="0"/>
    </dxf>
    <dxf>
      <numFmt numFmtId="3" formatCode="#,##0"/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alignment horizontal="center" readingOrder="0"/>
    </dxf>
    <dxf>
      <numFmt numFmtId="3" formatCode="#,##0"/>
    </dxf>
    <dxf>
      <fill>
        <patternFill patternType="solid">
          <bgColor theme="9" tint="0.79998168889431442"/>
        </patternFill>
      </fill>
    </dxf>
    <dxf>
      <font>
        <b/>
      </font>
    </dxf>
    <dxf>
      <font/>
      <numFmt numFmtId="3" formatCode="#,##0"/>
      <fill>
        <patternFill patternType="solid">
          <fgColor indexed="64"/>
          <bgColor rgb="FFE5FFE5"/>
        </patternFill>
      </fill>
    </dxf>
    <dxf>
      <alignment horizontal="center" readingOrder="0"/>
    </dxf>
    <dxf>
      <numFmt numFmtId="3" formatCode="#,##0"/>
    </dxf>
    <dxf>
      <numFmt numFmtId="3" formatCode="#,##0"/>
    </dxf>
    <dxf>
      <font>
        <b/>
      </font>
    </dxf>
    <dxf>
      <font>
        <sz val="8"/>
      </font>
    </dxf>
    <dxf>
      <font>
        <sz val="8"/>
      </font>
      <numFmt numFmtId="3" formatCode="#,##0"/>
      <fill>
        <patternFill patternType="solid">
          <fgColor indexed="64"/>
          <bgColor rgb="FFE5FFE5"/>
        </patternFill>
      </fill>
      <alignment horizontal="right" readingOrder="0"/>
    </dxf>
    <dxf>
      <numFmt numFmtId="3" formatCode="#,##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</font>
    </dxf>
    <dxf>
      <font>
        <sz val="8"/>
      </font>
    </dxf>
    <dxf>
      <numFmt numFmtId="17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</dxf>
    <dxf>
      <font>
        <b/>
        <sz val="8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ont>
        <b/>
        <sz val="8"/>
      </font>
      <numFmt numFmtId="2" formatCode="0.00"/>
      <fill>
        <patternFill patternType="solid">
          <fgColor indexed="64"/>
          <bgColor rgb="FFE5FFE5"/>
        </patternFill>
      </fill>
      <alignment horizontal="center" vertical="center" wrapText="1" readingOrder="0"/>
    </dxf>
    <dxf>
      <fill>
        <patternFill>
          <bgColor indexed="64"/>
        </patternFill>
      </fill>
      <alignment wrapText="1" readingOrder="0"/>
    </dxf>
    <dxf>
      <font>
        <b/>
        <sz val="8"/>
      </font>
      <numFmt numFmtId="2" formatCode="0.00"/>
      <fill>
        <patternFill patternType="solid">
          <fgColor indexed="64"/>
          <bgColor rgb="FFE1F7FF"/>
        </patternFill>
      </fill>
      <alignment horizontal="center" vertical="center" readingOrder="0"/>
    </dxf>
    <dxf>
      <font>
        <b/>
        <sz val="8"/>
      </font>
      <numFmt numFmtId="2" formatCode="0.00"/>
      <fill>
        <patternFill patternType="solid">
          <fgColor indexed="64"/>
          <bgColor rgb="FFE1F7FF"/>
        </patternFill>
      </fill>
      <alignment horizontal="center" vertical="center" readingOrder="0"/>
    </dxf>
    <dxf>
      <font>
        <b/>
        <sz val="8"/>
      </font>
      <numFmt numFmtId="2" formatCode="0.00"/>
      <fill>
        <patternFill patternType="solid">
          <fgColor indexed="64"/>
          <bgColor rgb="FFFFFFE5"/>
        </patternFill>
      </fill>
      <alignment horizontal="center" vertical="center" readingOrder="0"/>
    </dxf>
    <dxf>
      <font>
        <color rgb="FFE5FFE5"/>
      </font>
    </dxf>
    <dxf>
      <fill>
        <patternFill>
          <bgColor rgb="FFE5FFE5"/>
        </patternFill>
      </fill>
    </dxf>
    <dxf>
      <fill>
        <patternFill>
          <bgColor rgb="FFE5FFE5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color theme="0" tint="-4.9989318521683403E-2"/>
      </font>
    </dxf>
    <dxf>
      <border>
        <left style="medium">
          <color indexed="64"/>
        </left>
        <right style="medium">
          <color indexed="64"/>
        </right>
      </border>
    </dxf>
    <dxf>
      <numFmt numFmtId="3" formatCode="#,##0"/>
    </dxf>
    <dxf>
      <alignment horizontal="center" readingOrder="0"/>
    </dxf>
    <dxf>
      <font>
        <sz val="8"/>
      </font>
    </dxf>
    <dxf>
      <font>
        <b/>
      </font>
    </dxf>
    <dxf>
      <font>
        <b/>
      </font>
    </dxf>
    <dxf>
      <font>
        <sz val="9"/>
      </font>
    </dxf>
    <dxf>
      <font>
        <color rgb="FFE5FFE5"/>
      </font>
    </dxf>
    <dxf>
      <fill>
        <patternFill>
          <bgColor rgb="FFE5FFE5"/>
        </patternFill>
      </fill>
    </dxf>
    <dxf>
      <fill>
        <patternFill>
          <bgColor rgb="FFE5FFE5"/>
        </patternFill>
      </fill>
    </dxf>
    <dxf>
      <fill>
        <patternFill>
          <bgColor rgb="FFE5FFE5"/>
        </patternFill>
      </fill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sz val="8"/>
      </font>
    </dxf>
    <dxf>
      <font>
        <sz val="9"/>
      </font>
      <numFmt numFmtId="3" formatCode="#,##0"/>
      <fill>
        <patternFill patternType="solid">
          <fgColor indexed="64"/>
          <bgColor rgb="FFFFFFE5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sz val="9"/>
      </font>
    </dxf>
    <dxf>
      <font>
        <sz val="9"/>
      </font>
    </dxf>
    <dxf>
      <font>
        <b/>
        <sz val="9"/>
      </font>
      <fill>
        <patternFill patternType="solid">
          <fgColor indexed="64"/>
          <bgColor theme="0" tint="-4.9989318521683403E-2"/>
        </patternFill>
      </fill>
    </dxf>
    <dxf>
      <font>
        <b/>
        <color theme="1"/>
      </font>
      <fill>
        <patternFill patternType="solid">
          <fgColor indexed="64"/>
          <bgColor theme="0" tint="-4.9989318521683403E-2"/>
        </patternFill>
      </fill>
      <alignment horizontal="left" readingOrder="0"/>
    </dxf>
    <dxf>
      <border>
        <bottom style="thin">
          <color indexed="64"/>
        </bottom>
      </border>
    </dxf>
    <dxf>
      <fill>
        <patternFill>
          <bgColor indexed="64"/>
        </patternFill>
      </fill>
      <alignment horizontal="center" readingOrder="0"/>
    </dxf>
    <dxf>
      <font>
        <sz val="9"/>
      </font>
      <numFmt numFmtId="3" formatCode="#,##0"/>
      <fill>
        <patternFill>
          <bgColor indexed="64"/>
        </patternFill>
      </fill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font>
        <sz val="9"/>
      </font>
      <numFmt numFmtId="3" formatCode="#,##0"/>
    </dxf>
    <dxf>
      <font>
        <sz val="9"/>
      </font>
      <numFmt numFmtId="3" formatCode="#,##0"/>
    </dxf>
    <dxf>
      <font>
        <b/>
        <sz val="8"/>
      </font>
      <numFmt numFmtId="2" formatCode="0.00"/>
      <fill>
        <patternFill patternType="solid">
          <fgColor indexed="64"/>
          <bgColor theme="0" tint="-4.9989318521683403E-2"/>
        </patternFill>
      </fill>
      <alignment vertical="center" readingOrder="0"/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</font>
      <fill>
        <patternFill patternType="solid">
          <fgColor indexed="64"/>
          <bgColor theme="0" tint="-4.9989318521683403E-2"/>
        </patternFill>
      </fill>
      <alignment horizontal="left" readingOrder="0"/>
    </dxf>
    <dxf>
      <font>
        <b/>
      </font>
      <fill>
        <patternFill patternType="solid">
          <fgColor indexed="64"/>
          <bgColor theme="0" tint="-4.9989318521683403E-2"/>
        </patternFill>
      </fill>
      <alignment horizontal="center" vertical="center" readingOrder="0"/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sz val="8"/>
      </font>
    </dxf>
    <dxf>
      <font>
        <b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0" indent="0" justifyLastLine="0" shrinkToFit="0" readingOrder="0"/>
    </dxf>
    <dxf>
      <font>
        <b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0" indent="0" justifyLastLine="0" shrinkToFit="0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alignment horizontal="center" readingOrder="0"/>
    </dxf>
    <dxf>
      <alignment horizontal="general" readingOrder="0"/>
    </dxf>
    <dxf>
      <font>
        <b/>
        <sz val="9"/>
      </font>
      <numFmt numFmtId="3" formatCode="#,##0"/>
      <alignment horizontal="center" readingOrder="0"/>
    </dxf>
    <dxf>
      <alignment horizontal="center" readingOrder="0"/>
    </dxf>
    <dxf>
      <border>
        <right style="medium">
          <color indexed="64"/>
        </right>
        <bottom style="medium">
          <color indexed="64"/>
        </bottom>
      </border>
    </dxf>
    <dxf>
      <font>
        <sz val="10"/>
      </font>
    </dxf>
    <dxf>
      <font>
        <sz val="9"/>
      </font>
    </dxf>
    <dxf>
      <font>
        <sz val="9"/>
      </font>
    </dxf>
    <dxf>
      <font>
        <sz val="9"/>
      </font>
    </dxf>
    <dxf>
      <font>
        <color theme="1"/>
      </font>
    </dxf>
    <dxf>
      <alignment horizontal="center" readingOrder="0"/>
    </dxf>
    <dxf>
      <font>
        <sz val="9"/>
      </font>
    </dxf>
    <dxf>
      <numFmt numFmtId="3" formatCode="#,##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numFmt numFmtId="3" formatCode="#,##0"/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bottom style="thin">
          <color indexed="64"/>
        </bottom>
      </border>
    </dxf>
    <dxf>
      <numFmt numFmtId="3" formatCode="#,##0"/>
      <fill>
        <patternFill patternType="solid">
          <fgColor indexed="64"/>
          <bgColor rgb="FFE5FFE5"/>
        </patternFill>
      </fill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alignment horizontal="center" readingOrder="0"/>
    </dxf>
    <dxf>
      <numFmt numFmtId="3" formatCode="#,##0"/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border>
        <bottom style="thin">
          <color indexed="64"/>
        </bottom>
      </border>
    </dxf>
    <dxf>
      <alignment horizontal="center" readingOrder="0"/>
    </dxf>
    <dxf>
      <numFmt numFmtId="3" formatCode="#,##0"/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alignment horizontal="center" readingOrder="0"/>
    </dxf>
    <dxf>
      <numFmt numFmtId="3" formatCode="#,##0"/>
    </dxf>
    <dxf>
      <fill>
        <patternFill patternType="solid">
          <bgColor theme="9" tint="0.79998168889431442"/>
        </patternFill>
      </fill>
    </dxf>
    <dxf>
      <font>
        <b/>
      </font>
    </dxf>
    <dxf>
      <font/>
      <numFmt numFmtId="3" formatCode="#,##0"/>
      <fill>
        <patternFill patternType="solid">
          <fgColor indexed="64"/>
          <bgColor rgb="FFE5FFE5"/>
        </patternFill>
      </fill>
    </dxf>
    <dxf>
      <alignment horizontal="center" readingOrder="0"/>
    </dxf>
    <dxf>
      <numFmt numFmtId="3" formatCode="#,##0"/>
    </dxf>
    <dxf>
      <numFmt numFmtId="3" formatCode="#,##0"/>
    </dxf>
    <dxf>
      <font>
        <b/>
      </font>
    </dxf>
    <dxf>
      <font>
        <sz val="8"/>
      </font>
    </dxf>
    <dxf>
      <font>
        <sz val="8"/>
      </font>
      <numFmt numFmtId="3" formatCode="#,##0"/>
      <fill>
        <patternFill patternType="solid">
          <fgColor indexed="64"/>
          <bgColor rgb="FFE5FFE5"/>
        </patternFill>
      </fill>
      <alignment horizontal="right" readingOrder="0"/>
    </dxf>
    <dxf>
      <numFmt numFmtId="3" formatCode="#,##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</font>
    </dxf>
    <dxf>
      <font>
        <sz val="8"/>
      </font>
    </dxf>
    <dxf>
      <numFmt numFmtId="17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</dxf>
    <dxf>
      <font>
        <b/>
        <sz val="8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ont>
        <b/>
        <sz val="8"/>
      </font>
      <numFmt numFmtId="2" formatCode="0.00"/>
      <fill>
        <patternFill patternType="solid">
          <fgColor indexed="64"/>
          <bgColor rgb="FFE5FFE5"/>
        </patternFill>
      </fill>
      <alignment horizontal="center" vertical="center" wrapText="1" readingOrder="0"/>
    </dxf>
    <dxf>
      <fill>
        <patternFill>
          <bgColor indexed="64"/>
        </patternFill>
      </fill>
      <alignment wrapText="1" readingOrder="0"/>
    </dxf>
    <dxf>
      <font>
        <b/>
        <sz val="8"/>
      </font>
      <numFmt numFmtId="2" formatCode="0.00"/>
      <fill>
        <patternFill patternType="solid">
          <fgColor indexed="64"/>
          <bgColor rgb="FFE1F7FF"/>
        </patternFill>
      </fill>
      <alignment horizontal="center" vertical="center" readingOrder="0"/>
    </dxf>
    <dxf>
      <font>
        <b/>
        <sz val="8"/>
      </font>
      <numFmt numFmtId="2" formatCode="0.00"/>
      <fill>
        <patternFill patternType="solid">
          <fgColor indexed="64"/>
          <bgColor rgb="FFE1F7FF"/>
        </patternFill>
      </fill>
      <alignment horizontal="center" vertical="center" readingOrder="0"/>
    </dxf>
    <dxf>
      <font>
        <b/>
        <sz val="8"/>
      </font>
      <numFmt numFmtId="2" formatCode="0.00"/>
      <fill>
        <patternFill patternType="solid">
          <fgColor indexed="64"/>
          <bgColor rgb="FFFFFFE5"/>
        </patternFill>
      </fill>
      <alignment horizontal="center" vertical="center" readingOrder="0"/>
    </dxf>
    <dxf>
      <alignment horizontal="center" readingOrder="0"/>
    </dxf>
    <dxf>
      <alignment horizontal="center" readingOrder="0"/>
    </dxf>
    <dxf>
      <fill>
        <patternFill>
          <bgColor rgb="FFEFECF4"/>
        </patternFill>
      </fill>
    </dxf>
    <dxf>
      <fill>
        <patternFill>
          <bgColor rgb="FFEFECF4"/>
        </patternFill>
      </fill>
    </dxf>
    <dxf>
      <font>
        <color rgb="FFEFECF4"/>
      </font>
    </dxf>
    <dxf>
      <fill>
        <patternFill>
          <bgColor indexed="64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color theme="0" tint="-4.9989318521683403E-2"/>
      </font>
    </dxf>
    <dxf>
      <border>
        <left style="medium">
          <color indexed="64"/>
        </left>
        <right style="medium">
          <color indexed="64"/>
        </right>
      </border>
    </dxf>
    <dxf>
      <border>
        <right style="medium">
          <color indexed="64"/>
        </right>
        <bottom style="medium">
          <color indexed="64"/>
        </bottom>
      </border>
    </dxf>
    <dxf>
      <font>
        <sz val="8"/>
      </font>
    </dxf>
    <dxf>
      <border>
        <bottom style="thin">
          <color indexed="64"/>
        </bottom>
      </border>
    </dxf>
    <dxf>
      <font>
        <sz val="9"/>
      </font>
    </dxf>
    <dxf>
      <font>
        <b/>
        <sz val="9"/>
        <color theme="1"/>
      </font>
      <fill>
        <patternFill patternType="solid">
          <fgColor indexed="64"/>
          <bgColor theme="0" tint="-4.9989318521683403E-2"/>
        </patternFill>
      </fill>
      <alignment horizontal="left" readingOrder="0"/>
    </dxf>
    <dxf>
      <font>
        <color rgb="FFEFECF4"/>
      </font>
    </dxf>
    <dxf>
      <fill>
        <patternFill>
          <bgColor rgb="FFEFECF4"/>
        </patternFill>
      </fill>
    </dxf>
    <dxf>
      <fill>
        <patternFill>
          <bgColor rgb="FFEFECF4"/>
        </patternFill>
      </fill>
    </dxf>
    <dxf>
      <fill>
        <patternFill>
          <bgColor rgb="FFEFECF4"/>
        </patternFill>
      </fill>
    </dxf>
    <dxf>
      <border>
        <right style="medium">
          <color indexed="64"/>
        </right>
        <bottom style="medium">
          <color indexed="64"/>
        </bottom>
      </border>
    </dxf>
    <dxf>
      <font>
        <sz val="8"/>
      </font>
    </dxf>
    <dxf>
      <font>
        <sz val="9"/>
      </font>
      <fill>
        <patternFill>
          <bgColor indexed="6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>
        <bottom style="thin">
          <color indexed="64"/>
        </bottom>
      </border>
    </dxf>
    <dxf>
      <fill>
        <patternFill>
          <bgColor indexed="64"/>
        </patternFill>
      </fill>
    </dxf>
    <dxf>
      <font>
        <sz val="8"/>
      </font>
      <fill>
        <patternFill>
          <bgColor indexed="64"/>
        </patternFill>
      </fill>
    </dxf>
    <dxf>
      <font>
        <b/>
      </font>
      <fill>
        <patternFill>
          <bgColor indexed="64"/>
        </patternFill>
      </fill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sz val="8"/>
      </font>
    </dxf>
    <dxf>
      <font>
        <sz val="9"/>
      </font>
      <numFmt numFmtId="3" formatCode="#,##0"/>
      <fill>
        <patternFill patternType="solid">
          <fgColor indexed="64"/>
          <bgColor rgb="FFFFFFE5"/>
        </patternFill>
      </fill>
    </dxf>
    <dxf>
      <alignment horizontal="center" readingOrder="0"/>
    </dxf>
    <dxf>
      <alignment horizontal="center" readingOrder="0"/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sz val="9"/>
      </font>
    </dxf>
    <dxf>
      <font>
        <sz val="9"/>
      </font>
    </dxf>
    <dxf>
      <font>
        <b/>
        <sz val="9"/>
      </font>
      <fill>
        <patternFill patternType="solid">
          <fgColor indexed="64"/>
          <bgColor theme="0" tint="-4.9989318521683403E-2"/>
        </patternFill>
      </fill>
    </dxf>
    <dxf>
      <font>
        <b/>
        <color theme="1"/>
      </font>
      <fill>
        <patternFill patternType="solid">
          <fgColor indexed="64"/>
          <bgColor theme="0" tint="-4.9989318521683403E-2"/>
        </patternFill>
      </fill>
      <alignment horizontal="left" readingOrder="0"/>
    </dxf>
    <dxf>
      <border>
        <bottom style="thin">
          <color indexed="64"/>
        </bottom>
      </border>
    </dxf>
    <dxf>
      <fill>
        <patternFill>
          <bgColor indexed="64"/>
        </patternFill>
      </fill>
      <alignment horizontal="center" readingOrder="0"/>
    </dxf>
    <dxf>
      <font>
        <sz val="9"/>
      </font>
      <numFmt numFmtId="3" formatCode="#,##0"/>
      <fill>
        <patternFill>
          <bgColor indexed="64"/>
        </patternFill>
      </fill>
      <alignment horizontal="center" readingOrder="0"/>
    </dxf>
    <dxf>
      <alignment horizontal="general" readingOrder="0"/>
    </dxf>
    <dxf>
      <alignment horizontal="center" readingOrder="0"/>
    </dxf>
    <dxf>
      <font>
        <b/>
      </font>
    </dxf>
    <dxf>
      <font>
        <b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font>
        <sz val="9"/>
      </font>
      <numFmt numFmtId="3" formatCode="#,##0"/>
    </dxf>
    <dxf>
      <font>
        <sz val="9"/>
      </font>
      <numFmt numFmtId="3" formatCode="#,##0"/>
    </dxf>
    <dxf>
      <font>
        <b/>
        <sz val="8"/>
      </font>
      <numFmt numFmtId="2" formatCode="0.00"/>
      <fill>
        <patternFill patternType="solid">
          <fgColor indexed="64"/>
          <bgColor theme="0" tint="-4.9989318521683403E-2"/>
        </patternFill>
      </fill>
      <alignment vertical="center" readingOrder="0"/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</font>
      <fill>
        <patternFill patternType="solid">
          <fgColor indexed="64"/>
          <bgColor theme="0" tint="-4.9989318521683403E-2"/>
        </patternFill>
      </fill>
      <alignment horizontal="left" readingOrder="0"/>
    </dxf>
    <dxf>
      <font>
        <b/>
      </font>
      <fill>
        <patternFill patternType="solid">
          <fgColor indexed="64"/>
          <bgColor theme="0" tint="-4.9989318521683403E-2"/>
        </patternFill>
      </fill>
      <alignment horizontal="center" vertical="center" readingOrder="0"/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sz val="8"/>
      </font>
    </dxf>
    <dxf>
      <font>
        <b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0" indent="0" justifyLastLine="0" shrinkToFit="0" readingOrder="0"/>
    </dxf>
    <dxf>
      <font>
        <b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0" indent="0" justifyLastLine="0" shrinkToFit="0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alignment horizontal="center" readingOrder="0"/>
    </dxf>
    <dxf>
      <alignment horizontal="general" readingOrder="0"/>
    </dxf>
    <dxf>
      <font>
        <b/>
        <sz val="9"/>
      </font>
      <numFmt numFmtId="3" formatCode="#,##0"/>
      <alignment horizontal="center" readingOrder="0"/>
    </dxf>
    <dxf>
      <alignment horizontal="center" readingOrder="0"/>
    </dxf>
    <dxf>
      <border>
        <right style="medium">
          <color indexed="64"/>
        </right>
        <bottom style="medium">
          <color indexed="64"/>
        </bottom>
      </border>
    </dxf>
    <dxf>
      <font>
        <sz val="10"/>
      </font>
    </dxf>
    <dxf>
      <font>
        <sz val="9"/>
      </font>
    </dxf>
    <dxf>
      <font>
        <sz val="9"/>
      </font>
    </dxf>
    <dxf>
      <font>
        <sz val="9"/>
      </font>
    </dxf>
    <dxf>
      <font>
        <color theme="1"/>
      </font>
    </dxf>
    <dxf>
      <alignment horizontal="center" readingOrder="0"/>
    </dxf>
    <dxf>
      <font>
        <sz val="9"/>
      </font>
    </dxf>
    <dxf>
      <numFmt numFmtId="3" formatCode="#,##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numFmt numFmtId="3" formatCode="#,##0"/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bottom style="thin">
          <color indexed="64"/>
        </bottom>
      </border>
    </dxf>
    <dxf>
      <numFmt numFmtId="3" formatCode="#,##0"/>
      <fill>
        <patternFill patternType="solid">
          <fgColor indexed="64"/>
          <bgColor rgb="FFE5FFE5"/>
        </patternFill>
      </fill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alignment horizontal="center" readingOrder="0"/>
    </dxf>
    <dxf>
      <numFmt numFmtId="3" formatCode="#,##0"/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border>
        <bottom style="thin">
          <color indexed="64"/>
        </bottom>
      </border>
    </dxf>
    <dxf>
      <alignment horizontal="center" readingOrder="0"/>
    </dxf>
    <dxf>
      <numFmt numFmtId="3" formatCode="#,##0"/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alignment horizontal="center" readingOrder="0"/>
    </dxf>
    <dxf>
      <numFmt numFmtId="3" formatCode="#,##0"/>
    </dxf>
    <dxf>
      <fill>
        <patternFill patternType="solid">
          <bgColor theme="9" tint="0.79998168889431442"/>
        </patternFill>
      </fill>
    </dxf>
    <dxf>
      <font>
        <b/>
      </font>
    </dxf>
    <dxf>
      <font/>
      <numFmt numFmtId="3" formatCode="#,##0"/>
      <fill>
        <patternFill patternType="solid">
          <fgColor indexed="64"/>
          <bgColor rgb="FFE5FFE5"/>
        </patternFill>
      </fill>
    </dxf>
    <dxf>
      <alignment horizontal="center" readingOrder="0"/>
    </dxf>
    <dxf>
      <numFmt numFmtId="3" formatCode="#,##0"/>
    </dxf>
    <dxf>
      <numFmt numFmtId="3" formatCode="#,##0"/>
    </dxf>
    <dxf>
      <font>
        <b/>
      </font>
    </dxf>
    <dxf>
      <font>
        <sz val="8"/>
      </font>
    </dxf>
    <dxf>
      <font>
        <sz val="8"/>
      </font>
      <numFmt numFmtId="3" formatCode="#,##0"/>
      <fill>
        <patternFill patternType="solid">
          <fgColor indexed="64"/>
          <bgColor rgb="FFE5FFE5"/>
        </patternFill>
      </fill>
      <alignment horizontal="right" readingOrder="0"/>
    </dxf>
    <dxf>
      <numFmt numFmtId="3" formatCode="#,##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</font>
    </dxf>
    <dxf>
      <font>
        <sz val="8"/>
      </font>
    </dxf>
    <dxf>
      <numFmt numFmtId="17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</dxf>
    <dxf>
      <font>
        <b/>
        <sz val="8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ont>
        <b/>
        <sz val="8"/>
      </font>
      <numFmt numFmtId="2" formatCode="0.00"/>
      <fill>
        <patternFill patternType="solid">
          <fgColor indexed="64"/>
          <bgColor rgb="FFE5FFE5"/>
        </patternFill>
      </fill>
      <alignment horizontal="center" vertical="center" wrapText="1" readingOrder="0"/>
    </dxf>
    <dxf>
      <fill>
        <patternFill>
          <bgColor indexed="64"/>
        </patternFill>
      </fill>
      <alignment wrapText="1" readingOrder="0"/>
    </dxf>
    <dxf>
      <font>
        <b/>
        <sz val="8"/>
      </font>
      <numFmt numFmtId="2" formatCode="0.00"/>
      <fill>
        <patternFill patternType="solid">
          <fgColor indexed="64"/>
          <bgColor rgb="FFE1F7FF"/>
        </patternFill>
      </fill>
      <alignment horizontal="center" vertical="center" readingOrder="0"/>
    </dxf>
    <dxf>
      <font>
        <b/>
        <sz val="8"/>
      </font>
      <numFmt numFmtId="2" formatCode="0.00"/>
      <fill>
        <patternFill patternType="solid">
          <fgColor indexed="64"/>
          <bgColor rgb="FFE1F7FF"/>
        </patternFill>
      </fill>
      <alignment horizontal="center" vertical="center" readingOrder="0"/>
    </dxf>
    <dxf>
      <font>
        <b/>
        <sz val="8"/>
      </font>
      <numFmt numFmtId="2" formatCode="0.00"/>
      <fill>
        <patternFill patternType="solid">
          <fgColor indexed="64"/>
          <bgColor rgb="FFFFFFE5"/>
        </patternFill>
      </fill>
      <alignment horizontal="center" vertical="center" readingOrder="0"/>
    </dxf>
    <dxf>
      <font>
        <b/>
      </font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border>
        <top style="medium">
          <color indexed="64"/>
        </top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sz val="9"/>
        <color theme="0" tint="-4.9989318521683403E-2"/>
      </font>
      <fill>
        <patternFill patternType="solid">
          <fgColor indexed="64"/>
          <bgColor theme="0" tint="-4.9989318521683403E-2"/>
        </patternFill>
      </fill>
      <alignment horizontal="left" readingOrder="0"/>
    </dxf>
    <dxf>
      <border>
        <left style="medium">
          <color indexed="64"/>
        </left>
        <right style="medium">
          <color indexed="64"/>
        </right>
      </border>
    </dxf>
    <dxf>
      <fill>
        <patternFill>
          <bgColor theme="9" tint="0.79998168889431442"/>
        </patternFill>
      </fill>
    </dxf>
    <dxf>
      <font>
        <color theme="1"/>
      </font>
    </dxf>
    <dxf>
      <font>
        <color theme="9" tint="0.79998168889431442"/>
      </font>
    </dxf>
    <dxf>
      <border>
        <right style="medium">
          <color indexed="64"/>
        </right>
        <bottom style="medium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sz val="8"/>
      </font>
    </dxf>
    <dxf>
      <font>
        <sz val="9"/>
      </font>
      <fill>
        <patternFill>
          <bgColor indexed="6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>
        <bottom style="thin">
          <color indexed="64"/>
        </bottom>
      </border>
    </dxf>
    <dxf>
      <fill>
        <patternFill>
          <bgColor indexed="64"/>
        </patternFill>
      </fill>
    </dxf>
    <dxf>
      <font>
        <sz val="8"/>
      </font>
      <fill>
        <patternFill>
          <bgColor indexed="64"/>
        </patternFill>
      </fill>
    </dxf>
    <dxf>
      <font>
        <b/>
      </font>
      <fill>
        <patternFill>
          <bgColor indexed="64"/>
        </patternFill>
      </fill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sz val="8"/>
      </font>
    </dxf>
    <dxf>
      <font>
        <sz val="9"/>
      </font>
      <numFmt numFmtId="3" formatCode="#,##0"/>
      <fill>
        <patternFill patternType="solid">
          <fgColor indexed="64"/>
          <bgColor rgb="FFFFFFE5"/>
        </patternFill>
      </fill>
    </dxf>
    <dxf>
      <alignment horizontal="center" readingOrder="0"/>
    </dxf>
    <dxf>
      <alignment horizontal="center" readingOrder="0"/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sz val="9"/>
      </font>
    </dxf>
    <dxf>
      <font>
        <sz val="9"/>
      </font>
    </dxf>
    <dxf>
      <font>
        <b/>
        <sz val="9"/>
      </font>
      <fill>
        <patternFill patternType="solid">
          <fgColor indexed="64"/>
          <bgColor theme="0" tint="-4.9989318521683403E-2"/>
        </patternFill>
      </fill>
    </dxf>
    <dxf>
      <font>
        <b/>
        <color theme="1"/>
      </font>
      <fill>
        <patternFill patternType="solid">
          <fgColor indexed="64"/>
          <bgColor theme="0" tint="-4.9989318521683403E-2"/>
        </patternFill>
      </fill>
      <alignment horizontal="left" readingOrder="0"/>
    </dxf>
    <dxf>
      <border>
        <bottom style="thin">
          <color indexed="64"/>
        </bottom>
      </border>
    </dxf>
    <dxf>
      <fill>
        <patternFill>
          <bgColor indexed="64"/>
        </patternFill>
      </fill>
      <alignment horizontal="center" readingOrder="0"/>
    </dxf>
    <dxf>
      <font>
        <sz val="9"/>
      </font>
      <numFmt numFmtId="3" formatCode="#,##0"/>
      <fill>
        <patternFill>
          <bgColor indexed="64"/>
        </patternFill>
      </fill>
      <alignment horizontal="center" readingOrder="0"/>
    </dxf>
    <dxf>
      <alignment horizontal="general" readingOrder="0"/>
    </dxf>
    <dxf>
      <alignment horizontal="center" readingOrder="0"/>
    </dxf>
    <dxf>
      <font>
        <b/>
      </font>
    </dxf>
    <dxf>
      <font>
        <b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font>
        <sz val="9"/>
      </font>
      <numFmt numFmtId="3" formatCode="#,##0"/>
    </dxf>
    <dxf>
      <font>
        <sz val="9"/>
      </font>
      <numFmt numFmtId="3" formatCode="#,##0"/>
    </dxf>
    <dxf>
      <font>
        <b/>
        <sz val="8"/>
      </font>
      <numFmt numFmtId="2" formatCode="0.00"/>
      <fill>
        <patternFill patternType="solid">
          <fgColor indexed="64"/>
          <bgColor theme="0" tint="-4.9989318521683403E-2"/>
        </patternFill>
      </fill>
      <alignment vertical="center" readingOrder="0"/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</font>
      <fill>
        <patternFill patternType="solid">
          <fgColor indexed="64"/>
          <bgColor theme="0" tint="-4.9989318521683403E-2"/>
        </patternFill>
      </fill>
      <alignment horizontal="left" readingOrder="0"/>
    </dxf>
    <dxf>
      <font>
        <b/>
      </font>
      <fill>
        <patternFill patternType="solid">
          <fgColor indexed="64"/>
          <bgColor theme="0" tint="-4.9989318521683403E-2"/>
        </patternFill>
      </fill>
      <alignment horizontal="center" vertical="center" readingOrder="0"/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sz val="8"/>
      </font>
    </dxf>
    <dxf>
      <font>
        <b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0" indent="0" justifyLastLine="0" shrinkToFit="0" readingOrder="0"/>
    </dxf>
    <dxf>
      <font>
        <b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0" indent="0" justifyLastLine="0" shrinkToFit="0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alignment horizontal="center" readingOrder="0"/>
    </dxf>
    <dxf>
      <alignment horizontal="general" readingOrder="0"/>
    </dxf>
    <dxf>
      <font>
        <b/>
        <sz val="9"/>
      </font>
      <numFmt numFmtId="3" formatCode="#,##0"/>
      <alignment horizontal="center" readingOrder="0"/>
    </dxf>
    <dxf>
      <alignment horizontal="center" readingOrder="0"/>
    </dxf>
    <dxf>
      <border>
        <right style="medium">
          <color indexed="64"/>
        </right>
        <bottom style="medium">
          <color indexed="64"/>
        </bottom>
      </border>
    </dxf>
    <dxf>
      <font>
        <sz val="10"/>
      </font>
    </dxf>
    <dxf>
      <font>
        <sz val="9"/>
      </font>
    </dxf>
    <dxf>
      <font>
        <sz val="9"/>
      </font>
    </dxf>
    <dxf>
      <font>
        <sz val="9"/>
      </font>
    </dxf>
    <dxf>
      <font>
        <color theme="1"/>
      </font>
    </dxf>
    <dxf>
      <alignment horizontal="center" readingOrder="0"/>
    </dxf>
    <dxf>
      <font>
        <sz val="9"/>
      </font>
    </dxf>
    <dxf>
      <numFmt numFmtId="3" formatCode="#,##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numFmt numFmtId="3" formatCode="#,##0"/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bottom style="thin">
          <color indexed="64"/>
        </bottom>
      </border>
    </dxf>
    <dxf>
      <numFmt numFmtId="3" formatCode="#,##0"/>
      <fill>
        <patternFill patternType="solid">
          <fgColor indexed="64"/>
          <bgColor rgb="FFE5FFE5"/>
        </patternFill>
      </fill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alignment horizontal="center" readingOrder="0"/>
    </dxf>
    <dxf>
      <numFmt numFmtId="3" formatCode="#,##0"/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border>
        <bottom style="thin">
          <color indexed="64"/>
        </bottom>
      </border>
    </dxf>
    <dxf>
      <alignment horizontal="center" readingOrder="0"/>
    </dxf>
    <dxf>
      <numFmt numFmtId="3" formatCode="#,##0"/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alignment horizontal="center" readingOrder="0"/>
    </dxf>
    <dxf>
      <numFmt numFmtId="3" formatCode="#,##0"/>
    </dxf>
    <dxf>
      <fill>
        <patternFill patternType="solid">
          <bgColor theme="9" tint="0.79998168889431442"/>
        </patternFill>
      </fill>
    </dxf>
    <dxf>
      <font>
        <b/>
      </font>
    </dxf>
    <dxf>
      <font/>
      <numFmt numFmtId="3" formatCode="#,##0"/>
      <fill>
        <patternFill patternType="solid">
          <fgColor indexed="64"/>
          <bgColor rgb="FFE5FFE5"/>
        </patternFill>
      </fill>
    </dxf>
    <dxf>
      <alignment horizontal="center" readingOrder="0"/>
    </dxf>
    <dxf>
      <numFmt numFmtId="3" formatCode="#,##0"/>
    </dxf>
    <dxf>
      <numFmt numFmtId="3" formatCode="#,##0"/>
    </dxf>
    <dxf>
      <font>
        <b/>
      </font>
    </dxf>
    <dxf>
      <font>
        <sz val="8"/>
      </font>
    </dxf>
    <dxf>
      <font>
        <sz val="8"/>
      </font>
      <numFmt numFmtId="3" formatCode="#,##0"/>
      <fill>
        <patternFill patternType="solid">
          <fgColor indexed="64"/>
          <bgColor rgb="FFE5FFE5"/>
        </patternFill>
      </fill>
      <alignment horizontal="right" readingOrder="0"/>
    </dxf>
    <dxf>
      <numFmt numFmtId="3" formatCode="#,##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</font>
    </dxf>
    <dxf>
      <font>
        <sz val="8"/>
      </font>
    </dxf>
    <dxf>
      <numFmt numFmtId="17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</dxf>
    <dxf>
      <font>
        <b/>
        <sz val="8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ont>
        <b/>
        <sz val="8"/>
      </font>
      <numFmt numFmtId="2" formatCode="0.00"/>
      <fill>
        <patternFill patternType="solid">
          <fgColor indexed="64"/>
          <bgColor rgb="FFE5FFE5"/>
        </patternFill>
      </fill>
      <alignment horizontal="center" vertical="center" wrapText="1" readingOrder="0"/>
    </dxf>
    <dxf>
      <fill>
        <patternFill>
          <bgColor indexed="64"/>
        </patternFill>
      </fill>
      <alignment wrapText="1" readingOrder="0"/>
    </dxf>
    <dxf>
      <font>
        <b/>
        <sz val="8"/>
      </font>
      <numFmt numFmtId="2" formatCode="0.00"/>
      <fill>
        <patternFill patternType="solid">
          <fgColor indexed="64"/>
          <bgColor rgb="FFE1F7FF"/>
        </patternFill>
      </fill>
      <alignment horizontal="center" vertical="center" readingOrder="0"/>
    </dxf>
    <dxf>
      <font>
        <b/>
        <sz val="8"/>
      </font>
      <numFmt numFmtId="2" formatCode="0.00"/>
      <fill>
        <patternFill patternType="solid">
          <fgColor indexed="64"/>
          <bgColor rgb="FFE1F7FF"/>
        </patternFill>
      </fill>
      <alignment horizontal="center" vertical="center" readingOrder="0"/>
    </dxf>
    <dxf>
      <font>
        <b/>
        <sz val="8"/>
      </font>
      <numFmt numFmtId="2" formatCode="0.00"/>
      <fill>
        <patternFill patternType="solid">
          <fgColor indexed="64"/>
          <bgColor rgb="FFFFFFE5"/>
        </patternFill>
      </fill>
      <alignment horizontal="center" vertical="center" readingOrder="0"/>
    </dxf>
    <dxf>
      <font>
        <color rgb="FFFFFFE5"/>
      </font>
    </dxf>
    <dxf>
      <fill>
        <patternFill>
          <bgColor rgb="FFFFFFE5"/>
        </patternFill>
      </fill>
    </dxf>
    <dxf>
      <fill>
        <patternFill>
          <bgColor rgb="FFFFFFE5"/>
        </patternFill>
      </fill>
    </dxf>
    <dxf>
      <font>
        <color theme="0" tint="-4.9989318521683403E-2"/>
      </font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right style="medium">
          <color indexed="64"/>
        </right>
        <bottom style="medium">
          <color indexed="64"/>
        </bottom>
      </border>
    </dxf>
    <dxf>
      <font>
        <sz val="9"/>
      </font>
    </dxf>
    <dxf>
      <font>
        <sz val="9"/>
      </font>
    </dxf>
    <dxf>
      <font>
        <color rgb="FFFFFFE5"/>
      </font>
    </dxf>
    <dxf>
      <fill>
        <patternFill>
          <bgColor rgb="FFFFFFE5"/>
        </patternFill>
      </fill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sz val="8"/>
      </font>
    </dxf>
    <dxf>
      <font>
        <sz val="9"/>
      </font>
      <numFmt numFmtId="3" formatCode="#,##0"/>
      <fill>
        <patternFill patternType="solid">
          <fgColor indexed="64"/>
          <bgColor rgb="FFFFFFE5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sz val="9"/>
      </font>
    </dxf>
    <dxf>
      <font>
        <sz val="9"/>
      </font>
    </dxf>
    <dxf>
      <font>
        <b/>
        <sz val="9"/>
      </font>
      <fill>
        <patternFill patternType="solid">
          <fgColor indexed="64"/>
          <bgColor theme="0" tint="-4.9989318521683403E-2"/>
        </patternFill>
      </fill>
    </dxf>
    <dxf>
      <font>
        <b/>
        <color theme="1"/>
      </font>
      <fill>
        <patternFill patternType="solid">
          <fgColor indexed="64"/>
          <bgColor theme="0" tint="-4.9989318521683403E-2"/>
        </patternFill>
      </fill>
      <alignment horizontal="left" readingOrder="0"/>
    </dxf>
    <dxf>
      <border>
        <bottom style="thin">
          <color indexed="64"/>
        </bottom>
      </border>
    </dxf>
    <dxf>
      <fill>
        <patternFill>
          <bgColor indexed="64"/>
        </patternFill>
      </fill>
      <alignment horizontal="center" readingOrder="0"/>
    </dxf>
    <dxf>
      <font>
        <sz val="9"/>
      </font>
      <numFmt numFmtId="3" formatCode="#,##0"/>
      <fill>
        <patternFill>
          <bgColor indexed="64"/>
        </patternFill>
      </fill>
      <alignment horizontal="center" readingOrder="0"/>
    </dxf>
    <dxf>
      <alignment horizontal="general" readingOrder="0"/>
    </dxf>
    <dxf>
      <alignment horizontal="center" readingOrder="0"/>
    </dxf>
    <dxf>
      <font>
        <b/>
      </font>
    </dxf>
    <dxf>
      <font>
        <b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font>
        <sz val="9"/>
      </font>
      <numFmt numFmtId="3" formatCode="#,##0"/>
    </dxf>
    <dxf>
      <font>
        <sz val="9"/>
      </font>
      <numFmt numFmtId="3" formatCode="#,##0"/>
    </dxf>
    <dxf>
      <font>
        <b/>
        <sz val="8"/>
      </font>
      <numFmt numFmtId="2" formatCode="0.00"/>
      <fill>
        <patternFill patternType="solid">
          <fgColor indexed="64"/>
          <bgColor theme="0" tint="-4.9989318521683403E-2"/>
        </patternFill>
      </fill>
      <alignment vertical="center" readingOrder="0"/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</font>
      <fill>
        <patternFill patternType="solid">
          <fgColor indexed="64"/>
          <bgColor theme="0" tint="-4.9989318521683403E-2"/>
        </patternFill>
      </fill>
      <alignment horizontal="left" readingOrder="0"/>
    </dxf>
    <dxf>
      <font>
        <b/>
      </font>
      <fill>
        <patternFill patternType="solid">
          <fgColor indexed="64"/>
          <bgColor theme="0" tint="-4.9989318521683403E-2"/>
        </patternFill>
      </fill>
      <alignment horizontal="center" vertical="center" readingOrder="0"/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sz val="8"/>
      </font>
    </dxf>
    <dxf>
      <font>
        <b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0" indent="0" justifyLastLine="0" shrinkToFit="0" readingOrder="0"/>
    </dxf>
    <dxf>
      <font>
        <b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0" indent="0" justifyLastLine="0" shrinkToFit="0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alignment horizontal="center" readingOrder="0"/>
    </dxf>
    <dxf>
      <alignment horizontal="general" readingOrder="0"/>
    </dxf>
    <dxf>
      <font>
        <b/>
        <sz val="9"/>
      </font>
      <numFmt numFmtId="3" formatCode="#,##0"/>
      <alignment horizontal="center" readingOrder="0"/>
    </dxf>
    <dxf>
      <alignment horizontal="center" readingOrder="0"/>
    </dxf>
    <dxf>
      <border>
        <right style="medium">
          <color indexed="64"/>
        </right>
        <bottom style="medium">
          <color indexed="64"/>
        </bottom>
      </border>
    </dxf>
    <dxf>
      <font>
        <sz val="10"/>
      </font>
    </dxf>
    <dxf>
      <font>
        <sz val="9"/>
      </font>
    </dxf>
    <dxf>
      <font>
        <sz val="9"/>
      </font>
    </dxf>
    <dxf>
      <font>
        <sz val="9"/>
      </font>
    </dxf>
    <dxf>
      <font>
        <color theme="1"/>
      </font>
    </dxf>
    <dxf>
      <alignment horizontal="center" readingOrder="0"/>
    </dxf>
    <dxf>
      <font>
        <sz val="9"/>
      </font>
    </dxf>
    <dxf>
      <numFmt numFmtId="3" formatCode="#,##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numFmt numFmtId="3" formatCode="#,##0"/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bottom style="thin">
          <color indexed="64"/>
        </bottom>
      </border>
    </dxf>
    <dxf>
      <numFmt numFmtId="3" formatCode="#,##0"/>
      <fill>
        <patternFill patternType="solid">
          <fgColor indexed="64"/>
          <bgColor rgb="FFE5FFE5"/>
        </patternFill>
      </fill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alignment horizontal="center" readingOrder="0"/>
    </dxf>
    <dxf>
      <numFmt numFmtId="3" formatCode="#,##0"/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border>
        <bottom style="thin">
          <color indexed="64"/>
        </bottom>
      </border>
    </dxf>
    <dxf>
      <alignment horizontal="center" readingOrder="0"/>
    </dxf>
    <dxf>
      <numFmt numFmtId="3" formatCode="#,##0"/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alignment horizontal="center" readingOrder="0"/>
    </dxf>
    <dxf>
      <numFmt numFmtId="3" formatCode="#,##0"/>
    </dxf>
    <dxf>
      <fill>
        <patternFill patternType="solid">
          <bgColor theme="9" tint="0.79998168889431442"/>
        </patternFill>
      </fill>
    </dxf>
    <dxf>
      <font>
        <b/>
      </font>
    </dxf>
    <dxf>
      <font/>
      <numFmt numFmtId="3" formatCode="#,##0"/>
      <fill>
        <patternFill patternType="solid">
          <fgColor indexed="64"/>
          <bgColor rgb="FFE5FFE5"/>
        </patternFill>
      </fill>
    </dxf>
    <dxf>
      <alignment horizontal="center" readingOrder="0"/>
    </dxf>
    <dxf>
      <numFmt numFmtId="3" formatCode="#,##0"/>
    </dxf>
    <dxf>
      <numFmt numFmtId="3" formatCode="#,##0"/>
    </dxf>
    <dxf>
      <font>
        <b/>
      </font>
    </dxf>
    <dxf>
      <font>
        <sz val="8"/>
      </font>
    </dxf>
    <dxf>
      <font>
        <sz val="8"/>
      </font>
      <numFmt numFmtId="3" formatCode="#,##0"/>
      <fill>
        <patternFill patternType="solid">
          <fgColor indexed="64"/>
          <bgColor rgb="FFE5FFE5"/>
        </patternFill>
      </fill>
      <alignment horizontal="right" readingOrder="0"/>
    </dxf>
    <dxf>
      <numFmt numFmtId="3" formatCode="#,##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</font>
    </dxf>
    <dxf>
      <font>
        <sz val="8"/>
      </font>
    </dxf>
    <dxf>
      <numFmt numFmtId="17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</dxf>
    <dxf>
      <font>
        <b/>
        <sz val="8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ont>
        <b/>
        <sz val="8"/>
      </font>
      <numFmt numFmtId="2" formatCode="0.00"/>
      <fill>
        <patternFill patternType="solid">
          <fgColor indexed="64"/>
          <bgColor rgb="FFE5FFE5"/>
        </patternFill>
      </fill>
      <alignment horizontal="center" vertical="center" wrapText="1" readingOrder="0"/>
    </dxf>
    <dxf>
      <fill>
        <patternFill>
          <bgColor indexed="64"/>
        </patternFill>
      </fill>
      <alignment wrapText="1" readingOrder="0"/>
    </dxf>
    <dxf>
      <font>
        <b/>
        <sz val="8"/>
      </font>
      <numFmt numFmtId="2" formatCode="0.00"/>
      <fill>
        <patternFill patternType="solid">
          <fgColor indexed="64"/>
          <bgColor rgb="FFE1F7FF"/>
        </patternFill>
      </fill>
      <alignment horizontal="center" vertical="center" readingOrder="0"/>
    </dxf>
    <dxf>
      <font>
        <b/>
        <sz val="8"/>
      </font>
      <numFmt numFmtId="2" formatCode="0.00"/>
      <fill>
        <patternFill patternType="solid">
          <fgColor indexed="64"/>
          <bgColor rgb="FFE1F7FF"/>
        </patternFill>
      </fill>
      <alignment horizontal="center" vertical="center" readingOrder="0"/>
    </dxf>
    <dxf>
      <font>
        <b/>
        <sz val="8"/>
      </font>
      <numFmt numFmtId="2" formatCode="0.00"/>
      <fill>
        <patternFill patternType="solid">
          <fgColor indexed="64"/>
          <bgColor rgb="FFFFFFE5"/>
        </patternFill>
      </fill>
      <alignment horizontal="center" vertical="center" readingOrder="0"/>
    </dxf>
    <dxf>
      <fill>
        <patternFill>
          <bgColor theme="5" tint="0.79998168889431442"/>
        </patternFill>
      </fill>
    </dxf>
    <dxf>
      <alignment horizontal="center" readingOrder="0"/>
    </dxf>
    <dxf>
      <alignment horizontal="center" readingOrder="0"/>
    </dxf>
    <dxf>
      <font>
        <sz val="8"/>
      </font>
    </dxf>
    <dxf>
      <border>
        <top style="medium">
          <color indexed="64"/>
        </top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sz val="9"/>
        <color theme="0" tint="-4.9989318521683403E-2"/>
      </font>
      <fill>
        <patternFill patternType="solid">
          <fgColor indexed="64"/>
          <bgColor theme="0" tint="-4.9989318521683403E-2"/>
        </patternFill>
      </fill>
      <alignment horizontal="left" readingOrder="0"/>
    </dxf>
    <dxf>
      <border>
        <left style="medium">
          <color indexed="64"/>
        </left>
        <right style="medium">
          <color indexed="64"/>
        </right>
      </border>
    </dxf>
    <dxf>
      <font>
        <color theme="1"/>
      </font>
    </dxf>
    <dxf>
      <font>
        <color theme="9" tint="0.79998168889431442"/>
      </font>
    </dxf>
    <dxf>
      <border>
        <right style="medium">
          <color indexed="64"/>
        </right>
        <bottom style="medium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sz val="8"/>
      </font>
    </dxf>
    <dxf>
      <font>
        <sz val="9"/>
      </font>
      <fill>
        <patternFill>
          <bgColor indexed="6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>
        <bottom style="thin">
          <color indexed="64"/>
        </bottom>
      </border>
    </dxf>
    <dxf>
      <fill>
        <patternFill>
          <bgColor indexed="64"/>
        </patternFill>
      </fill>
    </dxf>
    <dxf>
      <font>
        <sz val="8"/>
      </font>
      <fill>
        <patternFill>
          <bgColor indexed="64"/>
        </patternFill>
      </fill>
    </dxf>
    <dxf>
      <font>
        <b/>
      </font>
      <fill>
        <patternFill>
          <bgColor indexed="64"/>
        </patternFill>
      </fill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sz val="8"/>
      </font>
    </dxf>
    <dxf>
      <font>
        <sz val="9"/>
      </font>
      <numFmt numFmtId="3" formatCode="#,##0"/>
      <fill>
        <patternFill patternType="solid">
          <fgColor indexed="64"/>
          <bgColor rgb="FFFFFFE5"/>
        </patternFill>
      </fill>
    </dxf>
    <dxf>
      <alignment horizontal="center" readingOrder="0"/>
    </dxf>
    <dxf>
      <alignment horizontal="center" readingOrder="0"/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sz val="9"/>
      </font>
    </dxf>
    <dxf>
      <font>
        <sz val="9"/>
      </font>
    </dxf>
    <dxf>
      <font>
        <b/>
        <sz val="9"/>
      </font>
      <fill>
        <patternFill patternType="solid">
          <fgColor indexed="64"/>
          <bgColor theme="0" tint="-4.9989318521683403E-2"/>
        </patternFill>
      </fill>
    </dxf>
    <dxf>
      <font>
        <b/>
        <color theme="1"/>
      </font>
      <fill>
        <patternFill patternType="solid">
          <fgColor indexed="64"/>
          <bgColor theme="0" tint="-4.9989318521683403E-2"/>
        </patternFill>
      </fill>
      <alignment horizontal="left" readingOrder="0"/>
    </dxf>
    <dxf>
      <border>
        <bottom style="thin">
          <color indexed="64"/>
        </bottom>
      </border>
    </dxf>
    <dxf>
      <fill>
        <patternFill>
          <bgColor indexed="64"/>
        </patternFill>
      </fill>
      <alignment horizontal="center" readingOrder="0"/>
    </dxf>
    <dxf>
      <font>
        <sz val="9"/>
      </font>
      <numFmt numFmtId="3" formatCode="#,##0"/>
      <fill>
        <patternFill>
          <bgColor indexed="64"/>
        </patternFill>
      </fill>
      <alignment horizontal="center" readingOrder="0"/>
    </dxf>
    <dxf>
      <alignment horizontal="general" readingOrder="0"/>
    </dxf>
    <dxf>
      <alignment horizontal="center" readingOrder="0"/>
    </dxf>
    <dxf>
      <font>
        <b/>
      </font>
    </dxf>
    <dxf>
      <font>
        <b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font>
        <sz val="9"/>
      </font>
      <numFmt numFmtId="3" formatCode="#,##0"/>
    </dxf>
    <dxf>
      <font>
        <sz val="9"/>
      </font>
      <numFmt numFmtId="3" formatCode="#,##0"/>
    </dxf>
    <dxf>
      <font>
        <b/>
        <sz val="8"/>
      </font>
      <numFmt numFmtId="2" formatCode="0.00"/>
      <fill>
        <patternFill patternType="solid">
          <fgColor indexed="64"/>
          <bgColor theme="0" tint="-4.9989318521683403E-2"/>
        </patternFill>
      </fill>
      <alignment vertical="center" readingOrder="0"/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</font>
      <fill>
        <patternFill patternType="solid">
          <fgColor indexed="64"/>
          <bgColor theme="0" tint="-4.9989318521683403E-2"/>
        </patternFill>
      </fill>
      <alignment horizontal="left" readingOrder="0"/>
    </dxf>
    <dxf>
      <font>
        <b/>
      </font>
      <fill>
        <patternFill patternType="solid">
          <fgColor indexed="64"/>
          <bgColor theme="0" tint="-4.9989318521683403E-2"/>
        </patternFill>
      </fill>
      <alignment horizontal="center" vertical="center" readingOrder="0"/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sz val="8"/>
      </font>
    </dxf>
    <dxf>
      <font>
        <b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0" indent="0" justifyLastLine="0" shrinkToFit="0" readingOrder="0"/>
    </dxf>
    <dxf>
      <font>
        <b/>
      </font>
      <fill>
        <patternFill patternType="solid">
          <fgColor indexed="64"/>
          <bgColor theme="0" tint="-4.9989318521683403E-2"/>
        </patternFill>
      </fill>
      <alignment horizontal="general" vertical="bottom" textRotation="0" wrapText="0" indent="0" justifyLastLine="0" shrinkToFit="0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alignment horizontal="center" readingOrder="0"/>
    </dxf>
    <dxf>
      <alignment horizontal="general" readingOrder="0"/>
    </dxf>
    <dxf>
      <font>
        <b/>
        <sz val="9"/>
      </font>
      <numFmt numFmtId="3" formatCode="#,##0"/>
      <alignment horizontal="center" readingOrder="0"/>
    </dxf>
    <dxf>
      <alignment horizontal="center" readingOrder="0"/>
    </dxf>
    <dxf>
      <border>
        <right style="medium">
          <color indexed="64"/>
        </right>
        <bottom style="medium">
          <color indexed="64"/>
        </bottom>
      </border>
    </dxf>
    <dxf>
      <font>
        <sz val="10"/>
      </font>
    </dxf>
    <dxf>
      <font>
        <sz val="9"/>
      </font>
    </dxf>
    <dxf>
      <font>
        <sz val="9"/>
      </font>
    </dxf>
    <dxf>
      <font>
        <sz val="9"/>
      </font>
    </dxf>
    <dxf>
      <font>
        <color theme="1"/>
      </font>
    </dxf>
    <dxf>
      <alignment horizontal="center" readingOrder="0"/>
    </dxf>
    <dxf>
      <font>
        <sz val="9"/>
      </font>
    </dxf>
    <dxf>
      <numFmt numFmtId="3" formatCode="#,##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numFmt numFmtId="3" formatCode="#,##0"/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bottom style="thin">
          <color indexed="64"/>
        </bottom>
      </border>
    </dxf>
    <dxf>
      <numFmt numFmtId="3" formatCode="#,##0"/>
      <fill>
        <patternFill patternType="solid">
          <fgColor indexed="64"/>
          <bgColor rgb="FFE5FFE5"/>
        </patternFill>
      </fill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alignment horizontal="center" readingOrder="0"/>
    </dxf>
    <dxf>
      <numFmt numFmtId="3" formatCode="#,##0"/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border>
        <bottom style="thin">
          <color indexed="64"/>
        </bottom>
      </border>
    </dxf>
    <dxf>
      <alignment horizontal="center" readingOrder="0"/>
    </dxf>
    <dxf>
      <numFmt numFmtId="3" formatCode="#,##0"/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alignment horizontal="center" readingOrder="0"/>
    </dxf>
    <dxf>
      <numFmt numFmtId="3" formatCode="#,##0"/>
    </dxf>
    <dxf>
      <fill>
        <patternFill patternType="solid">
          <bgColor theme="9" tint="0.79998168889431442"/>
        </patternFill>
      </fill>
    </dxf>
    <dxf>
      <font>
        <b/>
      </font>
    </dxf>
    <dxf>
      <font/>
      <numFmt numFmtId="3" formatCode="#,##0"/>
      <fill>
        <patternFill patternType="solid">
          <fgColor indexed="64"/>
          <bgColor rgb="FFE5FFE5"/>
        </patternFill>
      </fill>
    </dxf>
    <dxf>
      <alignment horizontal="center" readingOrder="0"/>
    </dxf>
    <dxf>
      <numFmt numFmtId="3" formatCode="#,##0"/>
    </dxf>
    <dxf>
      <numFmt numFmtId="3" formatCode="#,##0"/>
    </dxf>
    <dxf>
      <font>
        <b/>
      </font>
    </dxf>
    <dxf>
      <font>
        <sz val="8"/>
      </font>
    </dxf>
    <dxf>
      <font>
        <sz val="8"/>
      </font>
      <numFmt numFmtId="3" formatCode="#,##0"/>
      <fill>
        <patternFill patternType="solid">
          <fgColor indexed="64"/>
          <bgColor rgb="FFE5FFE5"/>
        </patternFill>
      </fill>
      <alignment horizontal="right" readingOrder="0"/>
    </dxf>
    <dxf>
      <numFmt numFmtId="3" formatCode="#,##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</font>
    </dxf>
    <dxf>
      <font>
        <sz val="8"/>
      </font>
    </dxf>
    <dxf>
      <numFmt numFmtId="17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</dxf>
    <dxf>
      <font>
        <b/>
        <sz val="8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ont>
        <b/>
        <sz val="8"/>
      </font>
      <numFmt numFmtId="2" formatCode="0.00"/>
      <fill>
        <patternFill patternType="solid">
          <fgColor indexed="64"/>
          <bgColor rgb="FFE5FFE5"/>
        </patternFill>
      </fill>
      <alignment horizontal="center" vertical="center" wrapText="1" readingOrder="0"/>
    </dxf>
    <dxf>
      <fill>
        <patternFill>
          <bgColor indexed="64"/>
        </patternFill>
      </fill>
      <alignment wrapText="1" readingOrder="0"/>
    </dxf>
    <dxf>
      <font>
        <b/>
        <sz val="8"/>
      </font>
      <numFmt numFmtId="2" formatCode="0.00"/>
      <fill>
        <patternFill patternType="solid">
          <fgColor indexed="64"/>
          <bgColor rgb="FFE1F7FF"/>
        </patternFill>
      </fill>
      <alignment horizontal="center" vertical="center" readingOrder="0"/>
    </dxf>
    <dxf>
      <font>
        <b/>
        <sz val="8"/>
      </font>
      <numFmt numFmtId="2" formatCode="0.00"/>
      <fill>
        <patternFill patternType="solid">
          <fgColor indexed="64"/>
          <bgColor rgb="FFE1F7FF"/>
        </patternFill>
      </fill>
      <alignment horizontal="center" vertical="center" readingOrder="0"/>
    </dxf>
    <dxf>
      <font>
        <b/>
        <sz val="8"/>
      </font>
      <numFmt numFmtId="2" formatCode="0.00"/>
      <fill>
        <patternFill patternType="solid">
          <fgColor indexed="64"/>
          <bgColor rgb="FFFFFFE5"/>
        </patternFill>
      </fill>
      <alignment horizontal="center" vertic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wrapText="1" readingOrder="0"/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  <top style="medium">
          <color indexed="64"/>
        </top>
      </border>
    </dxf>
    <dxf>
      <border>
        <right style="medium">
          <color indexed="64"/>
        </right>
        <top style="medium">
          <color indexed="64"/>
        </top>
      </border>
    </dxf>
    <dxf>
      <border>
        <right style="medium">
          <color indexed="64"/>
        </right>
        <top style="medium">
          <color indexed="64"/>
        </top>
      </border>
    </dxf>
    <dxf>
      <border>
        <right style="medium">
          <color indexed="64"/>
        </right>
        <top style="medium">
          <color indexed="64"/>
        </top>
      </border>
    </dxf>
    <dxf>
      <border>
        <right style="medium">
          <color indexed="64"/>
        </right>
        <top style="medium">
          <color indexed="64"/>
        </top>
      </border>
    </dxf>
    <dxf>
      <border>
        <right style="medium">
          <color indexed="64"/>
        </right>
        <top style="medium">
          <color indexed="64"/>
        </top>
      </border>
    </dxf>
    <dxf>
      <border>
        <right style="medium">
          <color indexed="64"/>
        </right>
        <top style="medium">
          <color indexed="64"/>
        </top>
      </border>
    </dxf>
    <dxf>
      <border>
        <right style="medium">
          <color indexed="64"/>
        </right>
        <top style="medium">
          <color indexed="64"/>
        </top>
      </border>
    </dxf>
    <dxf>
      <border>
        <right style="medium">
          <color indexed="64"/>
        </right>
        <top style="medium">
          <color indexed="64"/>
        </top>
      </border>
    </dxf>
    <dxf>
      <border>
        <right style="medium">
          <color indexed="64"/>
        </right>
        <top style="medium">
          <color indexed="64"/>
        </top>
      </border>
    </dxf>
    <dxf>
      <border>
        <right style="medium">
          <color indexed="64"/>
        </right>
        <top style="medium">
          <color indexed="64"/>
        </top>
      </border>
    </dxf>
    <dxf>
      <border>
        <right style="medium">
          <color indexed="64"/>
        </right>
        <top style="medium">
          <color indexed="64"/>
        </top>
      </border>
    </dxf>
    <dxf>
      <alignment horizontal="center" readingOrder="0"/>
    </dxf>
    <dxf>
      <alignment horizontal="center" readingOrder="0"/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sz val="8"/>
      </font>
      <numFmt numFmtId="2" formatCode="0.00"/>
      <fill>
        <patternFill>
          <bgColor indexed="64"/>
        </patternFill>
      </fill>
      <alignment horizontal="center" vertical="center" readingOrder="0"/>
    </dxf>
    <dxf>
      <font>
        <b/>
        <sz val="8"/>
      </font>
      <numFmt numFmtId="2" formatCode="0.00"/>
      <fill>
        <patternFill>
          <bgColor indexed="64"/>
        </patternFill>
      </fill>
      <alignment horizontal="center" vertical="center" readingOrder="0"/>
    </dxf>
    <dxf>
      <fill>
        <patternFill>
          <bgColor rgb="FFE1F7FF"/>
        </patternFill>
      </fill>
    </dxf>
    <dxf>
      <fill>
        <patternFill>
          <bgColor rgb="FFE1F7FF"/>
        </patternFill>
      </fill>
    </dxf>
    <dxf>
      <fill>
        <patternFill>
          <bgColor rgb="FFE5FFE5"/>
        </patternFill>
      </fill>
    </dxf>
    <dxf>
      <fill>
        <patternFill>
          <bgColor rgb="FFE5FFE5"/>
        </patternFill>
      </fill>
    </dxf>
    <dxf>
      <fill>
        <patternFill>
          <bgColor rgb="FFFFFFE5"/>
        </patternFill>
      </fill>
    </dxf>
    <dxf>
      <fill>
        <patternFill>
          <bgColor rgb="FFFFFFE5"/>
        </patternFill>
      </fill>
    </dxf>
    <dxf>
      <fill>
        <patternFill>
          <bgColor rgb="FFEFECF4"/>
        </patternFill>
      </fill>
    </dxf>
    <dxf>
      <fill>
        <patternFill>
          <bgColor rgb="FFEFECF4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alignment horizontal="center" readingOrder="0"/>
    </dxf>
    <dxf>
      <font>
        <b/>
        <sz val="9"/>
      </font>
      <numFmt numFmtId="3" formatCode="#,##0"/>
      <alignment horizontal="center" readingOrder="0"/>
    </dxf>
    <dxf>
      <alignment horizontal="center" readingOrder="0"/>
    </dxf>
    <dxf>
      <border>
        <right style="medium">
          <color indexed="64"/>
        </right>
        <bottom style="medium">
          <color indexed="64"/>
        </bottom>
      </border>
    </dxf>
    <dxf>
      <font>
        <sz val="10"/>
      </font>
    </dxf>
    <dxf>
      <font>
        <sz val="9"/>
      </font>
    </dxf>
    <dxf>
      <font>
        <sz val="9"/>
      </font>
    </dxf>
    <dxf>
      <font>
        <sz val="9"/>
      </font>
    </dxf>
    <dxf>
      <font>
        <color theme="1"/>
      </font>
    </dxf>
    <dxf>
      <font>
        <sz val="9"/>
      </font>
    </dxf>
    <dxf>
      <numFmt numFmtId="3" formatCode="#,##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numFmt numFmtId="3" formatCode="#,##0"/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fill>
        <patternFill patternType="solid">
          <fgColor indexed="64"/>
          <bgColor theme="0"/>
        </patternFill>
      </fill>
    </dxf>
    <dxf>
      <numFmt numFmtId="3" formatCode="#,##0"/>
      <fill>
        <patternFill patternType="solid">
          <fgColor indexed="64"/>
          <bgColor theme="0"/>
        </patternFill>
      </fill>
    </dxf>
    <dxf>
      <border>
        <bottom style="thin">
          <color indexed="64"/>
        </bottom>
      </border>
    </dxf>
    <dxf>
      <numFmt numFmtId="3" formatCode="#,##0"/>
      <fill>
        <patternFill patternType="solid">
          <fgColor indexed="64"/>
          <bgColor rgb="FFE5FFE5"/>
        </patternFill>
      </fill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alignment horizontal="center" readingOrder="0"/>
    </dxf>
    <dxf>
      <font>
        <sz val="9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numFmt numFmtId="3" formatCode="#,##0"/>
      <fill>
        <patternFill patternType="solid">
          <fgColor indexed="64"/>
          <bgColor rgb="FFE5FFE5"/>
        </patternFill>
      </fill>
    </dxf>
    <dxf>
      <alignment horizontal="center" readingOrder="0"/>
    </dxf>
    <dxf>
      <numFmt numFmtId="3" formatCode="#,##0"/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border>
        <bottom style="thin">
          <color indexed="64"/>
        </bottom>
      </border>
    </dxf>
    <dxf>
      <alignment horizontal="center" readingOrder="0"/>
    </dxf>
    <dxf>
      <numFmt numFmtId="3" formatCode="#,##0"/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numFmt numFmtId="4" formatCode="#,##0.00"/>
      <fill>
        <patternFill patternType="solid">
          <fgColor indexed="64"/>
          <bgColor rgb="FFE5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font>
        <b/>
      </font>
      <numFmt numFmtId="3" formatCode="#,##0"/>
      <fill>
        <patternFill patternType="solid">
          <fgColor indexed="64"/>
          <bgColor rgb="FFFFFFE5"/>
        </patternFill>
      </fill>
    </dxf>
    <dxf>
      <alignment wrapText="1" readingOrder="0"/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font>
        <b/>
        <sz val="8"/>
      </font>
      <fill>
        <patternFill patternType="solid">
          <fgColor indexed="64"/>
          <bgColor theme="0" tint="-4.9989318521683403E-2"/>
        </patternFill>
      </fill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alignment horizontal="center" readingOrder="0"/>
    </dxf>
    <dxf>
      <numFmt numFmtId="3" formatCode="#,##0"/>
    </dxf>
    <dxf>
      <fill>
        <patternFill patternType="solid">
          <bgColor theme="9" tint="0.79998168889431442"/>
        </patternFill>
      </fill>
    </dxf>
    <dxf>
      <font>
        <b/>
      </font>
    </dxf>
    <dxf>
      <font/>
      <numFmt numFmtId="3" formatCode="#,##0"/>
      <fill>
        <patternFill patternType="solid">
          <fgColor indexed="64"/>
          <bgColor rgb="FFE5FFE5"/>
        </patternFill>
      </fill>
    </dxf>
    <dxf>
      <alignment horizontal="center" readingOrder="0"/>
    </dxf>
    <dxf>
      <numFmt numFmtId="3" formatCode="#,##0"/>
    </dxf>
    <dxf>
      <numFmt numFmtId="3" formatCode="#,##0"/>
    </dxf>
    <dxf>
      <font>
        <b/>
      </font>
    </dxf>
    <dxf>
      <fill>
        <patternFill patternType="solid">
          <fgColor indexed="64"/>
          <bgColor theme="0" tint="-4.9989318521683403E-2"/>
        </patternFill>
      </fill>
    </dxf>
    <dxf>
      <font>
        <sz val="8"/>
      </font>
    </dxf>
    <dxf>
      <font>
        <sz val="8"/>
      </font>
      <numFmt numFmtId="3" formatCode="#,##0"/>
      <fill>
        <patternFill patternType="solid">
          <fgColor indexed="64"/>
          <bgColor rgb="FFE5FFE5"/>
        </patternFill>
      </fill>
      <alignment horizontal="right" readingOrder="0"/>
    </dxf>
    <dxf>
      <numFmt numFmtId="3" formatCode="#,##0"/>
    </dxf>
    <dxf>
      <font>
        <b/>
        <sz val="8"/>
      </font>
      <numFmt numFmtId="178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readingOrder="0"/>
    </dxf>
    <dxf>
      <font>
        <b/>
      </font>
    </dxf>
    <dxf>
      <font>
        <sz val="8"/>
      </font>
    </dxf>
    <dxf>
      <numFmt numFmtId="17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</dxf>
    <dxf>
      <font>
        <b/>
        <sz val="8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z val="8"/>
      </font>
      <numFmt numFmtId="2" formatCode="0.00"/>
      <fill>
        <patternFill patternType="solid">
          <fgColor indexed="64"/>
          <bgColor rgb="FFE5FFE5"/>
        </patternFill>
      </fill>
      <alignment horizontal="center" vertical="center" wrapText="1" readingOrder="0"/>
    </dxf>
    <dxf>
      <fill>
        <patternFill>
          <bgColor indexed="64"/>
        </patternFill>
      </fill>
      <alignment wrapText="1" readingOrder="0"/>
    </dxf>
    <dxf>
      <font>
        <b/>
        <sz val="8"/>
      </font>
      <numFmt numFmtId="2" formatCode="0.00"/>
      <fill>
        <patternFill patternType="solid">
          <fgColor indexed="64"/>
          <bgColor rgb="FFE1F7FF"/>
        </patternFill>
      </fill>
      <alignment horizontal="center" vertical="center" readingOrder="0"/>
    </dxf>
    <dxf>
      <font>
        <b/>
        <sz val="8"/>
      </font>
      <numFmt numFmtId="2" formatCode="0.00"/>
      <fill>
        <patternFill patternType="solid">
          <fgColor indexed="64"/>
          <bgColor rgb="FFE1F7FF"/>
        </patternFill>
      </fill>
      <alignment horizontal="center" vertical="center" readingOrder="0"/>
    </dxf>
    <dxf>
      <font>
        <b/>
        <sz val="8"/>
      </font>
      <numFmt numFmtId="2" formatCode="0.00"/>
      <fill>
        <patternFill patternType="solid">
          <fgColor indexed="64"/>
          <bgColor rgb="FFFFFFE5"/>
        </patternFill>
      </fill>
      <alignment horizontal="center"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INE DRUZINA" refreshedDate="45040.477086921295" createdVersion="1" refreshedVersion="4" recordCount="1542" upgradeOnRefresh="1">
  <cacheSource type="worksheet">
    <worksheetSource ref="A1:AI1543" sheet="GERAL"/>
  </cacheSource>
  <cacheFields count="35">
    <cacheField name="CÓDIGO OAE" numFmtId="0">
      <sharedItems/>
    </cacheField>
    <cacheField name="TIPO OAE" numFmtId="0">
      <sharedItems count="5">
        <s v="PONTE"/>
        <s v="VIADUTO"/>
        <s v="PASSARELA DE PEDESTRE"/>
        <s v="PASSAGEM INFERIOR"/>
        <s v="TÚNEL"/>
      </sharedItems>
    </cacheField>
    <cacheField name="DESCRIÇÃO OAE" numFmtId="0">
      <sharedItems/>
    </cacheField>
    <cacheField name="NOME RODOVIA" numFmtId="0">
      <sharedItems/>
    </cacheField>
    <cacheField name="CÓDIGO SRE RODOVIA" numFmtId="0">
      <sharedItems/>
    </cacheField>
    <cacheField name="LOCALIZAÇÃO KM RODOVIA" numFmtId="0">
      <sharedItems containsSemiMixedTypes="0" containsString="0" containsNumber="1" minValue="0" maxValue="725.15"/>
    </cacheField>
    <cacheField name="EXTENSÃO OAE (m)" numFmtId="0">
      <sharedItems containsSemiMixedTypes="0" containsString="0" containsNumber="1" minValue="3" maxValue="2100"/>
    </cacheField>
    <cacheField name="LARGURA TOTAL OAE (m)" numFmtId="0">
      <sharedItems containsSemiMixedTypes="0" containsString="0" containsNumber="1" minValue="1.7" maxValue="27"/>
    </cacheField>
    <cacheField name="LARGURA PISTA OAE (m)" numFmtId="0">
      <sharedItems containsSemiMixedTypes="0" containsString="0" containsNumber="1" minValue="1.2" maxValue="21"/>
    </cacheField>
    <cacheField name="NÚMERO DE FAIXAS OAE" numFmtId="0">
      <sharedItems containsSemiMixedTypes="0" containsString="0" containsNumber="1" containsInteger="1" minValue="1" maxValue="4"/>
    </cacheField>
    <cacheField name="CLASSE" numFmtId="0">
      <sharedItems containsString="0" containsBlank="1" containsNumber="1" containsInteger="1" minValue="12" maxValue="45"/>
    </cacheField>
    <cacheField name="MATERIAL OAE" numFmtId="0">
      <sharedItems count="4">
        <s v="CONCRETO"/>
        <s v="METAL"/>
        <s v="MADEIRA"/>
        <s v="MISTA"/>
      </sharedItems>
    </cacheField>
    <cacheField name="ADMINISTRAÇÃO OAE" numFmtId="0">
      <sharedItems count="7">
        <s v="ESTADUAL-DAER"/>
        <s v="PLANEJADA"/>
        <s v="MUNICIPAL"/>
        <s v="ESTADUAL-EGR"/>
        <s v="FEDERAL-CONCESSIONADA"/>
        <s v="FEDERAL-DNIT"/>
        <s v="ESTADUAL-CONCESSIONADA"/>
      </sharedItems>
    </cacheField>
    <cacheField name="SR OAE" numFmtId="0">
      <sharedItems count="17">
        <s v="SR-01"/>
        <s v="SR-15"/>
        <s v="SR-16"/>
        <s v="SR-02"/>
        <s v="SR-03"/>
        <s v="SR-07"/>
        <s v="SR-11"/>
        <s v="SR-13"/>
        <s v="SR-06"/>
        <s v="SR-17"/>
        <s v="SR-04"/>
        <s v="SR-10"/>
        <s v="SR-08"/>
        <s v="SR-05"/>
        <s v="SR-09"/>
        <s v="SR-14"/>
        <s v="SR-12"/>
      </sharedItems>
    </cacheField>
    <cacheField name="LOCALIZAÇÃO NO MAPA" numFmtId="0">
      <sharedItems/>
    </cacheField>
    <cacheField name="URL MAPA" numFmtId="0">
      <sharedItems/>
    </cacheField>
    <cacheField name="FOTO 1" numFmtId="0">
      <sharedItems containsBlank="1"/>
    </cacheField>
    <cacheField name="URL FOTO 1" numFmtId="0">
      <sharedItems containsBlank="1"/>
    </cacheField>
    <cacheField name="FOTO 2" numFmtId="0">
      <sharedItems containsBlank="1"/>
    </cacheField>
    <cacheField name="URL FOTO 2" numFmtId="0">
      <sharedItems containsBlank="1"/>
    </cacheField>
    <cacheField name="ANO FOTOS" numFmtId="0">
      <sharedItems containsString="0" containsBlank="1" containsNumber="1" containsInteger="1" minValue="603" maxValue="2022"/>
    </cacheField>
    <cacheField name="TIPO OAE SIGLA" numFmtId="0">
      <sharedItems/>
    </cacheField>
    <cacheField name="MATERIAL OAE SIGLA" numFmtId="0">
      <sharedItems/>
    </cacheField>
    <cacheField name="ADMINISTRAÇÃO OAE SIGLA" numFmtId="0">
      <sharedItems/>
    </cacheField>
    <cacheField name="CONCESSÃO SIGLA" numFmtId="0">
      <sharedItems/>
    </cacheField>
    <cacheField name="CIRCUNSCRIÇÃO OAE" numFmtId="0">
      <sharedItems/>
    </cacheField>
    <cacheField name="NOME SR OAE" numFmtId="0">
      <sharedItems count="17">
        <s v="ESTEIO"/>
        <s v="SÃO FRANCISCO DE PAULA"/>
        <s v="OSÓRIO"/>
        <s v="BENTO GONÇALVES"/>
        <s v="SANTA CRUZ DO SUL"/>
        <s v="PELOTAS"/>
        <s v="LAJEADO"/>
        <s v="ERECHIM"/>
        <s v="PASSO FUNDO"/>
        <s v="PALMEIRA DAS MISSÕES"/>
        <s v="SANTA MARIA"/>
        <s v="CACHOEIRA DO SUL"/>
        <s v="BAGÉ"/>
        <s v="CRUZ ALTA"/>
        <s v="ALEGRETE"/>
        <s v="SANTA ROSA"/>
        <s v="SANTIAGO"/>
      </sharedItems>
    </cacheField>
    <cacheField name="TIPO ACIDENTE" numFmtId="0">
      <sharedItems containsBlank="1"/>
    </cacheField>
    <cacheField name="NOME ACIDENTE" numFmtId="0">
      <sharedItems containsBlank="1"/>
    </cacheField>
    <cacheField name="DESCRICAO ACIDENTE" numFmtId="0">
      <sharedItems containsBlank="1"/>
    </cacheField>
    <cacheField name="ORDEM" numFmtId="0">
      <sharedItems/>
    </cacheField>
    <cacheField name="MUNICÍPIO" numFmtId="0">
      <sharedItems/>
    </cacheField>
    <cacheField name="COREDE" numFmtId="0">
      <sharedItems/>
    </cacheField>
    <cacheField name="REGIÃO FUNCIONAL" numFmtId="0">
      <sharedItems containsSemiMixedTypes="0" containsString="0" containsNumber="1" containsInteger="1" minValue="1" maxValue="9"/>
    </cacheField>
    <cacheField name="DATA" numFmtId="0">
      <sharedItems containsSemiMixedTypes="0" containsNonDate="0" containsDate="1" containsString="0" minDate="2023-03-31T00:00:00" maxDate="2023-04-0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42">
  <r>
    <s v="1389"/>
    <x v="0"/>
    <s v="PONTE S/ RIO GRAVATAÍ  (LD) I"/>
    <s v="010ERS9010"/>
    <s v="010ERS9010"/>
    <n v="1.01"/>
    <n v="114.9"/>
    <n v="10.85"/>
    <n v="8.3000000000000007"/>
    <n v="2"/>
    <n v="36"/>
    <x v="0"/>
    <x v="0"/>
    <x v="0"/>
    <s v="MAPA - OAE 1389"/>
    <s v="https://mapa.daer.rs.gov.br/i3geo/ms_criamapa.php?temasa=oaes_cad_rs&amp;map_layer_oaes_cad_rs_filter=(('[codigo_oae]'='1389'))&amp;layers=oaes_cad_rs,oae&amp;mapext=-51.1119968020337,-29.9607802094982,-51.1094835721857,-29.9582669796502"/>
    <s v="FOTO 1 - OAE 1389"/>
    <s v="https://mapa.daer.rs.gov.br/i3geo/imagens/oae/1389_1.JPG"/>
    <s v="FOTO 2 - OAE 1389"/>
    <s v="https://mapa.daer.rs.gov.br/i3geo/imagens/oae/1389_2.JPG"/>
    <n v="2015"/>
    <s v="PO"/>
    <s v="CO"/>
    <s v="DAER"/>
    <s v="-"/>
    <s v="ESTADUAL"/>
    <x v="0"/>
    <s v="RIO"/>
    <s v="GRAVATAÍ"/>
    <s v="RIO GRAVATAÍ"/>
    <s v="010_9010"/>
    <s v="PORTO ALEGRE"/>
    <s v="22-METROPOLITANO DELTA DO JACUÍ"/>
    <n v="1"/>
    <d v="2023-03-31T00:00:00"/>
  </r>
  <r>
    <s v="1714"/>
    <x v="0"/>
    <s v="PONTE S/ RIO GRAVATAÍ (LE) III"/>
    <s v="010ERS9010"/>
    <s v="010ERS9010"/>
    <n v="1.01"/>
    <n v="114.9"/>
    <n v="10.85"/>
    <n v="8.3000000000000007"/>
    <n v="2"/>
    <n v="36"/>
    <x v="0"/>
    <x v="0"/>
    <x v="0"/>
    <s v="MAPA - OAE 1714"/>
    <s v="https://mapa.daer.rs.gov.br/i3geo/ms_criamapa.php?temasa=oaes_cad_rs&amp;map_layer_oaes_cad_rs_filter=(('[codigo_oae]'='1714'))&amp;layers=oaes_cad_rs,oae&amp;mapext=-51.1121776299249,-29.9606745431377,-51.1096644000769,-29.9581613132897"/>
    <s v="FOTO 1 - OAE 1714"/>
    <s v="https://mapa.daer.rs.gov.br/i3geo/imagens/oae/1714_1.JPG"/>
    <s v="FOTO 2 - OAE 1714"/>
    <s v="https://mapa.daer.rs.gov.br/i3geo/imagens/oae/1714_2.JPG"/>
    <n v="2015"/>
    <s v="PO"/>
    <s v="CO"/>
    <s v="DAER"/>
    <s v="-"/>
    <s v="ESTADUAL"/>
    <x v="0"/>
    <s v="RIO"/>
    <s v="GRAVATAÍ"/>
    <s v="RIO GRAVATAÍ"/>
    <s v="010_9010"/>
    <s v="PORTO ALEGRE"/>
    <s v="22-METROPOLITANO DELTA DO JACUÍ"/>
    <n v="1"/>
    <d v="2023-03-31T00:00:00"/>
  </r>
  <r>
    <s v="1053"/>
    <x v="0"/>
    <s v="PONTE S/ RIO GRAVATAÍ  (LM) II"/>
    <s v="010ERS9010"/>
    <s v="010ERS9010"/>
    <n v="1.01"/>
    <n v="114.9"/>
    <n v="10.9"/>
    <n v="8.3000000000000007"/>
    <n v="2"/>
    <n v="36"/>
    <x v="0"/>
    <x v="0"/>
    <x v="0"/>
    <s v="MAPA - OAE 1053"/>
    <s v="https://mapa.daer.rs.gov.br/i3geo/ms_criamapa.php?temasa=oaes_cad_rs&amp;map_layer_oaes_cad_rs_filter=(('[codigo_oae]'='1053'))&amp;layers=oaes_cad_rs,oae&amp;mapext=-51.1120706114575,-29.9607233692622,-51.1095573816095,-29.9582101394142"/>
    <s v="FOTO 1 - OAE 1053"/>
    <s v="https://mapa.daer.rs.gov.br/i3geo/imagens/oae/1053_1.JPG"/>
    <s v="FOTO 2 - OAE 1053"/>
    <s v="https://mapa.daer.rs.gov.br/i3geo/imagens/oae/1053_2.JPG"/>
    <n v="2015"/>
    <s v="PO"/>
    <s v="CO"/>
    <s v="DAER"/>
    <s v="-"/>
    <s v="ESTADUAL"/>
    <x v="0"/>
    <s v="RIO"/>
    <s v="GRAVATAÍ"/>
    <s v="RIO GRAVATAÍ"/>
    <s v="010_9010"/>
    <s v="PORTO ALEGRE"/>
    <s v="22-METROPOLITANO DELTA DO JACUÍ"/>
    <n v="1"/>
    <d v="2023-03-31T00:00:00"/>
  </r>
  <r>
    <s v="1102"/>
    <x v="0"/>
    <s v="PONTE S/ ARROIO MORUNGAVA"/>
    <s v="ERS-020"/>
    <s v="020ERS0070"/>
    <n v="18.93"/>
    <n v="18.72"/>
    <n v="8.1999999999999993"/>
    <n v="7.3"/>
    <n v="2"/>
    <n v="36"/>
    <x v="0"/>
    <x v="0"/>
    <x v="0"/>
    <s v="MAPA - OAE 1102"/>
    <s v="https://mapa.daer.rs.gov.br/i3geo/ms_criamapa.php?temasa=oaes_cad_rs&amp;map_layer_oaes_cad_rs_filter=(('[codigo_oae]'='1102'))&amp;layers=oaes_cad_rs,oae&amp;mapext=-50.9177726786015,-29.8450811553358,-50.9152594487535,-29.8425679254878"/>
    <s v="FOTO 1 - OAE 1102"/>
    <s v="https://mapa.daer.rs.gov.br/i3geo/imagens/oae/1102_1.JPG"/>
    <s v="FOTO 2 - OAE 1102"/>
    <s v="https://mapa.daer.rs.gov.br/i3geo/imagens/oae/1102_2.JPG"/>
    <n v="2015"/>
    <s v="PO"/>
    <s v="CO"/>
    <s v="DAER"/>
    <s v="-"/>
    <s v="ESTADUAL"/>
    <x v="0"/>
    <s v="ARROIO"/>
    <s v="MORUNGAVA"/>
    <s v="ARROIO MORUNGAVA"/>
    <s v="020_0070"/>
    <s v="GRAVATAÍ"/>
    <s v="22-METROPOLITANO DELTA DO JACUÍ"/>
    <n v="1"/>
    <d v="2023-03-31T00:00:00"/>
  </r>
  <r>
    <s v="0001"/>
    <x v="0"/>
    <s v="PONTE S/ ARROIO PASSO DOS FERREIROS"/>
    <s v="ERS-020"/>
    <s v="020ERS0070"/>
    <n v="41.55"/>
    <n v="15.6"/>
    <n v="8.3000000000000007"/>
    <n v="8"/>
    <n v="2"/>
    <n v="36"/>
    <x v="0"/>
    <x v="0"/>
    <x v="0"/>
    <s v="MAPA - OAE 0001"/>
    <s v="https://mapa.daer.rs.gov.br/i3geo/ms_criamapa.php?temasa=oaes_cad_rs&amp;map_layer_oaes_cad_rs_filter=(('[codigo_oae]'='0001'))&amp;layers=oaes_cad_rs,oae&amp;mapext=-50.828570766024,-29.7001149666383,-50.826057536176,-29.6976017367903"/>
    <s v="FOTO 1 - OAE 0001"/>
    <s v="https://mapa.daer.rs.gov.br/i3geo/imagens/oae/0001_1.JPG"/>
    <s v="FOTO 2 - OAE 0001"/>
    <s v="https://mapa.daer.rs.gov.br/i3geo/imagens/oae/0001_2.JPG"/>
    <n v="2015"/>
    <s v="PO"/>
    <s v="CO"/>
    <s v="DAER"/>
    <s v="-"/>
    <s v="ESTADUAL"/>
    <x v="0"/>
    <s v="ARROIO"/>
    <s v="PASSO DOS FERREIROS"/>
    <s v="PASSO DOS FERREIROS"/>
    <s v="020_0070"/>
    <s v="PAROBÉ"/>
    <s v="14-PARANHANA-ENCOSTA DA SERRA"/>
    <n v="1"/>
    <d v="2023-03-31T00:00:00"/>
  </r>
  <r>
    <s v="0003"/>
    <x v="0"/>
    <s v="PONTE S/ ARROIO DA GUARDA"/>
    <s v="ERS-020"/>
    <s v="020ERS0070"/>
    <n v="42.99"/>
    <n v="21.95"/>
    <n v="8.1999999999999993"/>
    <n v="7.2"/>
    <n v="2"/>
    <n v="36"/>
    <x v="0"/>
    <x v="0"/>
    <x v="0"/>
    <s v="MAPA - OAE 0003"/>
    <s v="https://mapa.daer.rs.gov.br/i3geo/ms_criamapa.php?temasa=oaes_cad_rs&amp;map_layer_oaes_cad_rs_filter=(('[codigo_oae]'='0003'))&amp;layers=oaes_cad_rs,oae&amp;mapext=-50.8227745384601,-29.6917104083595,-50.8202613086121,-29.6891971785115"/>
    <s v="FOTO 1 - OAE 0003"/>
    <s v="https://mapa.daer.rs.gov.br/i3geo/imagens/oae/0003_1.JPG"/>
    <s v="FOTO 2 - OAE 0003"/>
    <s v="https://mapa.daer.rs.gov.br/i3geo/imagens/oae/0003_2.JPG"/>
    <n v="2015"/>
    <s v="PO"/>
    <s v="CO"/>
    <s v="DAER"/>
    <s v="-"/>
    <s v="ESTADUAL"/>
    <x v="0"/>
    <s v="ARROIO"/>
    <s v="DA GUARDA"/>
    <s v="ARROIO DA GUARDA"/>
    <s v="020_0070"/>
    <s v="PAROBÉ"/>
    <s v="14-PARANHANA-ENCOSTA DA SERRA"/>
    <n v="1"/>
    <d v="2023-03-31T00:00:00"/>
  </r>
  <r>
    <s v="0004"/>
    <x v="0"/>
    <s v="PONTE S/ RIO DOS SINOS"/>
    <s v="ERS-020"/>
    <s v="020ERS0080"/>
    <n v="44.64"/>
    <n v="93.6"/>
    <n v="8.64"/>
    <n v="7.3"/>
    <n v="2"/>
    <n v="24"/>
    <x v="0"/>
    <x v="0"/>
    <x v="1"/>
    <s v="MAPA - OAE 0004"/>
    <s v="https://mapa.daer.rs.gov.br/i3geo/ms_criamapa.php?temasa=oaes_cad_rs&amp;map_layer_oaes_cad_rs_filter=(('[codigo_oae]'='0004'))&amp;layers=oaes_cad_rs,oae&amp;mapext=-50.8076270683812,-29.6879849968176,-50.8051138385332,-29.6854717669696"/>
    <s v="FOTO 1 - OAE 0004"/>
    <s v="https://mapa.daer.rs.gov.br/i3geo/imagens/oae/0004_1.JPG"/>
    <s v="FOTO 2 - OAE 0004"/>
    <s v="https://mapa.daer.rs.gov.br/i3geo/imagens/oae/0004_2.JPG"/>
    <n v="2021"/>
    <s v="PO"/>
    <s v="CO"/>
    <s v="DAER"/>
    <s v="-"/>
    <s v="ESTADUAL"/>
    <x v="1"/>
    <s v="RIO"/>
    <s v="DOS SINOS"/>
    <s v="RIO DOS SINOS"/>
    <s v="020_0080"/>
    <s v="TAQUARA"/>
    <s v="14-PARANHANA-ENCOSTA DA SERRA"/>
    <n v="1"/>
    <d v="2023-03-31T00:00:00"/>
  </r>
  <r>
    <s v="0005"/>
    <x v="1"/>
    <s v="VIADUTO S/ VÁRZEA DO RIO DOS SINOS"/>
    <s v="ERS-020"/>
    <s v="020ERS0080"/>
    <n v="45.07"/>
    <n v="24.46"/>
    <n v="8.5399999999999991"/>
    <n v="7.3"/>
    <n v="2"/>
    <n v="36"/>
    <x v="0"/>
    <x v="0"/>
    <x v="1"/>
    <s v="MAPA - OAE 0005"/>
    <s v="https://mapa.daer.rs.gov.br/i3geo/ms_criamapa.php?temasa=oaes_cad_rs&amp;map_layer_oaes_cad_rs_filter=(('[codigo_oae]'='0005'))&amp;layers=oaes_cad_rs,oae&amp;mapext=-50.8051756168161,-29.6847093577813,-50.8026623869681,-29.6821961279333"/>
    <s v="FOTO 1 - OAE 0005"/>
    <s v="https://mapa.daer.rs.gov.br/i3geo/imagens/oae/0005_1.JPG"/>
    <s v="FOTO 2 - OAE 0005"/>
    <s v="https://mapa.daer.rs.gov.br/i3geo/imagens/oae/0005_2.JPG"/>
    <n v="2018"/>
    <s v="VI"/>
    <s v="CO"/>
    <s v="DAER"/>
    <s v="-"/>
    <s v="ESTADUAL"/>
    <x v="1"/>
    <s v="VÁRZEA"/>
    <s v="DOS SINOS"/>
    <s v="VÁRZEA DO RIO DOS SINOS"/>
    <s v="020_0080"/>
    <s v="TAQUARA"/>
    <s v="14-PARANHANA-ENCOSTA DA SERRA"/>
    <n v="1"/>
    <d v="2023-03-31T00:00:00"/>
  </r>
  <r>
    <s v="0006"/>
    <x v="0"/>
    <s v="PONTE S/ RIO PINTO"/>
    <s v="ERS-020"/>
    <s v="020ERS0150"/>
    <n v="99.72"/>
    <n v="48"/>
    <n v="11"/>
    <n v="8.8000000000000007"/>
    <n v="2"/>
    <n v="36"/>
    <x v="0"/>
    <x v="0"/>
    <x v="1"/>
    <s v="MAPA - OAE 0006"/>
    <s v="https://mapa.daer.rs.gov.br/i3geo/ms_criamapa.php?temasa=oaes_cad_rs&amp;map_layer_oaes_cad_rs_filter=(('[codigo_oae]'='0006'))&amp;layers=oaes_cad_rs,oae&amp;mapext=-50.5159289908205,-29.4256585020141,-50.5134157609725,-29.4231452721661"/>
    <s v="FOTO 1 - OAE 0006"/>
    <s v="https://mapa.daer.rs.gov.br/i3geo/imagens/oae/0006_1.JPG"/>
    <s v="FOTO 2 - OAE 0006"/>
    <s v="https://mapa.daer.rs.gov.br/i3geo/imagens/oae/0006_2.JPG"/>
    <n v="2014"/>
    <s v="PO"/>
    <s v="CO"/>
    <s v="DAER"/>
    <s v="-"/>
    <s v="ESTADUAL"/>
    <x v="1"/>
    <s v="RIO"/>
    <s v="PINTO"/>
    <s v="RIO PINTO"/>
    <s v="020_0150"/>
    <s v="SÃO FRANCISCO DE PAULA"/>
    <s v="7-HORTÊNSIAS"/>
    <n v="3"/>
    <d v="2023-03-31T00:00:00"/>
  </r>
  <r>
    <s v="0009"/>
    <x v="0"/>
    <s v="PONTE S/ ARROIO BAIO BRANCO"/>
    <s v="ERS-020"/>
    <s v="020ERS0210"/>
    <n v="138.53"/>
    <n v="37.1"/>
    <n v="10.38"/>
    <n v="8.2200000000000006"/>
    <n v="2"/>
    <n v="36"/>
    <x v="0"/>
    <x v="0"/>
    <x v="1"/>
    <s v="MAPA - OAE 0009"/>
    <s v="https://mapa.daer.rs.gov.br/i3geo/ms_criamapa.php?temasa=oaes_cad_rs&amp;map_layer_oaes_cad_rs_filter=(('[codigo_oae]'='0009'))&amp;layers=oaes_cad_rs,oae&amp;mapext=-50.2401753605271,-29.2114503963904,-50.2376621306791,-29.2089371665424"/>
    <s v="FOTO 1 - OAE 0009"/>
    <s v="https://mapa.daer.rs.gov.br/i3geo/imagens/oae/0009_1.JPG"/>
    <s v="FOTO 2 - OAE 0009"/>
    <s v="https://mapa.daer.rs.gov.br/i3geo/imagens/oae/0009_2.JPG"/>
    <n v="2014"/>
    <s v="PO"/>
    <s v="CO"/>
    <s v="DAER"/>
    <s v="-"/>
    <s v="ESTADUAL"/>
    <x v="1"/>
    <s v="ARROIO"/>
    <s v="BAIO BRANCO"/>
    <s v="ARROIO BAIO BRANCO"/>
    <s v="020_0210"/>
    <s v="CAMBARÁ DO SUL"/>
    <s v="7-HORTÊNSIAS"/>
    <n v="3"/>
    <d v="2023-03-31T00:00:00"/>
  </r>
  <r>
    <s v="0010"/>
    <x v="0"/>
    <s v="PONTE S/ RIO CAMIZA"/>
    <s v="ERS-020"/>
    <s v="020ERS0230"/>
    <n v="156.08000000000001"/>
    <n v="47"/>
    <n v="10.34"/>
    <n v="8.2200000000000006"/>
    <n v="2"/>
    <n v="36"/>
    <x v="0"/>
    <x v="0"/>
    <x v="1"/>
    <s v="MAPA - OAE 0010"/>
    <s v="https://mapa.daer.rs.gov.br/i3geo/ms_criamapa.php?temasa=oaes_cad_rs&amp;map_layer_oaes_cad_rs_filter=(('[codigo_oae]'='0010'))&amp;layers=oaes_cad_rs,oae&amp;mapext=-50.1820815158276,-29.0852293376587,-50.1795682859796,-29.0827161078107"/>
    <s v="FOTO 1 - OAE 0010"/>
    <s v="https://mapa.daer.rs.gov.br/i3geo/imagens/oae/0010_1.JPG"/>
    <s v="FOTO 2 - OAE 0010"/>
    <s v="https://mapa.daer.rs.gov.br/i3geo/imagens/oae/0010_2.JPG"/>
    <n v="2014"/>
    <s v="PO"/>
    <s v="CO"/>
    <s v="DAER"/>
    <s v="-"/>
    <s v="ESTADUAL"/>
    <x v="1"/>
    <s v="RIO"/>
    <s v="CAMIZA"/>
    <s v="RIO CAMIZA"/>
    <s v="020_0230"/>
    <s v="CAMBARÁ DO SUL"/>
    <s v="7-HORTÊNSIAS"/>
    <n v="3"/>
    <d v="2023-03-31T00:00:00"/>
  </r>
  <r>
    <s v="0012"/>
    <x v="0"/>
    <s v="PONTE S/ RIO SANTANA"/>
    <s v="ERS-020"/>
    <s v="020ERS0255"/>
    <n v="176.24"/>
    <n v="59.6"/>
    <n v="8.23"/>
    <n v="7.2"/>
    <n v="2"/>
    <n v="36"/>
    <x v="0"/>
    <x v="0"/>
    <x v="1"/>
    <s v="MAPA - OAE 0012"/>
    <s v="https://mapa.daer.rs.gov.br/i3geo/ms_criamapa.php?temasa=oaes_cad_rs&amp;map_layer_oaes_cad_rs_filter=(('[codigo_oae]'='0012'))&amp;layers=oaes_cad_rs,oae&amp;mapext=-50.0517641341776,-28.9611176510481,-50.0492509043296,-28.9586044212001"/>
    <s v="FOTO 1 - OAE 0012"/>
    <s v="https://mapa.daer.rs.gov.br/i3geo/imagens/oae/0012_1.JPG"/>
    <s v="FOTO 2 - OAE 0012"/>
    <s v="https://mapa.daer.rs.gov.br/i3geo/imagens/oae/0012_2.JPG"/>
    <n v="2015"/>
    <s v="PO"/>
    <s v="CO"/>
    <s v="DAER"/>
    <s v="-"/>
    <s v="ESTADUAL"/>
    <x v="1"/>
    <s v="RIO"/>
    <s v="SANTANA"/>
    <s v="RIO SANTANA"/>
    <s v="020_0255"/>
    <s v="CAMBARÁ DO SUL"/>
    <s v="7-HORTÊNSIAS"/>
    <n v="3"/>
    <d v="2023-03-31T00:00:00"/>
  </r>
  <r>
    <s v="0015"/>
    <x v="0"/>
    <s v="PONTE S/ RIO SÃO GONÇALO"/>
    <s v="ERS-020"/>
    <s v="020ERS0255"/>
    <n v="190.51"/>
    <n v="42"/>
    <n v="4.3"/>
    <n v="2.4"/>
    <n v="1"/>
    <n v="24"/>
    <x v="1"/>
    <x v="0"/>
    <x v="1"/>
    <s v="MAPA - OAE 0015"/>
    <s v="https://mapa.daer.rs.gov.br/i3geo/ms_criamapa.php?temasa=oaes_cad_rs&amp;map_layer_oaes_cad_rs_filter=(('[codigo_oae]'='0015'))&amp;layers=oaes_cad_rs,oae&amp;mapext=-50.0217953237109,-28.8710754236576,-50.0192820938629,-28.8685621938096"/>
    <s v="FOTO 1 - OAE 0015"/>
    <s v="https://mapa.daer.rs.gov.br/i3geo/imagens/oae/0015_1.JPG"/>
    <s v="FOTO 2 - OAE 0015"/>
    <s v="https://mapa.daer.rs.gov.br/i3geo/imagens/oae/0015_2.JPG"/>
    <n v="2015"/>
    <s v="PO"/>
    <s v="ME"/>
    <s v="DAER"/>
    <s v="-"/>
    <s v="ESTADUAL"/>
    <x v="1"/>
    <s v="RIO"/>
    <s v="SÃO GONÇALO"/>
    <s v="RIO SÃO GONÇALO"/>
    <s v="020_0255"/>
    <s v="SÃO JOSÉ DOS AUSENTES"/>
    <s v="25-CAMPOS DE CIMA DA SERRA"/>
    <n v="3"/>
    <d v="2023-03-31T00:00:00"/>
  </r>
  <r>
    <s v="0016"/>
    <x v="0"/>
    <s v="PONTE S/ ARROIO DAS MORTES"/>
    <s v="ERS-020"/>
    <s v="020ERS0255"/>
    <n v="195.41"/>
    <n v="8.5"/>
    <n v="4.4000000000000004"/>
    <n v="2.8"/>
    <n v="1"/>
    <n v="24"/>
    <x v="2"/>
    <x v="0"/>
    <x v="1"/>
    <s v="MAPA - OAE 0016"/>
    <s v="https://mapa.daer.rs.gov.br/i3geo/ms_criamapa.php?temasa=oaes_cad_rs&amp;map_layer_oaes_cad_rs_filter=(('[codigo_oae]'='0016'))&amp;layers=oaes_cad_rs,oae&amp;mapext=-50.0045309677508,-28.8367001910444,-50.0020177379028,-28.8341869611964"/>
    <s v="FOTO 1 - OAE 0016"/>
    <s v="https://mapa.daer.rs.gov.br/i3geo/imagens/oae/0016_1.JPG"/>
    <s v="FOTO 2 - OAE 0016"/>
    <s v="https://mapa.daer.rs.gov.br/i3geo/imagens/oae/0016_2.JPG"/>
    <n v="2015"/>
    <s v="PO"/>
    <s v="MA"/>
    <s v="DAER"/>
    <s v="-"/>
    <s v="ESTADUAL"/>
    <x v="1"/>
    <s v="ARROIO"/>
    <s v="DAS MORTES"/>
    <s v="ARROIO DAS MORTES"/>
    <s v="020_0255"/>
    <s v="SÃO JOSÉ DOS AUSENTES"/>
    <s v="25-CAMPOS DE CIMA DA SERRA"/>
    <n v="3"/>
    <d v="2023-03-31T00:00:00"/>
  </r>
  <r>
    <s v="0017"/>
    <x v="0"/>
    <s v="PONTE S/ ARROIO DA SERRA VELHA"/>
    <s v="ERS-020"/>
    <s v="020ERS0255"/>
    <n v="197.22"/>
    <n v="8.8000000000000007"/>
    <n v="5"/>
    <n v="2.8"/>
    <n v="1"/>
    <n v="24"/>
    <x v="2"/>
    <x v="0"/>
    <x v="1"/>
    <s v="MAPA - OAE 0017"/>
    <s v="https://mapa.daer.rs.gov.br/i3geo/ms_criamapa.php?temasa=oaes_cad_rs&amp;map_layer_oaes_cad_rs_filter=(('[codigo_oae]'='0017'))&amp;layers=oaes_cad_rs,oae&amp;mapext=-49.9991110277138,-28.8239400165403,-49.9965977978658,-28.8214267866923"/>
    <s v="FOTO 1 - OAE 0017"/>
    <s v="https://mapa.daer.rs.gov.br/i3geo/imagens/oae/0017_1.JPG"/>
    <s v="FOTO 2 - OAE 0017"/>
    <s v="https://mapa.daer.rs.gov.br/i3geo/imagens/oae/0017_2.JPG"/>
    <n v="2018"/>
    <s v="PO"/>
    <s v="MA"/>
    <s v="DAER"/>
    <s v="-"/>
    <s v="ESTADUAL"/>
    <x v="1"/>
    <s v="ARROIO"/>
    <s v="SERRA VELHA"/>
    <s v="ARROIO DA SERRA VELHA"/>
    <s v="020_0255"/>
    <s v="SÃO JOSÉ DOS AUSENTES"/>
    <s v="25-CAMPOS DE CIMA DA SERRA"/>
    <n v="3"/>
    <d v="2023-03-31T00:00:00"/>
  </r>
  <r>
    <s v="1051"/>
    <x v="0"/>
    <s v="PONTE S/ ARROIO CARAZINHO"/>
    <s v="ERS-020"/>
    <s v="020ERS0260"/>
    <n v="201.9"/>
    <n v="8.1"/>
    <n v="4.5"/>
    <n v="2.8"/>
    <n v="1"/>
    <n v="24"/>
    <x v="2"/>
    <x v="0"/>
    <x v="1"/>
    <s v="MAPA - OAE 1051"/>
    <s v="https://mapa.daer.rs.gov.br/i3geo/ms_criamapa.php?temasa=oaes_cad_rs&amp;map_layer_oaes_cad_rs_filter=(('[codigo_oae]'='1051'))&amp;layers=oaes_cad_rs,oae&amp;mapext=-49.9841959433167,-28.7896996581104,-49.9816827134687,-28.7871864282624"/>
    <s v="FOTO 1 - OAE 1051"/>
    <s v="https://mapa.daer.rs.gov.br/i3geo/imagens/oae/1051_1.JPG"/>
    <s v="FOTO 2 - OAE 1051"/>
    <s v="https://mapa.daer.rs.gov.br/i3geo/imagens/oae/1051_2.JPG"/>
    <n v="2015"/>
    <s v="PO"/>
    <s v="MA"/>
    <s v="DAER"/>
    <s v="-"/>
    <s v="ESTADUAL"/>
    <x v="1"/>
    <s v="ARROIO"/>
    <s v="CARAZINHO"/>
    <s v="ARROIO CARAZINHO"/>
    <s v="020_0260"/>
    <s v="SÃO JOSÉ DOS AUSENTES"/>
    <s v="25-CAMPOS DE CIMA DA SERRA"/>
    <n v="3"/>
    <d v="2023-03-31T00:00:00"/>
  </r>
  <r>
    <s v="1993"/>
    <x v="0"/>
    <s v="PONTE S/ RIO MANOEL LEÃO"/>
    <s v="ERS-020"/>
    <s v="020ERS0270"/>
    <n v="217.88"/>
    <n v="21"/>
    <n v="4"/>
    <n v="4"/>
    <n v="1"/>
    <n v="24"/>
    <x v="0"/>
    <x v="1"/>
    <x v="1"/>
    <s v="MAPA - OAE 1993"/>
    <s v="https://mapa.daer.rs.gov.br/i3geo/ms_criamapa.php?temasa=oaes_cad_rs&amp;map_layer_oaes_cad_rs_filter=(('[codigo_oae]'='1993'))&amp;layers=oaes_cad_rs,oae&amp;mapext=-50.0257058378375,-28.7285592992599,-50.0231926079895,-28.7260460694119"/>
    <m/>
    <m/>
    <m/>
    <m/>
    <m/>
    <s v="PO"/>
    <s v="CO"/>
    <s v="PLA"/>
    <s v="-"/>
    <s v="PLANEJADA"/>
    <x v="1"/>
    <s v="RIO"/>
    <s v="MANOEL LEÃO"/>
    <s v="RIO MANOEL LEÃO"/>
    <s v="020_0270"/>
    <s v="SÃO JOSÉ DOS AUSENTES"/>
    <s v="25-CAMPOS DE CIMA DA SERRA"/>
    <n v="3"/>
    <d v="2023-03-31T00:00:00"/>
  </r>
  <r>
    <s v="1994"/>
    <x v="0"/>
    <s v="PONTE S/ RIO DA DIVISA"/>
    <s v="ERS-020"/>
    <s v="020ERS0270"/>
    <n v="227.48"/>
    <n v="18"/>
    <n v="4"/>
    <n v="4"/>
    <n v="1"/>
    <n v="24"/>
    <x v="0"/>
    <x v="1"/>
    <x v="1"/>
    <s v="MAPA - OAE 1994"/>
    <s v="https://mapa.daer.rs.gov.br/i3geo/ms_criamapa.php?temasa=oaes_cad_rs&amp;map_layer_oaes_cad_rs_filter=(('[codigo_oae]'='1994'))&amp;layers=oaes_cad_rs,oae&amp;mapext=-49.9669400414238,-28.6727739077504,-49.9644268115758,-28.6702606779024"/>
    <m/>
    <m/>
    <m/>
    <m/>
    <m/>
    <s v="PO"/>
    <s v="CO"/>
    <s v="PLA"/>
    <s v="-"/>
    <s v="PLANEJADA"/>
    <x v="1"/>
    <s v="RIO"/>
    <s v="DA DIVISA"/>
    <s v="RIO DA DIVISA"/>
    <s v="020_0270"/>
    <s v="SÃO JOSÉ DOS AUSENTES"/>
    <s v="25-CAMPOS DE CIMA DA SERRA"/>
    <n v="3"/>
    <d v="2023-03-31T00:00:00"/>
  </r>
  <r>
    <s v="1999"/>
    <x v="0"/>
    <s v="PONTE S/ ARROIO CAMELEIRO"/>
    <s v="ERS-020"/>
    <s v="020ERS0270"/>
    <n v="230.88"/>
    <n v="7"/>
    <n v="5"/>
    <n v="5"/>
    <n v="1"/>
    <n v="24"/>
    <x v="0"/>
    <x v="1"/>
    <x v="1"/>
    <s v="MAPA - OAE 1999"/>
    <s v="https://mapa.daer.rs.gov.br/i3geo/ms_criamapa.php?temasa=oaes_cad_rs&amp;map_layer_oaes_cad_rs_filter=(('[codigo_oae]'='1999'))&amp;layers=oaes_cad_rs,oae&amp;mapext=-49.947653802436,-28.6497870651286,-49.945140572588,-28.6472738352806"/>
    <m/>
    <m/>
    <m/>
    <m/>
    <m/>
    <s v="PO"/>
    <s v="CO"/>
    <s v="PLA"/>
    <s v="-"/>
    <s v="PLANEJADA"/>
    <x v="1"/>
    <s v="ARROIO"/>
    <s v="CAMELEIRO"/>
    <s v="ARROIO CAMELEIRO"/>
    <s v="020_0270"/>
    <s v="SÃO JOSÉ DOS AUSENTES"/>
    <s v="25-CAMPOS DE CIMA DA SERRA"/>
    <n v="3"/>
    <d v="2023-03-31T00:00:00"/>
  </r>
  <r>
    <s v="1995"/>
    <x v="0"/>
    <s v="PONTE S/ RIO SILVEIRA"/>
    <s v="ERS-020"/>
    <s v="020ERS0280"/>
    <n v="234.58"/>
    <n v="31.2"/>
    <n v="4"/>
    <n v="4"/>
    <n v="1"/>
    <n v="24"/>
    <x v="0"/>
    <x v="1"/>
    <x v="1"/>
    <s v="MAPA - OAE 1995"/>
    <s v="https://mapa.daer.rs.gov.br/i3geo/ms_criamapa.php?temasa=oaes_cad_rs&amp;map_layer_oaes_cad_rs_filter=(('[codigo_oae]'='1995'))&amp;layers=oaes_cad_rs,oae&amp;mapext=-49.9369260572271,-28.6229127120492,-49.9344128273791,-28.6203994822012"/>
    <m/>
    <m/>
    <m/>
    <m/>
    <m/>
    <s v="PO"/>
    <s v="CO"/>
    <s v="PLA"/>
    <s v="-"/>
    <s v="PLANEJADA"/>
    <x v="1"/>
    <s v="RIO"/>
    <s v="SILVEIRA"/>
    <s v="RIO SILVEIRA"/>
    <s v="020_0280"/>
    <s v="SÃO JOSÉ DOS AUSENTES"/>
    <s v="25-CAMPOS DE CIMA DA SERRA"/>
    <n v="3"/>
    <d v="2023-03-31T00:00:00"/>
  </r>
  <r>
    <s v="1996"/>
    <x v="0"/>
    <s v="PONTE S/ RIO DO MARCO"/>
    <s v="ERS-020"/>
    <s v="020ERS0280"/>
    <n v="236.58"/>
    <n v="24"/>
    <n v="4"/>
    <n v="4"/>
    <n v="1"/>
    <n v="24"/>
    <x v="0"/>
    <x v="1"/>
    <x v="1"/>
    <s v="MAPA - OAE 1996"/>
    <s v="https://mapa.daer.rs.gov.br/i3geo/ms_criamapa.php?temasa=oaes_cad_rs&amp;map_layer_oaes_cad_rs_filter=(('[codigo_oae]'='1996'))&amp;layers=oaes_cad_rs,oae&amp;mapext=-49.9365895787889,-28.6070974999555,-49.9340763489409,-28.6045842701075"/>
    <m/>
    <m/>
    <m/>
    <m/>
    <m/>
    <s v="PO"/>
    <s v="CO"/>
    <s v="PLA"/>
    <s v="-"/>
    <s v="PLANEJADA"/>
    <x v="1"/>
    <s v="RIO"/>
    <s v="DO MARCO"/>
    <s v="RIO DO MARCO"/>
    <s v="020_0280"/>
    <s v="SÃO JOSÉ DOS AUSENTES"/>
    <s v="25-CAMPOS DE CIMA DA SERRA"/>
    <n v="3"/>
    <d v="2023-03-31T00:00:00"/>
  </r>
  <r>
    <s v="1997"/>
    <x v="0"/>
    <s v="PONTE S/ ARROIO DA SEPULTURA"/>
    <s v="ERS-020"/>
    <s v="020ERS0280"/>
    <n v="253.38"/>
    <n v="13"/>
    <n v="3.3"/>
    <n v="3.3"/>
    <n v="1"/>
    <n v="24"/>
    <x v="2"/>
    <x v="1"/>
    <x v="1"/>
    <s v="MAPA - OAE 1997"/>
    <s v="https://mapa.daer.rs.gov.br/i3geo/ms_criamapa.php?temasa=oaes_cad_rs&amp;map_layer_oaes_cad_rs_filter=(('[codigo_oae]'='1997'))&amp;layers=oaes_cad_rs,oae&amp;mapext=-49.8011703946085,-28.5799848311072,-49.7986571647605,-28.5774716012592"/>
    <m/>
    <m/>
    <m/>
    <m/>
    <m/>
    <s v="PO"/>
    <s v="MA"/>
    <s v="PLA"/>
    <s v="-"/>
    <s v="PLANEJADA"/>
    <x v="1"/>
    <s v="ARROIO"/>
    <s v="SEPULTURA"/>
    <s v="ARROIO DA SEPULTURA"/>
    <s v="020_0280"/>
    <s v="SÃO JOSÉ DOS AUSENTES"/>
    <s v="25-CAMPOS DE CIMA DA SERRA"/>
    <n v="3"/>
    <d v="2023-03-31T00:00:00"/>
  </r>
  <r>
    <s v="1998"/>
    <x v="0"/>
    <s v="PONTE S/ RIO DAS CONTAS (DIVISA RS/SC)"/>
    <s v="ERS-020"/>
    <s v="020ERS0280"/>
    <n v="261.57"/>
    <n v="66"/>
    <n v="3.3"/>
    <n v="3.3"/>
    <n v="1"/>
    <n v="24"/>
    <x v="2"/>
    <x v="1"/>
    <x v="1"/>
    <s v="MAPA - OAE 1998"/>
    <s v="https://mapa.daer.rs.gov.br/i3geo/ms_criamapa.php?temasa=oaes_cad_rs&amp;map_layer_oaes_cad_rs_filter=(('[codigo_oae]'='1998'))&amp;layers=oaes_cad_rs,oae&amp;mapext=-49.7386329000725,-28.5129149781092,-49.7361196702245,-28.5104017482612"/>
    <m/>
    <m/>
    <m/>
    <m/>
    <m/>
    <s v="PO"/>
    <s v="MA"/>
    <s v="PLA"/>
    <s v="-"/>
    <s v="PLANEJADA"/>
    <x v="1"/>
    <s v="RIO"/>
    <s v="DAS CONTAS"/>
    <s v="RIO DAS CONTAS"/>
    <s v="020_0280"/>
    <s v="SÃO JOSÉ DOS AUSENTES"/>
    <s v="25-CAMPOS DE CIMA DA SERRA"/>
    <n v="3"/>
    <d v="2023-03-31T00:00:00"/>
  </r>
  <r>
    <s v="0663"/>
    <x v="0"/>
    <s v="PONTE S/ ARROIO VÉU DE NOIVA"/>
    <s v="020ERS9060"/>
    <s v="020ERS9060"/>
    <n v="0.86"/>
    <n v="8.1999999999999993"/>
    <n v="5"/>
    <n v="2.7"/>
    <n v="1"/>
    <n v="24"/>
    <x v="2"/>
    <x v="0"/>
    <x v="1"/>
    <s v="MAPA - OAE 0663"/>
    <s v="https://mapa.daer.rs.gov.br/i3geo/ms_criamapa.php?temasa=oaes_cad_rs&amp;map_layer_oaes_cad_rs_filter=(('[codigo_oae]'='0663'))&amp;layers=oaes_cad_rs,oae&amp;mapext=-49.9805101520263,-28.7957873367983,-49.9779969221783,-28.7932741069503"/>
    <s v="FOTO 1 - OAE 0663"/>
    <s v="https://mapa.daer.rs.gov.br/i3geo/imagens/oae/0663_1.JPG"/>
    <s v="FOTO 2 - OAE 0663"/>
    <s v="https://mapa.daer.rs.gov.br/i3geo/imagens/oae/0663_2.JPG"/>
    <n v="2015"/>
    <s v="PO"/>
    <s v="MA"/>
    <s v="DAER"/>
    <s v="-"/>
    <s v="ESTADUAL"/>
    <x v="1"/>
    <s v="ARROIO"/>
    <s v="VÉU DE NOIVA"/>
    <s v="ARROIO VÉU DE NOIVA"/>
    <s v="020_9060"/>
    <s v="SÃO JOSÉ DOS AUSENTES"/>
    <s v="25-CAMPOS DE CIMA DA SERRA"/>
    <n v="3"/>
    <d v="2023-03-31T00:00:00"/>
  </r>
  <r>
    <s v="0664"/>
    <x v="0"/>
    <s v="PONTE S/ RIO DAS ANTAS (NASCENTE)"/>
    <s v="020ERS9060"/>
    <s v="020ERS9060"/>
    <n v="1.19"/>
    <n v="18.5"/>
    <n v="4.3"/>
    <n v="2.6"/>
    <n v="1"/>
    <n v="24"/>
    <x v="1"/>
    <x v="0"/>
    <x v="1"/>
    <s v="MAPA - OAE 0664"/>
    <s v="https://mapa.daer.rs.gov.br/i3geo/ms_criamapa.php?temasa=oaes_cad_rs&amp;map_layer_oaes_cad_rs_filter=(('[codigo_oae]'='0664'))&amp;layers=oaes_cad_rs,oae&amp;mapext=-49.9772318357756,-28.7950353005077,-49.9747186059276,-28.7925220706597"/>
    <s v="FOTO 1 - OAE 0664"/>
    <s v="https://mapa.daer.rs.gov.br/i3geo/imagens/oae/0664_1.JPG"/>
    <s v="FOTO 2 - OAE 0664"/>
    <s v="https://mapa.daer.rs.gov.br/i3geo/imagens/oae/0664_2.JPG"/>
    <n v="2015"/>
    <s v="PO"/>
    <s v="ME"/>
    <s v="DAER"/>
    <s v="-"/>
    <s v="ESTADUAL"/>
    <x v="1"/>
    <s v="RIO"/>
    <s v="ANTAS"/>
    <s v="RIO DAS ANTAS"/>
    <s v="020_9060"/>
    <s v="SÃO JOSÉ DOS AUSENTES"/>
    <s v="25-CAMPOS DE CIMA DA SERRA"/>
    <n v="3"/>
    <d v="2023-03-31T00:00:00"/>
  </r>
  <r>
    <s v="0602"/>
    <x v="0"/>
    <s v="PONTE S/ VÁRZEA DOS FERREIROS I"/>
    <s v="ERS-030"/>
    <s v="030ERS0060"/>
    <n v="2.16"/>
    <n v="31"/>
    <n v="9.65"/>
    <n v="8.25"/>
    <n v="2"/>
    <n v="36"/>
    <x v="0"/>
    <x v="2"/>
    <x v="0"/>
    <s v="MAPA - OAE 0602"/>
    <s v="https://mapa.daer.rs.gov.br/i3geo/ms_criamapa.php?temasa=oaes_cad_rs&amp;map_layer_oaes_cad_rs_filter=(('[codigo_oae]'='0602'))&amp;layers=oaes_cad_rs,oae&amp;mapext=-50.9842915245543,-29.9479559147005,-50.9817782947063,-29.9454426848525"/>
    <s v="FOTO 1 - OAE 0602"/>
    <s v="https://mapa.daer.rs.gov.br/i3geo/imagens/oae/0602_1.JPG"/>
    <s v="FOTO 2 - OAE 0602"/>
    <s v="https://mapa.daer.rs.gov.br/i3geo/imagens/oae/0602_2.JPG"/>
    <n v="2015"/>
    <s v="PO"/>
    <s v="CO"/>
    <s v="MUN"/>
    <s v="-"/>
    <s v="MUNICIPAL"/>
    <x v="0"/>
    <s v="VÁRZEA"/>
    <s v="DOS FERREIROS"/>
    <s v="VÁRZEA DOS FERREIROS"/>
    <s v="030_0060"/>
    <s v="GRAVATAÍ"/>
    <s v="22-METROPOLITANO DELTA DO JACUÍ"/>
    <n v="1"/>
    <d v="2023-03-31T00:00:00"/>
  </r>
  <r>
    <s v="0021"/>
    <x v="0"/>
    <s v="PONTE S/ ARROIO PASSO DOS FERREIROS II"/>
    <s v="ERS-030"/>
    <s v="030ERS0060"/>
    <n v="2.37"/>
    <n v="43"/>
    <n v="9.65"/>
    <n v="8.25"/>
    <n v="2"/>
    <n v="36"/>
    <x v="0"/>
    <x v="2"/>
    <x v="0"/>
    <s v="MAPA - OAE 0021"/>
    <s v="https://mapa.daer.rs.gov.br/i3geo/ms_criamapa.php?temasa=oaes_cad_rs&amp;map_layer_oaes_cad_rs_filter=(('[codigo_oae]'='0021'))&amp;layers=oaes_cad_rs,oae&amp;mapext=-50.9821288115428,-29.9478164074407,-50.9796155816948,-29.9453031775927"/>
    <s v="FOTO 1 - OAE 0021"/>
    <s v="https://mapa.daer.rs.gov.br/i3geo/imagens/oae/0021_1.JPG"/>
    <s v="FOTO 2 - OAE 0021"/>
    <s v="https://mapa.daer.rs.gov.br/i3geo/imagens/oae/0021_2.JPG"/>
    <n v="2015"/>
    <s v="PO"/>
    <s v="CO"/>
    <s v="MUN"/>
    <s v="-"/>
    <s v="MUNICIPAL"/>
    <x v="0"/>
    <s v="ARROIO"/>
    <s v="PASSO DOS FERREIROS"/>
    <s v="ARROIO PASSO DOS FERREIROS"/>
    <s v="030_0060"/>
    <s v="GRAVATAÍ"/>
    <s v="22-METROPOLITANO DELTA DO JACUÍ"/>
    <n v="1"/>
    <d v="2023-03-31T00:00:00"/>
  </r>
  <r>
    <s v="0022"/>
    <x v="0"/>
    <s v="PONTE S/ ARROIO PASSO DA TAQUARA I"/>
    <s v="ERS-030"/>
    <s v="030ERS0070"/>
    <n v="16.89"/>
    <n v="10.7"/>
    <n v="9.1"/>
    <n v="7.8"/>
    <n v="2"/>
    <n v="45"/>
    <x v="0"/>
    <x v="0"/>
    <x v="0"/>
    <s v="MAPA - OAE 0022"/>
    <s v="https://mapa.daer.rs.gov.br/i3geo/ms_criamapa.php?temasa=oaes_cad_rs&amp;map_layer_oaes_cad_rs_filter=(('[codigo_oae]'='0022'))&amp;layers=oaes_cad_rs,oae&amp;mapext=-50.8474785387521,-29.9132534571708,-50.8449653089041,-29.9107402273228"/>
    <s v="FOTO 1 - OAE 0022"/>
    <s v="https://mapa.daer.rs.gov.br/i3geo/imagens/oae/0022_1.JPG"/>
    <s v="FOTO 2 - OAE 0022"/>
    <s v="https://mapa.daer.rs.gov.br/i3geo/imagens/oae/0022_2.JPG"/>
    <n v="2015"/>
    <s v="PO"/>
    <s v="CO"/>
    <s v="DAER"/>
    <s v="-"/>
    <s v="ESTADUAL"/>
    <x v="0"/>
    <s v="ARROIO"/>
    <s v="PASSO DA TAQUARA"/>
    <s v="ARROIO PASSO DA TAQUARA"/>
    <s v="030_0070"/>
    <s v="GLORINHA"/>
    <s v="22-METROPOLITANO DELTA DO JACUÍ"/>
    <n v="1"/>
    <d v="2023-03-31T00:00:00"/>
  </r>
  <r>
    <s v="0023"/>
    <x v="0"/>
    <s v="PONTE S/ ARROIO PASSO DA TAQUARA II"/>
    <s v="ERS-030"/>
    <s v="030ERS0070"/>
    <n v="17.03"/>
    <n v="14.2"/>
    <n v="9.1"/>
    <n v="7.8"/>
    <n v="2"/>
    <n v="45"/>
    <x v="0"/>
    <x v="0"/>
    <x v="0"/>
    <s v="MAPA - OAE 0023"/>
    <s v="https://mapa.daer.rs.gov.br/i3geo/ms_criamapa.php?temasa=oaes_cad_rs&amp;map_layer_oaes_cad_rs_filter=(('[codigo_oae]'='0023'))&amp;layers=oaes_cad_rs,oae&amp;mapext=-50.8462753349828,-29.9125266520113,-50.8437621051348,-29.9100134221633"/>
    <s v="FOTO 1 - OAE 0023"/>
    <s v="https://mapa.daer.rs.gov.br/i3geo/imagens/oae/0023_1.JPG"/>
    <s v="FOTO 2 - OAE 0023"/>
    <s v="https://mapa.daer.rs.gov.br/i3geo/imagens/oae/0023_2.JPG"/>
    <n v="2015"/>
    <s v="PO"/>
    <s v="CO"/>
    <s v="DAER"/>
    <s v="-"/>
    <s v="ESTADUAL"/>
    <x v="0"/>
    <s v="ARROIO"/>
    <s v="PASSO DA TAQUARA"/>
    <s v="ARROIO PASSO DA TAQUARA"/>
    <s v="030_0070"/>
    <s v="GLORINHA"/>
    <s v="22-METROPOLITANO DELTA DO JACUÍ"/>
    <n v="1"/>
    <d v="2023-03-31T00:00:00"/>
  </r>
  <r>
    <s v="0024"/>
    <x v="0"/>
    <s v="PONTE S/ ARROIO PASSO GRANDE"/>
    <s v="ERS-030"/>
    <s v="030ERS0090"/>
    <n v="29.37"/>
    <n v="65"/>
    <n v="10.4"/>
    <n v="8.1999999999999993"/>
    <n v="2"/>
    <n v="45"/>
    <x v="0"/>
    <x v="0"/>
    <x v="0"/>
    <s v="MAPA - OAE 0024"/>
    <s v="https://mapa.daer.rs.gov.br/i3geo/ms_criamapa.php?temasa=oaes_cad_rs&amp;map_layer_oaes_cad_rs_filter=(('[codigo_oae]'='0024'))&amp;layers=oaes_cad_rs,oae&amp;mapext=-50.7381414912584,-29.8749545616182,-50.7356282614104,-29.8724413317702"/>
    <s v="FOTO 1 - OAE 0024"/>
    <s v="https://mapa.daer.rs.gov.br/i3geo/imagens/oae/0024_1.JPG"/>
    <s v="FOTO 2 - OAE 0024"/>
    <s v="https://mapa.daer.rs.gov.br/i3geo/imagens/oae/0024_2.JPG"/>
    <n v="2015"/>
    <s v="PO"/>
    <s v="CO"/>
    <s v="DAER"/>
    <s v="-"/>
    <s v="ESTADUAL"/>
    <x v="0"/>
    <s v="ARROIO"/>
    <s v="PASSO GRANDE"/>
    <s v="ARROIO PASSO GRANDE"/>
    <s v="030_0090"/>
    <s v="GLORINHA"/>
    <s v="22-METROPOLITANO DELTA DO JACUÍ"/>
    <n v="1"/>
    <d v="2023-03-31T00:00:00"/>
  </r>
  <r>
    <s v="0025"/>
    <x v="0"/>
    <s v="PONTE S/ ARROIO MIRAGUAIA"/>
    <s v="ERS-030"/>
    <s v="030ERS0090"/>
    <n v="35.74"/>
    <n v="34.200000000000003"/>
    <n v="10.4"/>
    <n v="8.1999999999999993"/>
    <n v="2"/>
    <n v="45"/>
    <x v="0"/>
    <x v="0"/>
    <x v="0"/>
    <s v="MAPA - OAE 0025"/>
    <s v="https://mapa.daer.rs.gov.br/i3geo/ms_criamapa.php?temasa=oaes_cad_rs&amp;map_layer_oaes_cad_rs_filter=(('[codigo_oae]'='0025'))&amp;layers=oaes_cad_rs,oae&amp;mapext=-50.686304927226,-29.8415998044136,-50.683791697378,-29.8390865745656"/>
    <s v="FOTO 1 - OAE 0025"/>
    <s v="https://mapa.daer.rs.gov.br/i3geo/imagens/oae/0025_1.JPG"/>
    <s v="FOTO 2 - OAE 0025"/>
    <s v="https://mapa.daer.rs.gov.br/i3geo/imagens/oae/0025_2.JPG"/>
    <n v="2015"/>
    <s v="PO"/>
    <s v="CO"/>
    <s v="DAER"/>
    <s v="-"/>
    <s v="ESTADUAL"/>
    <x v="0"/>
    <s v="ARROIO"/>
    <s v="MIRAGUAIA"/>
    <s v="ARROIO MIRAGUAIA"/>
    <s v="030_0090"/>
    <s v="GLORINHA"/>
    <s v="22-METROPOLITANO DELTA DO JACUÍ"/>
    <n v="1"/>
    <d v="2023-03-31T00:00:00"/>
  </r>
  <r>
    <s v="0026"/>
    <x v="0"/>
    <s v="PONTE S/ ARROIO PASSO DO SABIÁ"/>
    <s v="ERS-030"/>
    <s v="030ERS0090"/>
    <n v="45.14"/>
    <n v="10.6"/>
    <n v="9.1"/>
    <n v="7.7"/>
    <n v="2"/>
    <n v="45"/>
    <x v="0"/>
    <x v="0"/>
    <x v="0"/>
    <s v="MAPA - OAE 0026"/>
    <s v="https://mapa.daer.rs.gov.br/i3geo/ms_criamapa.php?temasa=oaes_cad_rs&amp;map_layer_oaes_cad_rs_filter=(('[codigo_oae]'='0026'))&amp;layers=oaes_cad_rs,oae&amp;mapext=-50.5904397307834,-29.8360841317677,-50.5879265009354,-29.8335709019197"/>
    <s v="FOTO 1 - OAE 0026"/>
    <s v="https://mapa.daer.rs.gov.br/i3geo/imagens/oae/0026_1.JPG"/>
    <s v="FOTO 2 - OAE 0026"/>
    <s v="https://mapa.daer.rs.gov.br/i3geo/imagens/oae/0026_2.JPG"/>
    <n v="2015"/>
    <s v="PO"/>
    <s v="CO"/>
    <s v="DAER"/>
    <s v="-"/>
    <s v="ESTADUAL"/>
    <x v="0"/>
    <s v="ARROIO"/>
    <s v="PASSO DO SABIÁ"/>
    <s v="ARROIO PASSO DO SABIÁ"/>
    <s v="030_0090"/>
    <s v="SANTO ANTÔNIO DA PATRULHA"/>
    <s v="22-METROPOLITANO DELTA DO JACUÍ"/>
    <n v="1"/>
    <d v="2023-03-31T00:00:00"/>
  </r>
  <r>
    <s v="0028"/>
    <x v="0"/>
    <s v="PONTE S/ ARROIO PITANGUEIRAS"/>
    <s v="ERS-030"/>
    <s v="030ERS0110"/>
    <n v="52.05"/>
    <n v="5.9"/>
    <n v="12.9"/>
    <n v="9.8000000000000007"/>
    <n v="2"/>
    <n v="36"/>
    <x v="0"/>
    <x v="2"/>
    <x v="2"/>
    <s v="MAPA - OAE 0028"/>
    <s v="https://mapa.daer.rs.gov.br/i3geo/ms_criamapa.php?temasa=oaes_cad_rs&amp;map_layer_oaes_cad_rs_filter=(('[codigo_oae]'='0028'))&amp;layers=oaes_cad_rs,oae&amp;mapext=-50.5261414547937,-29.8324000887591,-50.5236282249457,-29.8298868589111"/>
    <m/>
    <m/>
    <m/>
    <m/>
    <m/>
    <s v="PO"/>
    <s v="CO"/>
    <s v="MUN"/>
    <s v="-"/>
    <s v="MUNICIPAL"/>
    <x v="2"/>
    <s v="ARROIO"/>
    <s v="PITANGUEIRA"/>
    <s v="ARROIO PITANGUEIRA"/>
    <s v="030_0110"/>
    <s v="SANTO ANTÔNIO DA PATRULHA"/>
    <s v="22-METROPOLITANO DELTA DO JACUÍ"/>
    <n v="1"/>
    <d v="2023-03-31T00:00:00"/>
  </r>
  <r>
    <s v="0030"/>
    <x v="0"/>
    <s v="PONTE S/ ARROIO PASSO DOS RAMOS"/>
    <s v="ERS-030"/>
    <s v="030ERS0115"/>
    <n v="53.44"/>
    <n v="10.3"/>
    <n v="9.4"/>
    <n v="7.3"/>
    <n v="2"/>
    <n v="36"/>
    <x v="0"/>
    <x v="2"/>
    <x v="2"/>
    <s v="MAPA - OAE 0030"/>
    <s v="https://mapa.daer.rs.gov.br/i3geo/ms_criamapa.php?temasa=oaes_cad_rs&amp;map_layer_oaes_cad_rs_filter=(('[codigo_oae]'='0030'))&amp;layers=oaes_cad_rs,oae&amp;mapext=-50.516186956450,-29.8408495928919,-50.513673726602,-29.8383363630439"/>
    <s v="FOTO 1 - OAE 0030"/>
    <s v="https://mapa.daer.rs.gov.br/i3geo/imagens/oae/0030_1.JPG"/>
    <s v="FOTO 2 - OAE 0030"/>
    <s v="https://mapa.daer.rs.gov.br/i3geo/imagens/oae/0030_2.JPG"/>
    <n v="2015"/>
    <s v="PO"/>
    <s v="CO"/>
    <s v="MUN"/>
    <s v="-"/>
    <s v="MUNICIPAL"/>
    <x v="2"/>
    <s v="ARROIO"/>
    <s v="PASSO DOS RAMOS"/>
    <s v="ARROIO PASSO DOS RAMOS"/>
    <s v="030_0115"/>
    <s v="SANTO ANTÔNIO DA PATRULHA"/>
    <s v="22-METROPOLITANO DELTA DO JACUÍ"/>
    <n v="1"/>
    <d v="2023-03-31T00:00:00"/>
  </r>
  <r>
    <s v="0031"/>
    <x v="0"/>
    <s v="PONTE S/ ARROIO CAMARÃO (LE)"/>
    <s v="ERS-030"/>
    <s v="030ERS0190"/>
    <n v="96.564999999999998"/>
    <n v="40"/>
    <n v="10.4"/>
    <n v="8.1"/>
    <n v="2"/>
    <n v="36"/>
    <x v="0"/>
    <x v="0"/>
    <x v="2"/>
    <s v="MAPA - OAE 0031"/>
    <s v="https://mapa.daer.rs.gov.br/i3geo/ms_criamapa.php?temasa=oaes_cad_rs&amp;map_layer_oaes_cad_rs_filter=(('[codigo_oae]'='0031'))&amp;layers=oaes_cad_rs,oae&amp;mapext=-50.1856086529185,-29.9965526312977,-50.1830954230705,-29.9940394014497"/>
    <s v="FOTO 1 - OAE 0031"/>
    <s v="https://mapa.daer.rs.gov.br/i3geo/imagens/oae/0031_1.JPG"/>
    <s v="FOTO 2 - OAE 0031"/>
    <s v="https://mapa.daer.rs.gov.br/i3geo/imagens/oae/0031_2.JPG"/>
    <n v="2015"/>
    <s v="PO"/>
    <s v="CO"/>
    <s v="DAER"/>
    <s v="-"/>
    <s v="ESTADUAL"/>
    <x v="2"/>
    <s v="ARROIO"/>
    <s v="CAMARÃO"/>
    <s v="ARROIO CAMARÃO"/>
    <s v="030_0190"/>
    <s v="TRAMANDAÍ"/>
    <s v="8-LITORAL"/>
    <n v="4"/>
    <d v="2023-03-31T00:00:00"/>
  </r>
  <r>
    <s v="1244"/>
    <x v="0"/>
    <s v="PONTE S/ ARROIO CAMARÃO (LD)"/>
    <s v="ERS-030"/>
    <s v="030ERS0190"/>
    <n v="96.564999999999998"/>
    <n v="41.26"/>
    <n v="10.5"/>
    <n v="8.1999999999999993"/>
    <n v="2"/>
    <n v="36"/>
    <x v="0"/>
    <x v="0"/>
    <x v="2"/>
    <s v="MAPA - OAE 1244"/>
    <s v="https://mapa.daer.rs.gov.br/i3geo/ms_criamapa.php?temasa=oaes_cad_rs&amp;map_layer_oaes_cad_rs_filter=(('[codigo_oae]'='1244'))&amp;layers=oaes_cad_rs,oae&amp;mapext=-50.1855211981853,-29.9964424811639,-50.1830079683373,-29.9939292513159"/>
    <s v="FOTO 1 - OAE 1244"/>
    <s v="https://mapa.daer.rs.gov.br/i3geo/imagens/oae/1244_1.JPG"/>
    <s v="FOTO 2 - OAE 1244"/>
    <s v="https://mapa.daer.rs.gov.br/i3geo/imagens/oae/1244_2.JPG"/>
    <n v="2015"/>
    <s v="PO"/>
    <s v="CO"/>
    <s v="DAER"/>
    <s v="-"/>
    <s v="ESTADUAL"/>
    <x v="2"/>
    <s v="ARROIO"/>
    <s v="CAMARÃO"/>
    <s v="ARROIO CAMARÃO"/>
    <s v="030_0190"/>
    <s v="TRAMANDAÍ"/>
    <s v="8-LITORAL"/>
    <n v="4"/>
    <d v="2023-03-31T00:00:00"/>
  </r>
  <r>
    <s v="2033"/>
    <x v="0"/>
    <s v="PONTE S/ ARROIO"/>
    <s v="030ERS9060"/>
    <s v="030ERS9060"/>
    <n v="1.9"/>
    <n v="6.5"/>
    <n v="8.65"/>
    <n v="8.35"/>
    <n v="2"/>
    <n v="36"/>
    <x v="0"/>
    <x v="0"/>
    <x v="2"/>
    <s v="MAPA - OAE 2033"/>
    <s v="https://mapa.daer.rs.gov.br/i3geo/ms_criamapa.php?temasa=oaes_cad_rs&amp;map_layer_oaes_cad_rs_filter=(('[codigo_oae]'='2033'))&amp;layers=oaes_cad_rs,oae&amp;mapext=-50.5071702991831,-29.8243595300801,-50.5046570693351,-29.8218463002321"/>
    <s v="FOTO 1 - OAE 2033"/>
    <s v="https://mapa.daer.rs.gov.br/i3geo/imagens/oae/2033_1.JPG"/>
    <s v="FOTO 2 - OAE 2033"/>
    <s v="https://mapa.daer.rs.gov.br/i3geo/imagens/oae/2033_2.JPG"/>
    <n v="2018"/>
    <s v="PO"/>
    <s v="CO"/>
    <s v="DAER"/>
    <s v="-"/>
    <s v="ESTADUAL"/>
    <x v="2"/>
    <s v="ARROIO"/>
    <m/>
    <s v="ARROIO"/>
    <s v="030_9060"/>
    <s v="SANTO ANTÔNIO DA PATRULHA"/>
    <s v="22-METROPOLITANO DELTA DO JACUÍ"/>
    <n v="1"/>
    <d v="2023-03-31T00:00:00"/>
  </r>
  <r>
    <s v="2034"/>
    <x v="0"/>
    <s v="PONTE S/ ARROIO CARVALHO"/>
    <s v="030ERS9060"/>
    <s v="030ERS9060"/>
    <n v="6.3"/>
    <n v="21"/>
    <n v="4.05"/>
    <n v="3.65"/>
    <n v="1"/>
    <n v="24"/>
    <x v="0"/>
    <x v="0"/>
    <x v="2"/>
    <s v="MAPA - OAE 2034"/>
    <s v="https://mapa.daer.rs.gov.br/i3geo/ms_criamapa.php?temasa=oaes_cad_rs&amp;map_layer_oaes_cad_rs_filter=(('[codigo_oae]'='2034'))&amp;layers=oaes_cad_rs,oae&amp;mapext=-50.4724886213746,-29.8022657571772,-50.4699753915266,-29.7997525273292"/>
    <s v="FOTO 1 - OAE 2034"/>
    <s v="https://mapa.daer.rs.gov.br/i3geo/imagens/oae/2034_1.JPG"/>
    <s v="FOTO 2 - OAE 2034"/>
    <s v="https://mapa.daer.rs.gov.br/i3geo/imagens/oae/2034_2.JPG"/>
    <n v="2018"/>
    <s v="PO"/>
    <s v="CO"/>
    <s v="DAER"/>
    <s v="-"/>
    <s v="ESTADUAL"/>
    <x v="2"/>
    <s v="ARROIO"/>
    <s v="CARVALHO"/>
    <s v="ARROIO CARVALHO"/>
    <s v="030_9060"/>
    <s v="SANTO ANTÔNIO DA PATRULHA"/>
    <s v="22-METROPOLITANO DELTA DO JACUÍ"/>
    <n v="1"/>
    <d v="2023-03-31T00:00:00"/>
  </r>
  <r>
    <s v="1249"/>
    <x v="1"/>
    <s v="VIADUTO S/ BRS-290"/>
    <s v="030ERS9090"/>
    <s v="030ERS9090"/>
    <n v="1.47"/>
    <n v="59.8"/>
    <n v="10.3"/>
    <n v="8.1999999999999993"/>
    <n v="2"/>
    <n v="36"/>
    <x v="0"/>
    <x v="0"/>
    <x v="2"/>
    <s v="MAPA - OAE 1249"/>
    <s v="https://mapa.daer.rs.gov.br/i3geo/ms_criamapa.php?temasa=oaes_cad_rs&amp;map_layer_oaes_cad_rs_filter=(('[codigo_oae]'='1249'))&amp;layers=oaes_cad_rs,oae&amp;mapext=-50.2853145839363,-29.8951619354129,-50.2828013540883,-29.8926487055649"/>
    <s v="FOTO 1 - OAE 1249"/>
    <s v="https://mapa.daer.rs.gov.br/i3geo/imagens/oae/1249_1.JPG"/>
    <s v="FOTO 2 - OAE 1249"/>
    <s v="https://mapa.daer.rs.gov.br/i3geo/imagens/oae/1249_2.JPG"/>
    <n v="2018"/>
    <s v="VI"/>
    <s v="CO"/>
    <s v="DAER"/>
    <s v="-"/>
    <s v="ESTADUAL"/>
    <x v="2"/>
    <m/>
    <m/>
    <m/>
    <s v="030_9090"/>
    <s v="OSÓRIO"/>
    <s v="8-LITORAL"/>
    <n v="4"/>
    <d v="2023-03-31T00:00:00"/>
  </r>
  <r>
    <s v="0034"/>
    <x v="0"/>
    <s v="PONTE S/ ARROIO SABÃO I (LE)"/>
    <s v="ERS-040"/>
    <s v="040ERS0010"/>
    <n v="0"/>
    <n v="29"/>
    <n v="10.8"/>
    <n v="10"/>
    <n v="2"/>
    <n v="36"/>
    <x v="0"/>
    <x v="0"/>
    <x v="0"/>
    <s v="MAPA - OAE 0034"/>
    <s v="https://mapa.daer.rs.gov.br/i3geo/ms_criamapa.php?temasa=oaes_cad_rs&amp;map_layer_oaes_cad_rs_filter=(('[codigo_oae]'='0034'))&amp;layers=oaes_cad_rs,oae&amp;mapext=-51.1188424988728,-30.0799777069757,-51.1163292690248,-30.0774644771277"/>
    <s v="FOTO 1 - OAE 0034"/>
    <s v="https://mapa.daer.rs.gov.br/i3geo/imagens/oae/0034_1.JPG"/>
    <s v="FOTO 2 - OAE 0034"/>
    <s v="https://mapa.daer.rs.gov.br/i3geo/imagens/oae/0034_2.JPG"/>
    <n v="2015"/>
    <s v="PO"/>
    <s v="CO"/>
    <s v="DAER"/>
    <s v="-"/>
    <s v="ESTADUAL"/>
    <x v="0"/>
    <s v="ARROIO"/>
    <s v="SABÃO"/>
    <s v="ARROIO SABÃO"/>
    <s v="040_0010"/>
    <s v="PORTO ALEGRE"/>
    <s v="22-METROPOLITANO DELTA DO JACUÍ"/>
    <n v="1"/>
    <d v="2023-03-31T00:00:00"/>
  </r>
  <r>
    <s v="0035"/>
    <x v="0"/>
    <s v="PONTE S/ ARROIO SABÃO II (LD)"/>
    <s v="ERS-040"/>
    <s v="040ERS0010"/>
    <n v="0"/>
    <n v="11.8"/>
    <n v="11.1"/>
    <n v="10.3"/>
    <n v="2"/>
    <n v="36"/>
    <x v="0"/>
    <x v="0"/>
    <x v="0"/>
    <s v="MAPA - OAE 0035"/>
    <s v="https://mapa.daer.rs.gov.br/i3geo/ms_criamapa.php?temasa=oaes_cad_rs&amp;map_layer_oaes_cad_rs_filter=(('[codigo_oae]'='0035'))&amp;layers=oaes_cad_rs,oae&amp;mapext=-51.1188436974144,-30.0800903493992,-51.1163304675664,-30.0775771195512"/>
    <s v="FOTO 1 - OAE 0035"/>
    <s v="https://mapa.daer.rs.gov.br/i3geo/imagens/oae/0035_1.JPG"/>
    <s v="FOTO 2 - OAE 0035"/>
    <s v="https://mapa.daer.rs.gov.br/i3geo/imagens/oae/0035_2.JPG"/>
    <n v="2016"/>
    <s v="PO"/>
    <s v="CO"/>
    <s v="DAER"/>
    <s v="-"/>
    <s v="ESTADUAL"/>
    <x v="0"/>
    <s v="ARROIO"/>
    <s v="SABÃO"/>
    <s v="ARROIO SABÃO"/>
    <s v="040_0010"/>
    <s v="PORTO ALEGRE"/>
    <s v="22-METROPOLITANO DELTA DO JACUÍ"/>
    <n v="1"/>
    <d v="2023-03-31T00:00:00"/>
  </r>
  <r>
    <s v="1941"/>
    <x v="0"/>
    <s v="PONTE S/ RIO CAPIVARI"/>
    <s v="ERS-040"/>
    <s v="040ERS0070"/>
    <n v="61.03"/>
    <n v="85"/>
    <n v="9.6999999999999993"/>
    <n v="8.3000000000000007"/>
    <n v="2"/>
    <n v="45"/>
    <x v="0"/>
    <x v="3"/>
    <x v="2"/>
    <s v="MAPA - OAE 1941"/>
    <s v="https://mapa.daer.rs.gov.br/i3geo/ms_criamapa.php?temasa=oaes_cad_rs&amp;map_layer_oaes_cad_rs_filter=(('[codigo_oae]'='1941'))&amp;layers=oaes_cad_rs,oae&amp;mapext=-50.5501248583125,-30.1452617226712,-50.5476116284645,-30.1427484928232"/>
    <m/>
    <m/>
    <m/>
    <m/>
    <m/>
    <s v="PO"/>
    <s v="CO"/>
    <s v="EGR"/>
    <s v="EGR"/>
    <s v="ESTADUAL"/>
    <x v="2"/>
    <s v="RIO"/>
    <s v="CAPIVARI"/>
    <s v="RIO CAPIVARI"/>
    <s v="040_0070"/>
    <s v="CAPIVARI DO SUL"/>
    <s v="8-LITORAL"/>
    <n v="4"/>
    <d v="2023-03-31T00:00:00"/>
  </r>
  <r>
    <s v="0036"/>
    <x v="0"/>
    <s v="PONTE S/ LAGOA DA FORTALEZA (RANCHO VELHO)"/>
    <s v="ERS-040"/>
    <s v="040ERS0090"/>
    <n v="80.286000000000001"/>
    <n v="21"/>
    <n v="9.9"/>
    <n v="8.3000000000000007"/>
    <n v="2"/>
    <n v="45"/>
    <x v="0"/>
    <x v="3"/>
    <x v="2"/>
    <s v="MAPA - OAE 0036"/>
    <s v="https://mapa.daer.rs.gov.br/i3geo/ms_criamapa.php?temasa=oaes_cad_rs&amp;map_layer_oaes_cad_rs_filter=(('[codigo_oae]'='0036'))&amp;layers=oaes_cad_rs,oae&amp;mapext=-50.3709457392686,-30.1909069008698,-50.3684325094206,-30.1883936710218"/>
    <m/>
    <m/>
    <m/>
    <m/>
    <m/>
    <s v="PO"/>
    <s v="CO"/>
    <s v="EGR"/>
    <s v="EGR"/>
    <s v="ESTADUAL"/>
    <x v="2"/>
    <s v="LAGOA"/>
    <s v="FORTALEZA"/>
    <s v="LAGOA DA FORTALEZA"/>
    <s v="040_0090"/>
    <s v="BALNEÁRIO PINHAL"/>
    <s v="8-LITORAL"/>
    <n v="4"/>
    <d v="2023-03-31T00:00:00"/>
  </r>
  <r>
    <s v="0037"/>
    <x v="0"/>
    <s v="PONTE S/ ARROIO PINHAL"/>
    <s v="ERS-040"/>
    <s v="040ERS0110"/>
    <n v="91.674000000000007"/>
    <n v="31"/>
    <n v="9.9"/>
    <n v="8.3000000000000007"/>
    <n v="2"/>
    <n v="45"/>
    <x v="0"/>
    <x v="3"/>
    <x v="2"/>
    <s v="MAPA - OAE 0037"/>
    <s v="https://mapa.daer.rs.gov.br/i3geo/ms_criamapa.php?temasa=oaes_cad_rs&amp;map_layer_oaes_cad_rs_filter=(('[codigo_oae]'='0037'))&amp;layers=oaes_cad_rs,oae&amp;mapext=-50.2660420238492,-30.2285297153827,-50.2635287940012,-30.2260164855347"/>
    <m/>
    <m/>
    <m/>
    <m/>
    <m/>
    <s v="PO"/>
    <s v="CO"/>
    <s v="EGR"/>
    <s v="EGR"/>
    <s v="ESTADUAL"/>
    <x v="2"/>
    <s v="ARROIO"/>
    <s v="PINHAL"/>
    <s v="ARROIO PINHAL"/>
    <s v="040_0110"/>
    <s v="BALNEÁRIO PINHAL"/>
    <s v="8-LITORAL"/>
    <n v="4"/>
    <d v="2023-03-31T00:00:00"/>
  </r>
  <r>
    <s v="1396"/>
    <x v="0"/>
    <s v="PONTE S/ RIO MAMPITUBA"/>
    <s v="BRS-101"/>
    <s v="101BRS4310"/>
    <n v="0"/>
    <n v="83.6"/>
    <n v="8.9"/>
    <n v="8.3000000000000007"/>
    <n v="2"/>
    <n v="45"/>
    <x v="0"/>
    <x v="4"/>
    <x v="2"/>
    <s v="MAPA - OAE 1396"/>
    <s v="https://mapa.daer.rs.gov.br/i3geo/ms_criamapa.php?temasa=oaes_cad_rs&amp;map_layer_oaes_cad_rs_filter=(('[codigo_oae]'='1396'))&amp;layers=oaes_cad_rs,oae&amp;mapext=-49.7711752391292,-29.3005896076745,-49.7686620092812,-29.2980763778265"/>
    <m/>
    <m/>
    <m/>
    <m/>
    <m/>
    <s v="PO"/>
    <s v="CO"/>
    <s v="CF"/>
    <s v="CCR VIASUL"/>
    <s v="FEDERAL"/>
    <x v="2"/>
    <s v="RIO"/>
    <s v="MAMPITUBA"/>
    <s v="RIO MAMPITUBA"/>
    <s v="101_4310"/>
    <s v="TORRES"/>
    <s v="8-LITORAL"/>
    <n v="4"/>
    <d v="2023-03-31T00:00:00"/>
  </r>
  <r>
    <s v="1397"/>
    <x v="0"/>
    <s v="PONTE S/ RIO CARDOSO"/>
    <s v="BRS-101"/>
    <s v="101BRS4350"/>
    <n v="21.17"/>
    <n v="90"/>
    <n v="9.3000000000000007"/>
    <n v="8.3000000000000007"/>
    <n v="2"/>
    <n v="45"/>
    <x v="0"/>
    <x v="4"/>
    <x v="2"/>
    <s v="MAPA - OAE 1397"/>
    <s v="https://mapa.daer.rs.gov.br/i3geo/ms_criamapa.php?temasa=oaes_cad_rs&amp;map_layer_oaes_cad_rs_filter=(('[codigo_oae]'='1397'))&amp;layers=oaes_cad_rs,oae&amp;mapext=-49.8979923066521,-29.4387804913823,-49.8954790768041,-29.4362672615343"/>
    <m/>
    <m/>
    <m/>
    <m/>
    <m/>
    <s v="PO"/>
    <s v="CO"/>
    <s v="CF"/>
    <s v="CCR VIASUL"/>
    <s v="FEDERAL"/>
    <x v="2"/>
    <s v="RIO"/>
    <s v="CARDOSO"/>
    <s v="RIO CARDOSO"/>
    <s v="101_4350"/>
    <s v="TRÊS CACHOEIRAS"/>
    <s v="8-LITORAL"/>
    <n v="4"/>
    <d v="2023-03-31T00:00:00"/>
  </r>
  <r>
    <s v="1398"/>
    <x v="0"/>
    <s v="PONTE S/ RIO CHIMARRÃO"/>
    <s v="BRS-101"/>
    <s v="101BRS4360"/>
    <n v="29.88"/>
    <n v="27"/>
    <n v="9.6999999999999993"/>
    <n v="8.3000000000000007"/>
    <n v="2"/>
    <n v="45"/>
    <x v="0"/>
    <x v="4"/>
    <x v="2"/>
    <s v="MAPA - OAE 1398"/>
    <s v="https://mapa.daer.rs.gov.br/i3geo/ms_criamapa.php?temasa=oaes_cad_rs&amp;map_layer_oaes_cad_rs_filter=(('[codigo_oae]'='1398'))&amp;layers=oaes_cad_rs,oae&amp;mapext=-49.9758444657521,-29.4887733629913,-49.9733312359041,-29.4862601331433"/>
    <m/>
    <m/>
    <m/>
    <m/>
    <m/>
    <s v="PO"/>
    <s v="CO"/>
    <s v="CF"/>
    <s v="CCR VIASUL"/>
    <s v="FEDERAL"/>
    <x v="2"/>
    <s v="RIO"/>
    <s v="CHIMARRÃO"/>
    <s v="RIO CHIMARRÃO"/>
    <s v="101_4360"/>
    <s v="TRÊS CACHOEIRAS"/>
    <s v="8-LITORAL"/>
    <n v="4"/>
    <d v="2023-03-31T00:00:00"/>
  </r>
  <r>
    <s v="1399"/>
    <x v="0"/>
    <s v="PONTE S/ RIO TRÊS FORQUILHAS"/>
    <s v="BRS-101"/>
    <s v="101BRS4370"/>
    <n v="40.340000000000003"/>
    <n v="239"/>
    <n v="9.6999999999999993"/>
    <n v="8.3000000000000007"/>
    <n v="2"/>
    <n v="45"/>
    <x v="0"/>
    <x v="4"/>
    <x v="2"/>
    <s v="MAPA - OAE 1399"/>
    <s v="https://mapa.daer.rs.gov.br/i3geo/ms_criamapa.php?temasa=oaes_cad_rs&amp;map_layer_oaes_cad_rs_filter=(('[codigo_oae]'='1399'))&amp;layers=oaes_cad_rs,oae&amp;mapext=-50.0328617406385,-29.5420209471361,-50.0303485107905,-29.5395077172881"/>
    <m/>
    <m/>
    <m/>
    <m/>
    <m/>
    <s v="PO"/>
    <s v="CO"/>
    <s v="CF"/>
    <s v="CCR VIASUL"/>
    <s v="FEDERAL"/>
    <x v="2"/>
    <s v="RIO"/>
    <s v="TRES FORQUILHAS"/>
    <s v="RIO TRÊS FORQUILHAS"/>
    <s v="101_4370"/>
    <s v="TRÊS FORQUILHAS"/>
    <s v="8-LITORAL"/>
    <n v="4"/>
    <d v="2023-03-31T00:00:00"/>
  </r>
  <r>
    <s v="1400"/>
    <x v="0"/>
    <s v="PONTE S/ RIO SANGA FUNDA"/>
    <s v="BRS-101"/>
    <s v="101BRS4380"/>
    <n v="51.52"/>
    <n v="42"/>
    <n v="9.3000000000000007"/>
    <n v="8.3000000000000007"/>
    <n v="2"/>
    <n v="45"/>
    <x v="0"/>
    <x v="4"/>
    <x v="2"/>
    <s v="MAPA - OAE 1400"/>
    <s v="https://mapa.daer.rs.gov.br/i3geo/ms_criamapa.php?temasa=oaes_cad_rs&amp;map_layer_oaes_cad_rs_filter=(('[codigo_oae]'='1400'))&amp;layers=oaes_cad_rs,oae&amp;mapext=-50.1028370952516,-29.6335452959178,-50.1003238654036,-29.6310320660698"/>
    <m/>
    <m/>
    <m/>
    <m/>
    <m/>
    <s v="PO"/>
    <s v="CO"/>
    <s v="CF"/>
    <s v="CCR VIASUL"/>
    <s v="FEDERAL"/>
    <x v="2"/>
    <s v="RIO"/>
    <s v="SANGA FUNDA"/>
    <s v="RIO SANGA FUNDA"/>
    <s v="101_4380"/>
    <s v="TERRA DE AREIA"/>
    <s v="8-LITORAL"/>
    <n v="4"/>
    <d v="2023-03-31T00:00:00"/>
  </r>
  <r>
    <s v="0638"/>
    <x v="1"/>
    <s v="VIADUTO S/ BRS-290 (FREEWAY)"/>
    <s v="RSC-101"/>
    <s v="101RSC4435"/>
    <n v="93.11"/>
    <n v="59.8"/>
    <n v="10.3"/>
    <n v="8.1999999999999993"/>
    <n v="2"/>
    <n v="36"/>
    <x v="0"/>
    <x v="0"/>
    <x v="2"/>
    <s v="MAPA - OAE 0638"/>
    <s v="https://mapa.daer.rs.gov.br/i3geo/ms_criamapa.php?temasa=oaes_cad_rs&amp;map_layer_oaes_cad_rs_filter=(('[codigo_oae]'='0638'))&amp;layers=oaes_cad_rs,oae&amp;mapext=-50.3231925090803,-29.8987777927402,-50.3206792792323,-29.8962645628922"/>
    <s v="FOTO 1 - OAE 0638"/>
    <s v="https://mapa.daer.rs.gov.br/i3geo/imagens/oae/0638_1.JPG"/>
    <s v="FOTO 2 - OAE 0638"/>
    <s v="https://mapa.daer.rs.gov.br/i3geo/imagens/oae/0638_2.JPG"/>
    <n v="2018"/>
    <s v="VI"/>
    <s v="CO"/>
    <s v="DAER"/>
    <s v="-"/>
    <s v="ESTADUAL"/>
    <x v="2"/>
    <m/>
    <m/>
    <m/>
    <s v="101_4435"/>
    <s v="OSÓRIO"/>
    <s v="8-LITORAL"/>
    <n v="4"/>
    <d v="2023-03-31T00:00:00"/>
  </r>
  <r>
    <s v="0640"/>
    <x v="0"/>
    <s v="PONTE S/ ARROIO SANGRADOURO PEQUENO"/>
    <s v="RSC-101"/>
    <s v="101RSC4435"/>
    <n v="94.23"/>
    <n v="10.25"/>
    <n v="8.6"/>
    <n v="7.2"/>
    <n v="2"/>
    <n v="36"/>
    <x v="0"/>
    <x v="0"/>
    <x v="2"/>
    <s v="MAPA - OAE 0640"/>
    <s v="https://mapa.daer.rs.gov.br/i3geo/ms_criamapa.php?temasa=oaes_cad_rs&amp;map_layer_oaes_cad_rs_filter=(('[codigo_oae]'='0640'))&amp;layers=oaes_cad_rs,oae&amp;mapext=-50.3194641433748,-29.9157184870187,-50.3169509135268,-29.9132052571707"/>
    <s v="FOTO 1 - OAE 0640"/>
    <s v="https://mapa.daer.rs.gov.br/i3geo/imagens/oae/0640_1.JPG"/>
    <s v="FOTO 2 - OAE 0640"/>
    <s v="https://mapa.daer.rs.gov.br/i3geo/imagens/oae/0640_2.JPG"/>
    <n v="2015"/>
    <s v="PO"/>
    <s v="CO"/>
    <s v="DAER"/>
    <s v="-"/>
    <s v="ESTADUAL"/>
    <x v="2"/>
    <s v="ARROIO"/>
    <s v="SANGRADOURO PEQUENO"/>
    <s v="ARROIO SANGRADOURO PEQUENO"/>
    <s v="101_4435"/>
    <s v="OSÓRIO"/>
    <s v="8-LITORAL"/>
    <n v="4"/>
    <d v="2023-03-31T00:00:00"/>
  </r>
  <r>
    <s v="0639"/>
    <x v="0"/>
    <s v="PONTE S/ ARROIO SANGRADOURO GRANDE"/>
    <s v="RSC-101"/>
    <s v="101RSC4438"/>
    <n v="96.91"/>
    <n v="25.2"/>
    <n v="10"/>
    <n v="8.1999999999999993"/>
    <n v="2"/>
    <n v="36"/>
    <x v="0"/>
    <x v="0"/>
    <x v="2"/>
    <s v="MAPA - OAE 0639"/>
    <s v="https://mapa.daer.rs.gov.br/i3geo/ms_criamapa.php?temasa=oaes_cad_rs&amp;map_layer_oaes_cad_rs_filter=(('[codigo_oae]'='0639'))&amp;layers=oaes_cad_rs,oae&amp;mapext=-50.3227968330351,-29.934139617668,-50.3202836031871,-29.931626387820"/>
    <s v="FOTO 1 - OAE 0639"/>
    <s v="https://mapa.daer.rs.gov.br/i3geo/imagens/oae/0639_1.JPG"/>
    <s v="FOTO 2 - OAE 0639"/>
    <s v="https://mapa.daer.rs.gov.br/i3geo/imagens/oae/0639_2.JPG"/>
    <n v="2015"/>
    <s v="PO"/>
    <s v="CO"/>
    <s v="DAER"/>
    <s v="-"/>
    <s v="ESTADUAL"/>
    <x v="2"/>
    <s v="ARROIO"/>
    <s v="SANGRADOURO GRANDE"/>
    <s v="ARROIO SANGRADOURO GRANDE"/>
    <s v="101_4438"/>
    <s v="OSÓRIO"/>
    <s v="8-LITORAL"/>
    <n v="4"/>
    <d v="2023-03-31T00:00:00"/>
  </r>
  <r>
    <s v="0642"/>
    <x v="0"/>
    <s v="PONTE S/ ARROIO CAMARGO I"/>
    <s v="RSC-101"/>
    <s v="101RSC4440"/>
    <n v="121.88"/>
    <n v="10.25"/>
    <n v="8.6"/>
    <n v="7.2"/>
    <n v="2"/>
    <n v="36"/>
    <x v="0"/>
    <x v="0"/>
    <x v="2"/>
    <s v="MAPA - OAE 0642"/>
    <s v="https://mapa.daer.rs.gov.br/i3geo/ms_criamapa.php?temasa=oaes_cad_rs&amp;map_layer_oaes_cad_rs_filter=(('[codigo_oae]'='0642'))&amp;layers=oaes_cad_rs,oae&amp;mapext=-50.4536809865695,-30.1177575567178,-50.4511677567215,-30.1152443268698"/>
    <s v="FOTO 1 - OAE 0642"/>
    <s v="https://mapa.daer.rs.gov.br/i3geo/imagens/oae/0642_1.JPG"/>
    <s v="FOTO 2 - OAE 0642"/>
    <s v="https://mapa.daer.rs.gov.br/i3geo/imagens/oae/0642_2.JPG"/>
    <n v="2015"/>
    <s v="PO"/>
    <s v="CO"/>
    <s v="DAER"/>
    <s v="-"/>
    <s v="ESTADUAL"/>
    <x v="2"/>
    <s v="ARROIO"/>
    <s v="CAMARGO"/>
    <s v="ARROIO CAMARGO"/>
    <s v="101_4440"/>
    <s v="CAPIVARI DO SUL"/>
    <s v="8-LITORAL"/>
    <n v="4"/>
    <d v="2023-03-31T00:00:00"/>
  </r>
  <r>
    <s v="0641"/>
    <x v="0"/>
    <s v="PONTE S/ ARROIO CAMARGO II"/>
    <s v="RSC-101"/>
    <s v="101RSC4440"/>
    <n v="123.27"/>
    <n v="10.25"/>
    <n v="8.6"/>
    <n v="7.2"/>
    <n v="2"/>
    <n v="36"/>
    <x v="0"/>
    <x v="0"/>
    <x v="2"/>
    <s v="MAPA - OAE 0641"/>
    <s v="https://mapa.daer.rs.gov.br/i3geo/ms_criamapa.php?temasa=oaes_cad_rs&amp;map_layer_oaes_cad_rs_filter=(('[codigo_oae]'='0641'))&amp;layers=oaes_cad_rs,oae&amp;mapext=-50.4679557273106,-30.1187590415235,-50.4654424974626,-30.1162458116755"/>
    <s v="FOTO 1 - OAE 0641"/>
    <s v="https://mapa.daer.rs.gov.br/i3geo/imagens/oae/0641_1.JPG"/>
    <s v="FOTO 2 - OAE 0641"/>
    <s v="https://mapa.daer.rs.gov.br/i3geo/imagens/oae/0641_2.JPG"/>
    <n v="2015"/>
    <s v="PO"/>
    <s v="CO"/>
    <s v="DAER"/>
    <s v="-"/>
    <s v="ESTADUAL"/>
    <x v="2"/>
    <s v="ARROIO"/>
    <s v="CAMARGO"/>
    <s v="ARROIO CAMARGO"/>
    <s v="101_4440"/>
    <s v="CAPIVARI DO SUL"/>
    <s v="8-LITORAL"/>
    <n v="4"/>
    <d v="2023-03-31T00:00:00"/>
  </r>
  <r>
    <s v="0484"/>
    <x v="0"/>
    <s v="PONTE S/ RIO PALMARES"/>
    <s v="RSC-101"/>
    <s v="101RSC4453"/>
    <n v="141.57"/>
    <n v="53"/>
    <n v="10.1"/>
    <n v="8.3000000000000007"/>
    <n v="2"/>
    <n v="36"/>
    <x v="0"/>
    <x v="0"/>
    <x v="2"/>
    <s v="MAPA - OAE 0484"/>
    <s v="https://mapa.daer.rs.gov.br/i3geo/ms_criamapa.php?temasa=oaes_cad_rs&amp;map_layer_oaes_cad_rs_filter=(('[codigo_oae]'='0484'))&amp;layers=oaes_cad_rs,oae&amp;mapext=-50.4811865081015,-30.2580158815419,-50.4786732782535,-30.2555026516939"/>
    <s v="FOTO 1 - OAE 0484"/>
    <s v="https://mapa.daer.rs.gov.br/i3geo/imagens/oae/0484_1.JPG"/>
    <s v="FOTO 2 - OAE 0484"/>
    <s v="https://mapa.daer.rs.gov.br/i3geo/imagens/oae/0484_2.JPG"/>
    <n v="2015"/>
    <s v="PO"/>
    <s v="CO"/>
    <s v="DAER"/>
    <s v="-"/>
    <s v="ESTADUAL"/>
    <x v="2"/>
    <s v="RIO"/>
    <s v="PALMARES"/>
    <s v="RIO PALMARES"/>
    <s v="101_4453"/>
    <s v="PALMARES DO SUL"/>
    <s v="8-LITORAL"/>
    <n v="4"/>
    <d v="2023-03-31T00:00:00"/>
  </r>
  <r>
    <s v="0779"/>
    <x v="0"/>
    <s v="PONTE S/ RIO PANGARÉ"/>
    <s v="RSC-101"/>
    <s v="101RSC4453"/>
    <n v="164.7"/>
    <n v="53"/>
    <n v="10.5"/>
    <n v="8.1999999999999993"/>
    <n v="2"/>
    <n v="36"/>
    <x v="0"/>
    <x v="0"/>
    <x v="2"/>
    <s v="MAPA - OAE 0779"/>
    <s v="https://mapa.daer.rs.gov.br/i3geo/ms_criamapa.php?temasa=oaes_cad_rs&amp;map_layer_oaes_cad_rs_filter=(('[codigo_oae]'='0779'))&amp;layers=oaes_cad_rs,oae&amp;mapext=-50.495999332440,-30.4606212151888,-50.493486102592,-30.4581079853408"/>
    <s v="FOTO 1 - OAE 0779"/>
    <s v="https://mapa.daer.rs.gov.br/i3geo/imagens/oae/0779_1.JPG"/>
    <s v="FOTO 2 - OAE 0779"/>
    <s v="https://mapa.daer.rs.gov.br/i3geo/imagens/oae/0779_2.JPG"/>
    <n v="2015"/>
    <s v="PO"/>
    <s v="CO"/>
    <s v="DAER"/>
    <s v="-"/>
    <s v="ESTADUAL"/>
    <x v="2"/>
    <s v="RIO"/>
    <s v="PANGARÉ"/>
    <s v="RIO PANGARÉ"/>
    <s v="101_4453"/>
    <s v="PALMARES DO SUL"/>
    <s v="8-LITORAL"/>
    <n v="4"/>
    <d v="2023-03-31T00:00:00"/>
  </r>
  <r>
    <s v="1257"/>
    <x v="0"/>
    <s v="PONTE S/ VÁRZEA DO CAPÃO DO LEÃO"/>
    <s v="RSC-101"/>
    <s v="101RSC4470"/>
    <n v="262.36"/>
    <n v="12.5"/>
    <n v="11.1"/>
    <n v="10.3"/>
    <n v="2"/>
    <n v="36"/>
    <x v="0"/>
    <x v="0"/>
    <x v="2"/>
    <s v="MAPA - OAE 1257"/>
    <s v="https://mapa.daer.rs.gov.br/i3geo/ms_criamapa.php?temasa=oaes_cad_rs&amp;map_layer_oaes_cad_rs_filter=(('[codigo_oae]'='1257'))&amp;layers=oaes_cad_rs,oae&amp;mapext=-50.9624703519104,-31.1832147736856,-50.9599571220624,-31.1807015438376"/>
    <s v="FOTO 1 - OAE 1257"/>
    <s v="https://mapa.daer.rs.gov.br/i3geo/imagens/oae/1257_1.JPG"/>
    <s v="FOTO 2 - OAE 1257"/>
    <s v="https://mapa.daer.rs.gov.br/i3geo/imagens/oae/1257_2.JPG"/>
    <n v="2015"/>
    <s v="PO"/>
    <s v="CO"/>
    <s v="DAER"/>
    <s v="-"/>
    <s v="ESTADUAL"/>
    <x v="2"/>
    <s v="VÁRZEA"/>
    <s v="CAPÃO DO LEÃO"/>
    <s v="VÁRZEA DO CAPÃO DO LEÃO"/>
    <s v="101_4470"/>
    <s v="MOSTARDAS"/>
    <s v="8-LITORAL"/>
    <n v="4"/>
    <d v="2023-03-31T00:00:00"/>
  </r>
  <r>
    <s v="1401"/>
    <x v="0"/>
    <s v="PONTE S/ RIO MAQUINÉ"/>
    <s v="101BRS9010"/>
    <s v="101BRS9010"/>
    <n v="1.42"/>
    <n v="130"/>
    <n v="9.3000000000000007"/>
    <n v="8.3000000000000007"/>
    <n v="2"/>
    <n v="45"/>
    <x v="0"/>
    <x v="5"/>
    <x v="2"/>
    <s v="MAPA - OAE 1401"/>
    <s v="https://mapa.daer.rs.gov.br/i3geo/ms_criamapa.php?temasa=oaes_cad_rs&amp;map_layer_oaes_cad_rs_filter=(('[codigo_oae]'='1401'))&amp;layers=oaes_cad_rs,oae&amp;mapext=-50.1857987119745,-29.6958738168027,-50.1832854821265,-29.6933605869547"/>
    <m/>
    <m/>
    <m/>
    <m/>
    <m/>
    <s v="PO"/>
    <s v="CO"/>
    <s v="DNIT"/>
    <s v="-"/>
    <s v="FEDERAL"/>
    <x v="2"/>
    <s v="RIO"/>
    <s v="MAQUINÉ"/>
    <s v="RIO MAQUINÉ"/>
    <s v="101_9010"/>
    <s v="MAQUINÉ"/>
    <s v="8-LITORAL"/>
    <n v="4"/>
    <d v="2023-03-31T00:00:00"/>
  </r>
  <r>
    <s v="0039"/>
    <x v="0"/>
    <s v="PONTE S/ RIO DO PINTO"/>
    <s v="ERS-110"/>
    <s v="110ERS0020"/>
    <n v="6.08"/>
    <n v="21"/>
    <n v="5.0999999999999996"/>
    <n v="2.8"/>
    <n v="1"/>
    <n v="24"/>
    <x v="1"/>
    <x v="0"/>
    <x v="1"/>
    <s v="MAPA - OAE 0039"/>
    <s v="https://mapa.daer.rs.gov.br/i3geo/ms_criamapa.php?temasa=oaes_cad_rs&amp;map_layer_oaes_cad_rs_filter=(('[codigo_oae]'='0039'))&amp;layers=oaes_cad_rs,oae&amp;mapext=-50.5352975314937,-29.3859690498193,-50.5327843016457,-29.3834558199713"/>
    <s v="FOTO 1 - OAE 0039"/>
    <s v="https://mapa.daer.rs.gov.br/i3geo/imagens/oae/0039_1.JPG"/>
    <s v="FOTO 2 - OAE 0039"/>
    <s v="https://mapa.daer.rs.gov.br/i3geo/imagens/oae/0039_2.JPG"/>
    <n v="2015"/>
    <s v="PO"/>
    <s v="ME"/>
    <s v="DAER"/>
    <s v="-"/>
    <s v="ESTADUAL"/>
    <x v="1"/>
    <s v="RIO"/>
    <s v="DO PINTO"/>
    <s v="RIO DO PINTO"/>
    <s v="110_0020"/>
    <s v="SÃO FRANCISCO DE PAULA"/>
    <s v="7-HORTÊNSIAS"/>
    <n v="3"/>
    <d v="2023-03-31T00:00:00"/>
  </r>
  <r>
    <s v="0040"/>
    <x v="0"/>
    <s v="PONTE S/ RIO SANTA CRUZ"/>
    <s v="ERS-110"/>
    <s v="110ERS0020"/>
    <n v="8.9499999999999993"/>
    <n v="58"/>
    <n v="4.3"/>
    <n v="2.35"/>
    <n v="1"/>
    <n v="24"/>
    <x v="1"/>
    <x v="0"/>
    <x v="1"/>
    <s v="MAPA - OAE 0040"/>
    <s v="https://mapa.daer.rs.gov.br/i3geo/ms_criamapa.php?temasa=oaes_cad_rs&amp;map_layer_oaes_cad_rs_filter=(('[codigo_oae]'='0040'))&amp;layers=oaes_cad_rs,oae&amp;mapext=-50.5236572487224,-29.3648433097952,-50.5211440188744,-29.3623300799472"/>
    <s v="FOTO 1 - OAE 0040"/>
    <s v="https://mapa.daer.rs.gov.br/i3geo/imagens/oae/0040_1.JPG"/>
    <s v="FOTO 2 - OAE 0040"/>
    <s v="https://mapa.daer.rs.gov.br/i3geo/imagens/oae/0040_2.JPG"/>
    <n v="2015"/>
    <s v="PO"/>
    <s v="ME"/>
    <s v="DAER"/>
    <s v="-"/>
    <s v="ESTADUAL"/>
    <x v="1"/>
    <s v="RIO"/>
    <s v="SANTA CRUZ"/>
    <s v="RIO SANTA CRUZ"/>
    <s v="110_0020"/>
    <s v="SÃO FRANCISCO DE PAULA"/>
    <s v="7-HORTÊNSIAS"/>
    <n v="3"/>
    <d v="2023-03-31T00:00:00"/>
  </r>
  <r>
    <s v="1207"/>
    <x v="0"/>
    <s v="PONTE S/ ARROIO DO JUNCO"/>
    <s v="ERS-110"/>
    <s v="110ERS0020"/>
    <n v="17.79"/>
    <n v="5.6"/>
    <n v="8.6"/>
    <n v="8.1999999999999993"/>
    <n v="2"/>
    <n v="36"/>
    <x v="0"/>
    <x v="0"/>
    <x v="1"/>
    <s v="MAPA - OAE 1207"/>
    <s v="https://mapa.daer.rs.gov.br/i3geo/ms_criamapa.php?temasa=oaes_cad_rs&amp;map_layer_oaes_cad_rs_filter=(('[codigo_oae]'='1207'))&amp;layers=oaes_cad_rs,oae&amp;mapext=-50.4889753664645,-29.2949289194541,-50.4864621366165,-29.2924156896061"/>
    <s v="FOTO 1 - OAE 1207"/>
    <s v="https://mapa.daer.rs.gov.br/i3geo/imagens/oae/1207_1.JPG"/>
    <s v="FOTO 2 - OAE 1207"/>
    <s v="https://mapa.daer.rs.gov.br/i3geo/imagens/oae/1207_2.JPG"/>
    <n v="2015"/>
    <s v="PO"/>
    <s v="CO"/>
    <s v="DAER"/>
    <s v="-"/>
    <s v="ESTADUAL"/>
    <x v="1"/>
    <s v="ARROIO"/>
    <s v="DO JUNCO"/>
    <s v="ARROIO DO JUNCO"/>
    <s v="110_0020"/>
    <s v="SÃO FRANCISCO DE PAULA"/>
    <s v="7-HORTÊNSIAS"/>
    <n v="3"/>
    <d v="2023-03-31T00:00:00"/>
  </r>
  <r>
    <s v="0041"/>
    <x v="0"/>
    <s v="PONTE S/ ARROIO DOM PEDRO II"/>
    <s v="ERS-110"/>
    <s v="110ERS0020"/>
    <n v="19.79"/>
    <n v="10.42"/>
    <n v="8.1999999999999993"/>
    <n v="7.8"/>
    <n v="2"/>
    <n v="36"/>
    <x v="0"/>
    <x v="0"/>
    <x v="1"/>
    <s v="MAPA - OAE 0041"/>
    <s v="https://mapa.daer.rs.gov.br/i3geo/ms_criamapa.php?temasa=oaes_cad_rs&amp;map_layer_oaes_cad_rs_filter=(('[codigo_oae]'='0041'))&amp;layers=oaes_cad_rs,oae&amp;mapext=-50.4851119289714,-29.2776929303692,-50.4825986991234,-29.2751797005212"/>
    <s v="FOTO 1 - OAE 0041"/>
    <s v="https://mapa.daer.rs.gov.br/i3geo/imagens/oae/0041_1.JPG"/>
    <s v="FOTO 2 - OAE 0041"/>
    <s v="https://mapa.daer.rs.gov.br/i3geo/imagens/oae/0041_2.JPG"/>
    <n v="2015"/>
    <s v="PO"/>
    <s v="CO"/>
    <s v="DAER"/>
    <s v="-"/>
    <s v="ESTADUAL"/>
    <x v="1"/>
    <s v="ARROIO"/>
    <s v="DOM PEDRO II"/>
    <s v="ARROIO DOM PEDRO II"/>
    <s v="110_0020"/>
    <s v="SÃO FRANCISCO DE PAULA"/>
    <s v="7-HORTÊNSIAS"/>
    <n v="3"/>
    <d v="2023-03-31T00:00:00"/>
  </r>
  <r>
    <s v="0042"/>
    <x v="0"/>
    <s v="PONTE S/ ARROIO DIZIMEIRO"/>
    <s v="ERS-110"/>
    <s v="110ERS0020"/>
    <n v="26.07"/>
    <n v="8.42"/>
    <n v="8.1999999999999993"/>
    <n v="7.8"/>
    <n v="2"/>
    <n v="36"/>
    <x v="0"/>
    <x v="0"/>
    <x v="1"/>
    <s v="MAPA - OAE 0042"/>
    <s v="https://mapa.daer.rs.gov.br/i3geo/ms_criamapa.php?temasa=oaes_cad_rs&amp;map_layer_oaes_cad_rs_filter=(('[codigo_oae]'='0042'))&amp;layers=oaes_cad_rs,oae&amp;mapext=-50.4720919618347,-29.2246999494656,-50.4695787319867,-29.2221867196176"/>
    <s v="FOTO 1 - OAE 0042"/>
    <s v="https://mapa.daer.rs.gov.br/i3geo/imagens/oae/0042_1.JPG"/>
    <s v="FOTO 2 - OAE 0042"/>
    <s v="https://mapa.daer.rs.gov.br/i3geo/imagens/oae/0042_2.JPG"/>
    <n v="2015"/>
    <s v="PO"/>
    <s v="CO"/>
    <s v="DAER"/>
    <s v="-"/>
    <s v="ESTADUAL"/>
    <x v="1"/>
    <s v="ARROIO"/>
    <s v="DIZIMEIRO"/>
    <s v="ARROIO DIZIMEIRO"/>
    <s v="110_0020"/>
    <s v="SÃO FRANCISCO DE PAULA"/>
    <s v="7-HORTÊNSIAS"/>
    <n v="3"/>
    <d v="2023-03-31T00:00:00"/>
  </r>
  <r>
    <s v="0043"/>
    <x v="0"/>
    <s v="PONTE S/ ARROIO MARIA NUNES"/>
    <s v="ERS-110"/>
    <s v="110ERS0030"/>
    <n v="39.229999999999997"/>
    <n v="8.5299999999999994"/>
    <n v="8.16"/>
    <n v="7.76"/>
    <n v="2"/>
    <n v="36"/>
    <x v="0"/>
    <x v="0"/>
    <x v="1"/>
    <s v="MAPA - OAE 0043"/>
    <s v="https://mapa.daer.rs.gov.br/i3geo/ms_criamapa.php?temasa=oaes_cad_rs&amp;map_layer_oaes_cad_rs_filter=(('[codigo_oae]'='0043'))&amp;layers=oaes_cad_rs,oae&amp;mapext=-50.4442875090754,-29.114926066748,-50.4417742792274,-29.112412836900"/>
    <s v="FOTO 1 - OAE 0043"/>
    <s v="https://mapa.daer.rs.gov.br/i3geo/imagens/oae/0043_1.JPG"/>
    <s v="FOTO 2 - OAE 0043"/>
    <s v="https://mapa.daer.rs.gov.br/i3geo/imagens/oae/0043_2.JPG"/>
    <n v="2014"/>
    <s v="PO"/>
    <s v="CO"/>
    <s v="DAER"/>
    <s v="-"/>
    <s v="ESTADUAL"/>
    <x v="1"/>
    <s v="ARROIO"/>
    <s v="MARIA NUNES"/>
    <s v="ARROIO MARIA NUNES"/>
    <s v="110_0030"/>
    <s v="JAQUIRANA"/>
    <s v="7-HORTÊNSIAS"/>
    <n v="3"/>
    <d v="2023-03-31T00:00:00"/>
  </r>
  <r>
    <s v="0045"/>
    <x v="0"/>
    <s v="PONTE S/ ARROIO DO POSTINHO"/>
    <s v="ERS-110"/>
    <s v="110ERS0030"/>
    <n v="43.61"/>
    <n v="6"/>
    <n v="8.6"/>
    <n v="8"/>
    <n v="2"/>
    <n v="36"/>
    <x v="0"/>
    <x v="0"/>
    <x v="1"/>
    <s v="MAPA - OAE 0045"/>
    <s v="https://mapa.daer.rs.gov.br/i3geo/ms_criamapa.php?temasa=oaes_cad_rs&amp;map_layer_oaes_cad_rs_filter=(('[codigo_oae]'='0045'))&amp;layers=oaes_cad_rs,oae&amp;mapext=-50.4346806381239,-29.0732266212741,-50.4321674082759,-29.0707133914261"/>
    <s v="FOTO 1 - OAE 0045"/>
    <s v="https://mapa.daer.rs.gov.br/i3geo/imagens/oae/0045_1.JPG"/>
    <s v="FOTO 2 - OAE 0045"/>
    <s v="https://mapa.daer.rs.gov.br/i3geo/imagens/oae/0045_2.JPG"/>
    <n v="2014"/>
    <s v="PO"/>
    <s v="CO"/>
    <s v="DAER"/>
    <s v="-"/>
    <s v="ESTADUAL"/>
    <x v="1"/>
    <s v="ARROIO"/>
    <s v="DO POSTINHO"/>
    <s v="ARROIO DO POSTINHO"/>
    <s v="110_0030"/>
    <s v="JAQUIRANA"/>
    <s v="7-HORTÊNSIAS"/>
    <n v="3"/>
    <d v="2023-03-31T00:00:00"/>
  </r>
  <r>
    <s v="0047"/>
    <x v="0"/>
    <s v="PONTE S/ RIO TAINHAS"/>
    <s v="ERS-110"/>
    <s v="110ERS0070"/>
    <n v="71.180000000000007"/>
    <n v="90"/>
    <n v="11.4"/>
    <n v="10.8"/>
    <n v="2"/>
    <n v="36"/>
    <x v="0"/>
    <x v="0"/>
    <x v="1"/>
    <s v="MAPA - OAE 0047"/>
    <s v="https://mapa.daer.rs.gov.br/i3geo/ms_criamapa.php?temasa=oaes_cad_rs&amp;map_layer_oaes_cad_rs_filter=(('[codigo_oae]'='0047'))&amp;layers=oaes_cad_rs,oae&amp;mapext=-50.4608933789176,-28.8700169174751,-50.4583801490696,-28.8675036876271"/>
    <s v="FOTO 1 - OAE 0047"/>
    <s v="https://mapa.daer.rs.gov.br/i3geo/imagens/oae/0047_1.JPG"/>
    <s v="FOTO 2 - OAE 0047"/>
    <s v="https://mapa.daer.rs.gov.br/i3geo/imagens/oae/0047_2.JPG"/>
    <n v="2014"/>
    <s v="PO"/>
    <s v="CO"/>
    <s v="DAER"/>
    <s v="-"/>
    <s v="ESTADUAL"/>
    <x v="1"/>
    <s v="RIO"/>
    <s v="TAINHAS"/>
    <s v="RIO TAINHAS"/>
    <s v="110_0070"/>
    <s v="JAQUIRANA"/>
    <s v="7-HORTÊNSIAS"/>
    <n v="3"/>
    <d v="2023-03-31T00:00:00"/>
  </r>
  <r>
    <s v="0048"/>
    <x v="0"/>
    <s v="PONTE S/ RIO DAS ANTAS"/>
    <s v="ERS-110"/>
    <s v="110ERS0080"/>
    <n v="81.510000000000005"/>
    <n v="320.57"/>
    <n v="10"/>
    <n v="8.1999999999999993"/>
    <n v="2"/>
    <n v="36"/>
    <x v="0"/>
    <x v="0"/>
    <x v="1"/>
    <s v="MAPA - OAE 0048"/>
    <s v="https://mapa.daer.rs.gov.br/i3geo/ms_criamapa.php?temasa=oaes_cad_rs&amp;map_layer_oaes_cad_rs_filter=(('[codigo_oae]'='0048'))&amp;layers=oaes_cad_rs,oae&amp;mapext=-50.4310927435209,-28.8000742787821,-50.4285795136729,-28.7975610489341"/>
    <s v="FOTO 1 - OAE 0048"/>
    <s v="https://mapa.daer.rs.gov.br/i3geo/imagens/oae/0048_1.JPG"/>
    <s v="FOTO 2 - OAE 0048"/>
    <s v="https://mapa.daer.rs.gov.br/i3geo/imagens/oae/0048_2.JPG"/>
    <n v="2018"/>
    <s v="PO"/>
    <s v="CO"/>
    <s v="DAER"/>
    <s v="-"/>
    <s v="ESTADUAL"/>
    <x v="1"/>
    <s v="RIO"/>
    <s v="DAS ANTAS"/>
    <s v="RIO DAS ANTAS"/>
    <s v="110_0080"/>
    <s v="BOM JESUS"/>
    <s v="25-CAMPOS DE CIMA DA SERRA"/>
    <n v="3"/>
    <d v="2023-03-31T00:00:00"/>
  </r>
  <r>
    <s v="1990"/>
    <x v="0"/>
    <s v="PONTE S/ ARROIO ÁGUA BRANCA"/>
    <s v="ERS-110"/>
    <s v="110ERS0110"/>
    <n v="109.61"/>
    <n v="20.8"/>
    <n v="4.7"/>
    <n v="4.7"/>
    <n v="1"/>
    <n v="24"/>
    <x v="0"/>
    <x v="1"/>
    <x v="1"/>
    <s v="MAPA - OAE 1990"/>
    <s v="https://mapa.daer.rs.gov.br/i3geo/ms_criamapa.php?temasa=oaes_cad_rs&amp;map_layer_oaes_cad_rs_filter=(('[codigo_oae]'='1990'))&amp;layers=oaes_cad_rs,oae&amp;mapext=-50.397561346217,-28.5968909665333,-50.395048116369,-28.5943777366853"/>
    <s v="FOTO 1 - OAE 1990"/>
    <s v="https://mapa.daer.rs.gov.br/i3geo/imagens/oae/1990_1.JPG"/>
    <s v="FOTO 2 - OAE 1990"/>
    <s v="https://mapa.daer.rs.gov.br/i3geo/imagens/oae/1990_2.JPG"/>
    <n v="2015"/>
    <s v="PO"/>
    <s v="CO"/>
    <s v="PLA"/>
    <s v="-"/>
    <s v="PLANEJADA"/>
    <x v="1"/>
    <s v="ARROIO"/>
    <s v="ÁGUA BRANCA"/>
    <s v="ARROIO ÁGUA BRANCA"/>
    <s v="110_0110"/>
    <s v="BOM JESUS"/>
    <s v="25-CAMPOS DE CIMA DA SERRA"/>
    <n v="3"/>
    <d v="2023-03-31T00:00:00"/>
  </r>
  <r>
    <s v="1991"/>
    <x v="0"/>
    <s v="PONTE S/ RIO DOS TOUROS"/>
    <s v="ERS-110"/>
    <s v="110ERS0110"/>
    <n v="115.91"/>
    <n v="37"/>
    <n v="4.7"/>
    <n v="4.7"/>
    <n v="1"/>
    <n v="36"/>
    <x v="0"/>
    <x v="1"/>
    <x v="1"/>
    <s v="MAPA - OAE 1991"/>
    <s v="https://mapa.daer.rs.gov.br/i3geo/ms_criamapa.php?temasa=oaes_cad_rs&amp;map_layer_oaes_cad_rs_filter=(('[codigo_oae]'='1991'))&amp;layers=oaes_cad_rs,oae&amp;mapext=-50.3530481655638,-28.5698002391198,-50.3505349357158,-28.5672870092718"/>
    <s v="FOTO 1 - OAE 1991"/>
    <s v="https://mapa.daer.rs.gov.br/i3geo/imagens/oae/1991_1.JPG"/>
    <s v="FOTO 2 - OAE 1991"/>
    <s v="https://mapa.daer.rs.gov.br/i3geo/imagens/oae/1991_2.JPG"/>
    <n v="2015"/>
    <s v="PO"/>
    <s v="CO"/>
    <s v="PLA"/>
    <s v="-"/>
    <s v="PLANEJADA"/>
    <x v="1"/>
    <s v="RIO"/>
    <s v="DOS TOUROS"/>
    <s v="RIO DOS TOUROS"/>
    <s v="110_0110"/>
    <s v="BOM JESUS"/>
    <s v="25-CAMPOS DE CIMA DA SERRA"/>
    <n v="3"/>
    <d v="2023-03-31T00:00:00"/>
  </r>
  <r>
    <s v="1992"/>
    <x v="0"/>
    <s v="PONTE S/ RIO PELOTAS (DIVISA RS/SC)"/>
    <s v="ERS-110"/>
    <s v="110ERS0110"/>
    <n v="137.91"/>
    <n v="43.2"/>
    <n v="4.0999999999999996"/>
    <n v="4.0999999999999996"/>
    <n v="1"/>
    <n v="36"/>
    <x v="0"/>
    <x v="1"/>
    <x v="1"/>
    <s v="MAPA - OAE 1992"/>
    <s v="https://mapa.daer.rs.gov.br/i3geo/ms_criamapa.php?temasa=oaes_cad_rs&amp;map_layer_oaes_cad_rs_filter=(('[codigo_oae]'='1992'))&amp;layers=oaes_cad_rs,oae&amp;mapext=-50.2938709509813,-28.4524326144038,-50.2913577211333,-28.4499193845558"/>
    <m/>
    <m/>
    <m/>
    <m/>
    <m/>
    <s v="PO"/>
    <s v="CO"/>
    <s v="PLA"/>
    <s v="-"/>
    <s v="PLANEJADA"/>
    <x v="1"/>
    <s v="RIO"/>
    <s v="PELOTAS"/>
    <s v="RIO PELOTAS"/>
    <s v="110_0110"/>
    <s v="BOM JESUS"/>
    <s v="25-CAMPOS DE CIMA DA SERRA"/>
    <n v="3"/>
    <d v="2023-03-31T00:00:00"/>
  </r>
  <r>
    <s v="0053"/>
    <x v="0"/>
    <s v="PONTE S/ ARROIO MULLER"/>
    <s v="ERS-115"/>
    <s v="115ERS0010"/>
    <n v="2.6320000000000001"/>
    <n v="33"/>
    <n v="9.6"/>
    <n v="8.1999999999999993"/>
    <n v="2"/>
    <n v="45"/>
    <x v="0"/>
    <x v="3"/>
    <x v="1"/>
    <s v="MAPA - OAE 0053"/>
    <s v="https://mapa.daer.rs.gov.br/i3geo/ms_criamapa.php?temasa=oaes_cad_rs&amp;map_layer_oaes_cad_rs_filter=(('[codigo_oae]'='0053'))&amp;layers=oaes_cad_rs,oae&amp;mapext=-50.8025277679538,-29.6298697114163,-50.8000145381058,-29.6273564815683"/>
    <m/>
    <m/>
    <m/>
    <m/>
    <m/>
    <s v="PO"/>
    <s v="CO"/>
    <s v="EGR"/>
    <s v="EGR"/>
    <s v="ESTADUAL"/>
    <x v="1"/>
    <s v="ARROIO"/>
    <s v="MULLER"/>
    <s v="ARROIO MULLER"/>
    <s v="115_0010"/>
    <s v="TAQUARA"/>
    <s v="14-PARANHANA-ENCOSTA DA SERRA"/>
    <n v="1"/>
    <d v="2023-03-31T00:00:00"/>
  </r>
  <r>
    <s v="0052"/>
    <x v="1"/>
    <s v="VIADUTO S/ ACESSO A IGREJINHA"/>
    <s v="ERS-115"/>
    <s v="115ERS0010"/>
    <n v="9.8629999999999995"/>
    <n v="30"/>
    <n v="9.6999999999999993"/>
    <n v="8.3000000000000007"/>
    <n v="2"/>
    <n v="45"/>
    <x v="0"/>
    <x v="3"/>
    <x v="1"/>
    <s v="MAPA - OAE 0052"/>
    <s v="https://mapa.daer.rs.gov.br/i3geo/ms_criamapa.php?temasa=oaes_cad_rs&amp;map_layer_oaes_cad_rs_filter=(('[codigo_oae]'='0052'))&amp;layers=oaes_cad_rs,oae&amp;mapext=-50.7862279117702,-29.5759100806313,-50.7837146819222,-29.5733968507833"/>
    <m/>
    <m/>
    <m/>
    <m/>
    <m/>
    <s v="VI"/>
    <s v="CO"/>
    <s v="EGR"/>
    <s v="EGR"/>
    <s v="ESTADUAL"/>
    <x v="1"/>
    <m/>
    <m/>
    <m/>
    <s v="115_0010"/>
    <s v="IGREJINHA"/>
    <s v="14-PARANHANA-ENCOSTA DA SERRA"/>
    <n v="1"/>
    <d v="2023-03-31T00:00:00"/>
  </r>
  <r>
    <s v="0051"/>
    <x v="0"/>
    <s v="PONTE S/ ARROIO ÁGUAS BRANCAS"/>
    <s v="ERS-115"/>
    <s v="115ERS0030"/>
    <n v="17.55"/>
    <n v="26"/>
    <n v="9.6999999999999993"/>
    <n v="8.3000000000000007"/>
    <n v="2"/>
    <n v="45"/>
    <x v="0"/>
    <x v="3"/>
    <x v="1"/>
    <s v="MAPA - OAE 0051"/>
    <s v="https://mapa.daer.rs.gov.br/i3geo/ms_criamapa.php?temasa=oaes_cad_rs&amp;map_layer_oaes_cad_rs_filter=(('[codigo_oae]'='0051'))&amp;layers=oaes_cad_rs,oae&amp;mapext=-50.7717190764501,-29.5175258230859,-50.7692058466021,-29.5150125932379"/>
    <m/>
    <m/>
    <m/>
    <m/>
    <m/>
    <s v="PO"/>
    <s v="CO"/>
    <s v="EGR"/>
    <s v="EGR"/>
    <s v="ESTADUAL"/>
    <x v="1"/>
    <s v="ARROIO"/>
    <s v="ÁGUAS BRANCAS"/>
    <s v="ARROIO ÁGUAS BRANCAS"/>
    <s v="115_0030"/>
    <s v="TRÊS COROAS"/>
    <s v="14-PARANHANA-ENCOSTA DA SERRA"/>
    <n v="1"/>
    <d v="2023-03-31T00:00:00"/>
  </r>
  <r>
    <s v="0050"/>
    <x v="0"/>
    <s v="PONTE S/ RIO SANTA MARIA"/>
    <s v="ERS-115"/>
    <s v="115ERS0050"/>
    <n v="20.417999999999999"/>
    <n v="61"/>
    <n v="9.6999999999999993"/>
    <n v="8.3000000000000007"/>
    <n v="2"/>
    <n v="45"/>
    <x v="0"/>
    <x v="3"/>
    <x v="1"/>
    <s v="MAPA - OAE 0050"/>
    <s v="https://mapa.daer.rs.gov.br/i3geo/ms_criamapa.php?temasa=oaes_cad_rs&amp;map_layer_oaes_cad_rs_filter=(('[codigo_oae]'='0050'))&amp;layers=oaes_cad_rs,oae&amp;mapext=-50.7784301865867,-29.4994888684626,-50.7759169567387,-29.4969756386146"/>
    <m/>
    <m/>
    <m/>
    <m/>
    <m/>
    <s v="PO"/>
    <s v="CO"/>
    <s v="EGR"/>
    <s v="EGR"/>
    <s v="ESTADUAL"/>
    <x v="1"/>
    <s v="RIO"/>
    <s v="SANTA MARIA"/>
    <s v="RIO SANTA MARIA"/>
    <s v="115_0050"/>
    <s v="TRÊS COROAS"/>
    <s v="14-PARANHANA-ENCOSTA DA SERRA"/>
    <n v="1"/>
    <d v="2023-03-31T00:00:00"/>
  </r>
  <r>
    <s v="0049"/>
    <x v="0"/>
    <s v="PONTE S/ RIO QUILOMBO"/>
    <s v="ERS-115"/>
    <s v="115ERS0050"/>
    <n v="21.603000000000002"/>
    <n v="26"/>
    <n v="9.6999999999999993"/>
    <n v="8.3000000000000007"/>
    <n v="2"/>
    <n v="45"/>
    <x v="0"/>
    <x v="3"/>
    <x v="1"/>
    <s v="MAPA - OAE 0049"/>
    <s v="https://mapa.daer.rs.gov.br/i3geo/ms_criamapa.php?temasa=oaes_cad_rs&amp;map_layer_oaes_cad_rs_filter=(('[codigo_oae]'='0049'))&amp;layers=oaes_cad_rs,oae&amp;mapext=-50.7879894889202,-29.4934158489063,-50.7854762590722,-29.4909026190583"/>
    <m/>
    <m/>
    <m/>
    <m/>
    <m/>
    <s v="PO"/>
    <s v="CO"/>
    <s v="EGR"/>
    <s v="EGR"/>
    <s v="ESTADUAL"/>
    <x v="1"/>
    <s v="RIO"/>
    <s v="QUILOMBO"/>
    <s v="RIO QUILOMBO"/>
    <s v="115_0050"/>
    <s v="TRÊS COROAS"/>
    <s v="14-PARANHANA-ENCOSTA DA SERRA"/>
    <n v="1"/>
    <d v="2023-03-31T00:00:00"/>
  </r>
  <r>
    <s v="1537"/>
    <x v="0"/>
    <s v="PONTE S/ RIO PELOTAS"/>
    <s v="BRS-116"/>
    <s v="116BRS3010"/>
    <n v="0"/>
    <n v="250"/>
    <n v="8"/>
    <n v="8"/>
    <n v="2"/>
    <n v="45"/>
    <x v="0"/>
    <x v="5"/>
    <x v="3"/>
    <s v="MAPA - OAE 1537"/>
    <s v="https://mapa.daer.rs.gov.br/i3geo/ms_criamapa.php?temasa=oaes_cad_rs&amp;map_layer_oaes_cad_rs_filter=(('[codigo_oae]'='1537'))&amp;layers=oaes_cad_rs,oae&amp;mapext=-50.7603735947857,-28.2105167455747,-50.7578603649377,-28.2080035157267"/>
    <m/>
    <m/>
    <m/>
    <m/>
    <m/>
    <s v="PO"/>
    <s v="CO"/>
    <s v="DNIT"/>
    <s v="-"/>
    <s v="FEDERAL"/>
    <x v="3"/>
    <s v="RIO"/>
    <s v="PELOTAS"/>
    <s v="RIO PELOTAS"/>
    <s v="116_3010"/>
    <s v="VACARIA"/>
    <s v="25-CAMPOS DE CIMA DA SERRA"/>
    <n v="3"/>
    <d v="2023-03-31T00:00:00"/>
  </r>
  <r>
    <s v="1536"/>
    <x v="0"/>
    <s v="PONTE S/ RIO DOS PASSOS"/>
    <s v="BRS-116"/>
    <s v="116BRS3050"/>
    <n v="62.58"/>
    <n v="5"/>
    <n v="8"/>
    <n v="8"/>
    <n v="2"/>
    <n v="36"/>
    <x v="0"/>
    <x v="5"/>
    <x v="3"/>
    <s v="MAPA - OAE 1536"/>
    <s v="https://mapa.daer.rs.gov.br/i3geo/ms_criamapa.php?temasa=oaes_cad_rs&amp;map_layer_oaes_cad_rs_filter=(('[codigo_oae]'='1536'))&amp;layers=oaes_cad_rs,oae&amp;mapext=-51.0603360010653,-28.661713701756,-51.0578227712173,-28.659200471908"/>
    <m/>
    <m/>
    <m/>
    <m/>
    <m/>
    <s v="PO"/>
    <s v="CO"/>
    <s v="DNIT"/>
    <s v="-"/>
    <s v="FEDERAL"/>
    <x v="3"/>
    <s v="RIO"/>
    <s v="DOS PASSOS"/>
    <s v="RIO DOS PASSOS"/>
    <s v="116_3050"/>
    <s v="CAMPESTRE DA SERRA"/>
    <s v="25-CAMPOS DE CIMA DA SERRA"/>
    <n v="3"/>
    <d v="2023-03-31T00:00:00"/>
  </r>
  <r>
    <s v="1535"/>
    <x v="0"/>
    <s v="PONTE S/ RIO CANABARRO"/>
    <s v="BRS-116"/>
    <s v="116BRS3050"/>
    <n v="64.2"/>
    <n v="21.3"/>
    <n v="8"/>
    <n v="8"/>
    <n v="2"/>
    <n v="36"/>
    <x v="0"/>
    <x v="5"/>
    <x v="3"/>
    <s v="MAPA - OAE 1535"/>
    <s v="https://mapa.daer.rs.gov.br/i3geo/ms_criamapa.php?temasa=oaes_cad_rs&amp;map_layer_oaes_cad_rs_filter=(('[codigo_oae]'='1535'))&amp;layers=oaes_cad_rs,oae&amp;mapext=-51.0648312954207,-28.674140641879,-51.0623180655727,-28.671627412031"/>
    <m/>
    <m/>
    <m/>
    <m/>
    <m/>
    <s v="PO"/>
    <s v="CO"/>
    <s v="DNIT"/>
    <s v="-"/>
    <s v="FEDERAL"/>
    <x v="3"/>
    <s v="RIO"/>
    <s v="CANABARRO"/>
    <s v="RIO CANABARRO"/>
    <s v="116_3050"/>
    <s v="CAMPESTRE DA SERRA"/>
    <s v="25-CAMPOS DE CIMA DA SERRA"/>
    <n v="3"/>
    <d v="2023-03-31T00:00:00"/>
  </r>
  <r>
    <s v="1534"/>
    <x v="0"/>
    <s v="PONTE S/ RIO DAS ANTAS"/>
    <s v="BRS-116"/>
    <s v="116BRS3070"/>
    <n v="95.81"/>
    <n v="164.7"/>
    <n v="8"/>
    <n v="8"/>
    <n v="2"/>
    <n v="36"/>
    <x v="0"/>
    <x v="5"/>
    <x v="3"/>
    <s v="MAPA - OAE 1534"/>
    <s v="https://mapa.daer.rs.gov.br/i3geo/ms_criamapa.php?temasa=oaes_cad_rs&amp;map_layer_oaes_cad_rs_filter=(('[codigo_oae]'='1534'))&amp;layers=oaes_cad_rs,oae&amp;mapext=-51.149265736099,-28.8787435206983,-51.146752506251,-28.8762302908503"/>
    <m/>
    <m/>
    <m/>
    <m/>
    <m/>
    <s v="PO"/>
    <s v="CO"/>
    <s v="DNIT"/>
    <s v="-"/>
    <s v="FEDERAL"/>
    <x v="3"/>
    <s v="RIO"/>
    <s v="DAS ANTAS"/>
    <s v="RIO DAS ANTAS"/>
    <s v="116_3070"/>
    <s v="SÃO MARCOS"/>
    <s v="16-SERRA"/>
    <n v="3"/>
    <d v="2023-03-31T00:00:00"/>
  </r>
  <r>
    <s v="1533"/>
    <x v="0"/>
    <s v="PONTE S/ RIO GRAVATÁ"/>
    <s v="BRS-116"/>
    <s v="116BRS3070"/>
    <n v="114.01"/>
    <n v="6.5"/>
    <n v="8"/>
    <n v="8"/>
    <n v="2"/>
    <n v="36"/>
    <x v="0"/>
    <x v="5"/>
    <x v="3"/>
    <s v="MAPA - OAE 1533"/>
    <s v="https://mapa.daer.rs.gov.br/i3geo/ms_criamapa.php?temasa=oaes_cad_rs&amp;map_layer_oaes_cad_rs_filter=(('[codigo_oae]'='1533'))&amp;layers=oaes_cad_rs,oae&amp;mapext=-51.0798308668071,-28.9631051806545,-51.0773176369591,-28.9605919508065"/>
    <m/>
    <m/>
    <m/>
    <m/>
    <m/>
    <s v="PO"/>
    <s v="CO"/>
    <s v="DNIT"/>
    <s v="-"/>
    <s v="FEDERAL"/>
    <x v="3"/>
    <s v="RIO"/>
    <s v="GRAVATÁ"/>
    <s v="RIO GRAVATÁ"/>
    <s v="116_3070"/>
    <s v="SÃO MARCOS"/>
    <s v="16-SERRA"/>
    <n v="3"/>
    <d v="2023-03-31T00:00:00"/>
  </r>
  <r>
    <s v="1532"/>
    <x v="0"/>
    <s v="PONTE S/ RIO REDONDO"/>
    <s v="BRS-116"/>
    <s v="116BRS3080"/>
    <n v="121.39"/>
    <n v="40.6"/>
    <n v="8"/>
    <n v="8"/>
    <n v="2"/>
    <n v="36"/>
    <x v="0"/>
    <x v="5"/>
    <x v="3"/>
    <s v="MAPA - OAE 1532"/>
    <s v="https://mapa.daer.rs.gov.br/i3geo/ms_criamapa.php?temasa=oaes_cad_rs&amp;map_layer_oaes_cad_rs_filter=(('[codigo_oae]'='1532'))&amp;layers=oaes_cad_rs,oae&amp;mapext=-51.0694754284935,-29.008048539195,-51.0669621986455,-29.005535309347"/>
    <m/>
    <m/>
    <m/>
    <m/>
    <m/>
    <s v="PO"/>
    <s v="CO"/>
    <s v="DNIT"/>
    <s v="-"/>
    <s v="FEDERAL"/>
    <x v="3"/>
    <s v="RIO"/>
    <s v="REDONDO"/>
    <s v="RIO REDONDO"/>
    <s v="116_3080"/>
    <s v="SÃO MARCOS"/>
    <s v="16-SERRA"/>
    <n v="3"/>
    <d v="2023-03-31T00:00:00"/>
  </r>
  <r>
    <s v="1531"/>
    <x v="0"/>
    <s v="PONTE S/ RIO SÃO MARCOS"/>
    <s v="BRS-116"/>
    <s v="116BRS3080"/>
    <n v="130.47"/>
    <n v="55"/>
    <n v="8"/>
    <n v="8"/>
    <n v="2"/>
    <n v="36"/>
    <x v="0"/>
    <x v="5"/>
    <x v="3"/>
    <s v="MAPA - OAE 1531"/>
    <s v="https://mapa.daer.rs.gov.br/i3geo/ms_criamapa.php?temasa=oaes_cad_rs&amp;map_layer_oaes_cad_rs_filter=(('[codigo_oae]'='1531'))&amp;layers=oaes_cad_rs,oae&amp;mapext=-51.0930532849226,-29.0374378802849,-51.0905400550746,-29.0349246504369"/>
    <m/>
    <m/>
    <m/>
    <m/>
    <m/>
    <s v="PO"/>
    <s v="CO"/>
    <s v="DNIT"/>
    <s v="-"/>
    <s v="FEDERAL"/>
    <x v="3"/>
    <s v="RIO"/>
    <s v="SÃO MARCOS"/>
    <s v="RIO SÃO MARCOS"/>
    <s v="116_3080"/>
    <s v="SÃO MARCOS"/>
    <s v="16-SERRA"/>
    <n v="3"/>
    <d v="2023-03-31T00:00:00"/>
  </r>
  <r>
    <s v="1530"/>
    <x v="0"/>
    <s v="PONTE S/ ARROIO FAXINAL"/>
    <s v="BRS-116"/>
    <s v="116BRS3080"/>
    <n v="132.22"/>
    <n v="16.3"/>
    <n v="8"/>
    <n v="8"/>
    <n v="2"/>
    <n v="36"/>
    <x v="0"/>
    <x v="5"/>
    <x v="3"/>
    <s v="MAPA - OAE 1530"/>
    <s v="https://mapa.daer.rs.gov.br/i3geo/ms_criamapa.php?temasa=oaes_cad_rs&amp;map_layer_oaes_cad_rs_filter=(('[codigo_oae]'='1530'))&amp;layers=oaes_cad_rs,oae&amp;mapext=-51.0925530361696,-29.0514252475296,-51.0900398063216,-29.0489120176816"/>
    <m/>
    <m/>
    <m/>
    <m/>
    <m/>
    <s v="PO"/>
    <s v="CO"/>
    <s v="DNIT"/>
    <s v="-"/>
    <s v="FEDERAL"/>
    <x v="3"/>
    <s v="ARROIO"/>
    <s v="FAXINAL"/>
    <s v="ARROIO FAXINAL"/>
    <s v="116_3080"/>
    <s v="CAXIAS DO SUL"/>
    <s v="16-SERRA"/>
    <n v="3"/>
    <d v="2023-03-31T00:00:00"/>
  </r>
  <r>
    <s v="1528"/>
    <x v="1"/>
    <s v="VIADUTO S/ RSC-453"/>
    <s v="BRS-116"/>
    <s v="116BRS3093"/>
    <n v="144.91"/>
    <n v="47"/>
    <n v="21"/>
    <n v="14"/>
    <n v="4"/>
    <n v="45"/>
    <x v="0"/>
    <x v="5"/>
    <x v="3"/>
    <s v="MAPA - OAE 1528"/>
    <s v="https://mapa.daer.rs.gov.br/i3geo/ms_criamapa.php?temasa=oaes_cad_rs&amp;map_layer_oaes_cad_rs_filter=(('[codigo_oae]'='1528'))&amp;layers=oaes_cad_rs,oae&amp;mapext=-51.1304903380509,-29.1337303362016,-51.1279771082029,-29.1312171063536"/>
    <m/>
    <m/>
    <m/>
    <m/>
    <m/>
    <s v="VI"/>
    <s v="CO"/>
    <s v="DNIT"/>
    <s v="-"/>
    <s v="FEDERAL"/>
    <x v="3"/>
    <m/>
    <m/>
    <m/>
    <s v="116_3093"/>
    <s v="CAXIAS DO SUL"/>
    <s v="16-SERRA"/>
    <n v="3"/>
    <d v="2023-03-31T00:00:00"/>
  </r>
  <r>
    <s v="1526"/>
    <x v="1"/>
    <s v="VIADUTO S/ RUA ARMELINDO MANDELLI"/>
    <s v="BRS-116"/>
    <s v="116BRS3095"/>
    <n v="149.85"/>
    <n v="30"/>
    <n v="27"/>
    <n v="14"/>
    <n v="4"/>
    <n v="36"/>
    <x v="0"/>
    <x v="5"/>
    <x v="3"/>
    <s v="MAPA - OAE 1526"/>
    <s v="https://mapa.daer.rs.gov.br/i3geo/ms_criamapa.php?temasa=oaes_cad_rs&amp;map_layer_oaes_cad_rs_filter=(('[codigo_oae]'='1526'))&amp;layers=oaes_cad_rs,oae&amp;mapext=-51.1597058070692,-29.167023409973,-51.1571925772212,-29.164510180125"/>
    <m/>
    <m/>
    <m/>
    <m/>
    <m/>
    <s v="VI"/>
    <s v="CO"/>
    <s v="DNIT"/>
    <s v="-"/>
    <s v="FEDERAL"/>
    <x v="3"/>
    <m/>
    <m/>
    <m/>
    <s v="116_3095"/>
    <s v="CAXIAS DO SUL"/>
    <s v="16-SERRA"/>
    <n v="3"/>
    <d v="2023-03-31T00:00:00"/>
  </r>
  <r>
    <s v="1525"/>
    <x v="1"/>
    <s v="VIADUTO S/ RUA TRONCO (LE)"/>
    <s v="BRS-116"/>
    <s v="116BRS3100"/>
    <n v="150.82"/>
    <n v="50"/>
    <n v="8.6"/>
    <n v="8.6"/>
    <n v="2"/>
    <n v="36"/>
    <x v="0"/>
    <x v="5"/>
    <x v="3"/>
    <s v="MAPA - OAE 1525"/>
    <s v="https://mapa.daer.rs.gov.br/i3geo/ms_criamapa.php?temasa=oaes_cad_rs&amp;map_layer_oaes_cad_rs_filter=(('[codigo_oae]'='1525'))&amp;layers=oaes_cad_rs,oae&amp;mapext=-51.1621567633885,-29.1751104496922,-51.1596435335405,-29.1725972198442"/>
    <m/>
    <m/>
    <m/>
    <m/>
    <m/>
    <s v="VI"/>
    <s v="CO"/>
    <s v="DNIT"/>
    <s v="-"/>
    <s v="FEDERAL"/>
    <x v="3"/>
    <m/>
    <m/>
    <m/>
    <s v="116_3100"/>
    <s v="CAXIAS DO SUL"/>
    <s v="16-SERRA"/>
    <n v="3"/>
    <d v="2023-03-31T00:00:00"/>
  </r>
  <r>
    <s v="1524"/>
    <x v="1"/>
    <s v="VIADUTO S/ RUA TRONCO (LD)"/>
    <s v="BRS-116"/>
    <s v="116BRS3100"/>
    <n v="150.82"/>
    <n v="50"/>
    <n v="8.6"/>
    <n v="8.6"/>
    <n v="2"/>
    <n v="36"/>
    <x v="0"/>
    <x v="5"/>
    <x v="3"/>
    <s v="MAPA - OAE 1524"/>
    <s v="https://mapa.daer.rs.gov.br/i3geo/ms_criamapa.php?temasa=oaes_cad_rs&amp;map_layer_oaes_cad_rs_filter=(('[codigo_oae]'='1524'))&amp;layers=oaes_cad_rs,oae&amp;mapext=-51.1622902831885,-29.1750974748689,-51.1597770533405,-29.1725842450209"/>
    <m/>
    <m/>
    <m/>
    <m/>
    <m/>
    <s v="VI"/>
    <s v="CO"/>
    <s v="DNIT"/>
    <s v="-"/>
    <s v="FEDERAL"/>
    <x v="3"/>
    <m/>
    <m/>
    <m/>
    <s v="116_3100"/>
    <s v="CAXIAS DO SUL"/>
    <s v="16-SERRA"/>
    <n v="3"/>
    <d v="2023-03-31T00:00:00"/>
  </r>
  <r>
    <s v="1523"/>
    <x v="0"/>
    <s v="PONTE S/ ARROIO PINHAL"/>
    <s v="BRS-116"/>
    <s v="116BRS3110"/>
    <n v="167.31"/>
    <n v="18"/>
    <n v="8.6"/>
    <n v="8.6"/>
    <n v="2"/>
    <n v="36"/>
    <x v="0"/>
    <x v="5"/>
    <x v="3"/>
    <s v="MAPA - OAE 1523"/>
    <s v="https://mapa.daer.rs.gov.br/i3geo/ms_criamapa.php?temasa=oaes_cad_rs&amp;map_layer_oaes_cad_rs_filter=(('[codigo_oae]'='1523'))&amp;layers=oaes_cad_rs,oae&amp;mapext=-51.1586396639125,-29.2746261527128,-51.1561264340645,-29.2721129228648"/>
    <m/>
    <m/>
    <m/>
    <m/>
    <m/>
    <s v="PO"/>
    <s v="CO"/>
    <s v="DNIT"/>
    <s v="-"/>
    <s v="FEDERAL"/>
    <x v="3"/>
    <s v="ARROIO"/>
    <s v="PINHAL"/>
    <s v="ARROIO PINHAL"/>
    <s v="116_3110"/>
    <s v="CAXIAS DO SUL"/>
    <s v="16-SERRA"/>
    <n v="3"/>
    <d v="2023-03-31T00:00:00"/>
  </r>
  <r>
    <s v="1522"/>
    <x v="0"/>
    <s v="PONTE S/ RIO CAÍ"/>
    <s v="BRS-116"/>
    <s v="116BRS3130"/>
    <n v="174.45"/>
    <n v="144.80000000000001"/>
    <n v="8.6"/>
    <n v="8.6"/>
    <n v="2"/>
    <n v="36"/>
    <x v="0"/>
    <x v="5"/>
    <x v="3"/>
    <s v="MAPA - OAE 1522"/>
    <s v="https://mapa.daer.rs.gov.br/i3geo/ms_criamapa.php?temasa=oaes_cad_rs&amp;map_layer_oaes_cad_rs_filter=(('[codigo_oae]'='1522'))&amp;layers=oaes_cad_rs,oae&amp;mapext=-51.1652168270828,-29.3319950135586,-51.1627035972348,-29.3294817837106"/>
    <m/>
    <m/>
    <m/>
    <m/>
    <m/>
    <s v="PO"/>
    <s v="CO"/>
    <s v="DNIT"/>
    <s v="-"/>
    <s v="FEDERAL"/>
    <x v="3"/>
    <s v="RIO"/>
    <s v="CAÍ"/>
    <s v="RIO CAÍ"/>
    <s v="116_3130"/>
    <s v="CAXIAS DO SUL"/>
    <s v="16-SERRA"/>
    <n v="3"/>
    <d v="2023-03-31T00:00:00"/>
  </r>
  <r>
    <s v="1521"/>
    <x v="0"/>
    <s v="PONTE S/ ARROIO CANDEIA"/>
    <s v="BRS-116"/>
    <s v="116BRS3160"/>
    <n v="196.58"/>
    <n v="66.099999999999994"/>
    <n v="8.6"/>
    <n v="8.6"/>
    <n v="2"/>
    <n v="36"/>
    <x v="0"/>
    <x v="5"/>
    <x v="0"/>
    <s v="MAPA - OAE 1521"/>
    <s v="https://mapa.daer.rs.gov.br/i3geo/ms_criamapa.php?temasa=oaes_cad_rs&amp;map_layer_oaes_cad_rs_filter=(('[codigo_oae]'='1521'))&amp;layers=oaes_cad_rs,oae&amp;mapext=-51.1528629947312,-29.4708820934053,-51.1503497648832,-29.4683688635573"/>
    <m/>
    <m/>
    <m/>
    <m/>
    <m/>
    <s v="PO"/>
    <s v="CO"/>
    <s v="DNIT"/>
    <s v="-"/>
    <s v="FEDERAL"/>
    <x v="0"/>
    <s v="ARROIO"/>
    <s v="CANDEIA"/>
    <s v="ARROIO CANDEIA"/>
    <s v="116_3160"/>
    <s v="PICADA CAFÉ"/>
    <s v="7-HORTÊNSIAS"/>
    <n v="3"/>
    <d v="2023-03-31T00:00:00"/>
  </r>
  <r>
    <s v="1520"/>
    <x v="0"/>
    <s v="PONTE S/ RIO FEITORIA"/>
    <s v="BRS-116"/>
    <s v="116BRS3165"/>
    <n v="223.67"/>
    <n v="24"/>
    <n v="8.6"/>
    <n v="8.6"/>
    <n v="2"/>
    <n v="36"/>
    <x v="0"/>
    <x v="5"/>
    <x v="0"/>
    <s v="MAPA - OAE 1520"/>
    <s v="https://mapa.daer.rs.gov.br/i3geo/ms_criamapa.php?temasa=oaes_cad_rs&amp;map_layer_oaes_cad_rs_filter=(('[codigo_oae]'='1520'))&amp;layers=oaes_cad_rs,oae&amp;mapext=-51.1022817579473,-29.5885870352237,-51.0997685280993,-29.5860738053757"/>
    <m/>
    <m/>
    <m/>
    <m/>
    <m/>
    <s v="PO"/>
    <s v="CO"/>
    <s v="DNIT"/>
    <s v="-"/>
    <s v="FEDERAL"/>
    <x v="0"/>
    <s v="RIO"/>
    <s v="FEITORIA"/>
    <s v="RIO FEITORIA"/>
    <s v="116_3165"/>
    <s v="DOIS IRMÃOS"/>
    <s v="19-VALE DO RIO DOS SINOS"/>
    <n v="1"/>
    <d v="2023-03-31T00:00:00"/>
  </r>
  <r>
    <s v="1631"/>
    <x v="0"/>
    <s v="PONTE S/ ARROIO DO CONDE"/>
    <s v="BRS-116"/>
    <s v="116BRS3270"/>
    <n v="292.79000000000002"/>
    <n v="54.5"/>
    <n v="8.1"/>
    <n v="7.3"/>
    <n v="2"/>
    <n v="36"/>
    <x v="0"/>
    <x v="5"/>
    <x v="4"/>
    <s v="MAPA - OAE 1631"/>
    <s v="https://mapa.daer.rs.gov.br/i3geo/ms_criamapa.php?temasa=oaes_cad_rs&amp;map_layer_oaes_cad_rs_filter=(('[codigo_oae]'='1631'))&amp;layers=oaes_cad_rs,oae&amp;mapext=-51.3399227049073,-30.0609681212322,-51.3374094750593,-30.0584548913842"/>
    <m/>
    <m/>
    <m/>
    <m/>
    <m/>
    <s v="PO"/>
    <s v="CO"/>
    <s v="DNIT"/>
    <s v="-"/>
    <s v="FEDERAL"/>
    <x v="4"/>
    <s v="ARROIO"/>
    <s v="DO CONDE"/>
    <s v="ARROIO DO CONDE"/>
    <s v="116_3270"/>
    <s v="ELDORADO DO SUL"/>
    <s v="22-METROPOLITANO DELTA DO JACUÍ"/>
    <n v="1"/>
    <d v="2023-03-31T00:00:00"/>
  </r>
  <r>
    <s v="1632"/>
    <x v="0"/>
    <s v="PONTE S/ CANAL DA CELUPA"/>
    <s v="BRS-116"/>
    <s v="116BRS3270"/>
    <n v="298.10000000000002"/>
    <n v="18.5"/>
    <n v="7.9"/>
    <n v="7.3"/>
    <n v="2"/>
    <n v="36"/>
    <x v="0"/>
    <x v="5"/>
    <x v="4"/>
    <s v="MAPA - OAE 1632"/>
    <s v="https://mapa.daer.rs.gov.br/i3geo/ms_criamapa.php?temasa=oaes_cad_rs&amp;map_layer_oaes_cad_rs_filter=(('[codigo_oae]'='1632'))&amp;layers=oaes_cad_rs,oae&amp;mapext=-51.3451002104719,-30.1077902225226,-51.3425869806239,-30.1052769926746"/>
    <m/>
    <m/>
    <m/>
    <m/>
    <m/>
    <s v="PO"/>
    <s v="CO"/>
    <s v="DNIT"/>
    <s v="-"/>
    <s v="FEDERAL"/>
    <x v="4"/>
    <s v="CANAL"/>
    <s v="DA CELUPA"/>
    <s v="CANAL DA CELUPA"/>
    <s v="116_3270"/>
    <s v="GUAÍBA"/>
    <s v="22-METROPOLITANO DELTA DO JACUÍ"/>
    <n v="1"/>
    <d v="2023-03-31T00:00:00"/>
  </r>
  <r>
    <s v="1633"/>
    <x v="0"/>
    <s v="PONTE S/ RIO PASSO FUNDO"/>
    <s v="BRS-116"/>
    <s v="116BRS3275"/>
    <n v="302.62"/>
    <n v="21"/>
    <n v="8.9"/>
    <n v="7.3"/>
    <n v="2"/>
    <n v="36"/>
    <x v="0"/>
    <x v="5"/>
    <x v="4"/>
    <s v="MAPA - OAE 1633"/>
    <s v="https://mapa.daer.rs.gov.br/i3geo/ms_criamapa.php?temasa=oaes_cad_rs&amp;map_layer_oaes_cad_rs_filter=(('[codigo_oae]'='1633'))&amp;layers=oaes_cad_rs,oae&amp;mapext=-51.3639415244816,-30.1454721773181,-51.3614282946336,-30.1429589474701"/>
    <m/>
    <m/>
    <m/>
    <m/>
    <m/>
    <s v="PO"/>
    <s v="CO"/>
    <s v="DNIT"/>
    <s v="-"/>
    <s v="FEDERAL"/>
    <x v="4"/>
    <s v="RIO"/>
    <s v="PASSO FUNDO"/>
    <s v="RIO PASSO FUNDO"/>
    <s v="116_3275"/>
    <s v="GUAÍBA"/>
    <s v="22-METROPOLITANO DELTA DO JACUÍ"/>
    <n v="1"/>
    <d v="2023-03-31T00:00:00"/>
  </r>
  <r>
    <s v="1634"/>
    <x v="0"/>
    <s v="PONTE S/ ARROIO PETIM"/>
    <s v="BRS-116"/>
    <s v="116BRS3275"/>
    <n v="309.08999999999997"/>
    <n v="32"/>
    <n v="8.9"/>
    <n v="7.3"/>
    <n v="2"/>
    <n v="36"/>
    <x v="0"/>
    <x v="5"/>
    <x v="4"/>
    <s v="MAPA - OAE 1634"/>
    <s v="https://mapa.daer.rs.gov.br/i3geo/ms_criamapa.php?temasa=oaes_cad_rs&amp;map_layer_oaes_cad_rs_filter=(('[codigo_oae]'='1634'))&amp;layers=oaes_cad_rs,oae&amp;mapext=-51.3989114470727,-30.192097957234,-51.3963982172247,-30.189584727386"/>
    <m/>
    <m/>
    <m/>
    <m/>
    <m/>
    <s v="PO"/>
    <s v="CO"/>
    <s v="DNIT"/>
    <s v="-"/>
    <s v="FEDERAL"/>
    <x v="4"/>
    <s v="ARROIO"/>
    <s v="PETIM"/>
    <s v="ARROIO PETIM"/>
    <s v="116_3275"/>
    <s v="GUAÍBA"/>
    <s v="22-METROPOLITANO DELTA DO JACUÍ"/>
    <n v="1"/>
    <d v="2023-03-31T00:00:00"/>
  </r>
  <r>
    <s v="1635"/>
    <x v="0"/>
    <s v="PONTE S/ ARROIO PASSO GRANDE"/>
    <s v="BRS-116"/>
    <s v="116BRS3275"/>
    <n v="318.01"/>
    <n v="32.6"/>
    <n v="8.9"/>
    <n v="7.3"/>
    <n v="2"/>
    <n v="36"/>
    <x v="0"/>
    <x v="5"/>
    <x v="4"/>
    <s v="MAPA - OAE 1635"/>
    <s v="https://mapa.daer.rs.gov.br/i3geo/ms_criamapa.php?temasa=oaes_cad_rs&amp;map_layer_oaes_cad_rs_filter=(('[codigo_oae]'='1635'))&amp;layers=oaes_cad_rs,oae&amp;mapext=-51.4092822105189,-30.2701386812772,-51.4067689806709,-30.2676254514292"/>
    <m/>
    <m/>
    <m/>
    <m/>
    <m/>
    <s v="PO"/>
    <s v="CO"/>
    <s v="DNIT"/>
    <s v="-"/>
    <s v="FEDERAL"/>
    <x v="4"/>
    <s v="ARROIO"/>
    <s v="PASSO GRANDE"/>
    <s v="ARROIO PASSO GRANDE"/>
    <s v="116_3275"/>
    <s v="BARRA DO RIBEIRO"/>
    <s v="4-CENTRO-SUL"/>
    <n v="1"/>
    <d v="2023-03-31T00:00:00"/>
  </r>
  <r>
    <s v="1636"/>
    <x v="0"/>
    <s v="PONTE S/ ARROIO RIBEIRINHO I"/>
    <s v="BRS-116"/>
    <s v="116BRS3290"/>
    <n v="327.77"/>
    <n v="12.4"/>
    <n v="8.9"/>
    <n v="7.3"/>
    <n v="2"/>
    <n v="36"/>
    <x v="0"/>
    <x v="5"/>
    <x v="4"/>
    <s v="MAPA - OAE 1636"/>
    <s v="https://mapa.daer.rs.gov.br/i3geo/ms_criamapa.php?temasa=oaes_cad_rs&amp;map_layer_oaes_cad_rs_filter=(('[codigo_oae]'='1636'))&amp;layers=oaes_cad_rs,oae&amp;mapext=-51.4306701782771,-30.3549589432578,-51.4281569484291,-30.3524457134098"/>
    <m/>
    <m/>
    <m/>
    <m/>
    <m/>
    <s v="PO"/>
    <s v="CO"/>
    <s v="DNIT"/>
    <s v="-"/>
    <s v="FEDERAL"/>
    <x v="4"/>
    <s v="ARROIO"/>
    <s v="RIBEIRINHO"/>
    <s v="ARROIO RIBEIRINHO"/>
    <s v="116_3290"/>
    <s v="BARRA DO RIBEIRO"/>
    <s v="4-CENTRO-SUL"/>
    <n v="1"/>
    <d v="2023-03-31T00:00:00"/>
  </r>
  <r>
    <s v="1637"/>
    <x v="0"/>
    <s v="PONTE S/ VÁRZEA PASSO DA ESTÂNCIA"/>
    <s v="BRS-116"/>
    <s v="116BRS3295"/>
    <n v="328.09"/>
    <n v="12.3"/>
    <n v="8.9"/>
    <n v="7.3"/>
    <n v="2"/>
    <n v="36"/>
    <x v="0"/>
    <x v="5"/>
    <x v="4"/>
    <s v="MAPA - OAE 1637"/>
    <s v="https://mapa.daer.rs.gov.br/i3geo/ms_criamapa.php?temasa=oaes_cad_rs&amp;map_layer_oaes_cad_rs_filter=(('[codigo_oae]'='1637'))&amp;layers=oaes_cad_rs,oae&amp;mapext=-51.4310515059213,-30.358972613001,-51.4285382760733,-30.356459383153"/>
    <m/>
    <m/>
    <m/>
    <m/>
    <m/>
    <s v="PO"/>
    <s v="CO"/>
    <s v="DNIT"/>
    <s v="-"/>
    <s v="FEDERAL"/>
    <x v="4"/>
    <s v="VÁRZEA"/>
    <s v="PASSO DA ESTÃNCIA"/>
    <s v="VÁRZEA PASSO DA ESTÃNCIA"/>
    <s v="116_3295"/>
    <s v="MARIANA PIMENTEL"/>
    <s v="4-CENTRO-SUL"/>
    <n v="1"/>
    <d v="2023-03-31T00:00:00"/>
  </r>
  <r>
    <s v="1638"/>
    <x v="0"/>
    <s v="PONTE S/ ARROIO RIBEIRINHO II"/>
    <s v="BRS-116"/>
    <s v="116BRS3295"/>
    <n v="328.21"/>
    <n v="20.100000000000001"/>
    <n v="8.9"/>
    <n v="7.3"/>
    <n v="2"/>
    <n v="36"/>
    <x v="0"/>
    <x v="5"/>
    <x v="4"/>
    <s v="MAPA - OAE 1638"/>
    <s v="https://mapa.daer.rs.gov.br/i3geo/ms_criamapa.php?temasa=oaes_cad_rs&amp;map_layer_oaes_cad_rs_filter=(('[codigo_oae]'='1638'))&amp;layers=oaes_cad_rs,oae&amp;mapext=-51.4311461821339,-30.3599155004522,-51.4286329522859,-30.3574022706042"/>
    <m/>
    <m/>
    <m/>
    <m/>
    <m/>
    <s v="PO"/>
    <s v="CO"/>
    <s v="DNIT"/>
    <s v="-"/>
    <s v="FEDERAL"/>
    <x v="4"/>
    <s v="ARROIO"/>
    <s v="RIBEIRINHO"/>
    <s v="ARROIO RIBEIRINHO"/>
    <s v="116_3295"/>
    <s v="MARIANA PIMENTEL"/>
    <s v="4-CENTRO-SUL"/>
    <n v="1"/>
    <d v="2023-03-31T00:00:00"/>
  </r>
  <r>
    <s v="1639"/>
    <x v="0"/>
    <s v="PONTE S/ ARROIO RIBEIRO"/>
    <s v="BRS-116"/>
    <s v="116BRS3295"/>
    <n v="330.32"/>
    <n v="84"/>
    <n v="8.9"/>
    <n v="7.3"/>
    <n v="2"/>
    <n v="36"/>
    <x v="0"/>
    <x v="5"/>
    <x v="4"/>
    <s v="MAPA - OAE 1639"/>
    <s v="https://mapa.daer.rs.gov.br/i3geo/ms_criamapa.php?temasa=oaes_cad_rs&amp;map_layer_oaes_cad_rs_filter=(('[codigo_oae]'='1639'))&amp;layers=oaes_cad_rs,oae&amp;mapext=-51.4329333262192,-30.378907647706,-51.4304200963712,-30.376394417858"/>
    <m/>
    <m/>
    <m/>
    <m/>
    <m/>
    <s v="PO"/>
    <s v="CO"/>
    <s v="DNIT"/>
    <s v="-"/>
    <s v="FEDERAL"/>
    <x v="4"/>
    <s v="ARROIO"/>
    <s v="RIBEIRO"/>
    <s v="ARROIO RIBEIRO"/>
    <s v="116_3295"/>
    <s v="BARRA DO RIBEIRO"/>
    <s v="4-CENTRO-SUL"/>
    <n v="1"/>
    <d v="2023-03-31T00:00:00"/>
  </r>
  <r>
    <s v="1640"/>
    <x v="0"/>
    <s v="PONTE S/ ARROIO ARAÇÁ"/>
    <s v="BRS-116"/>
    <s v="116BRS3297"/>
    <n v="351.05"/>
    <n v="42.7"/>
    <n v="8.9"/>
    <n v="7.3"/>
    <n v="2"/>
    <n v="36"/>
    <x v="0"/>
    <x v="5"/>
    <x v="4"/>
    <s v="MAPA - OAE 1640"/>
    <s v="https://mapa.daer.rs.gov.br/i3geo/ms_criamapa.php?temasa=oaes_cad_rs&amp;map_layer_oaes_cad_rs_filter=(('[codigo_oae]'='1640'))&amp;layers=oaes_cad_rs,oae&amp;mapext=-51.5106525748406,-30.5425452629493,-51.5081393449926,-30.5400320331013"/>
    <m/>
    <m/>
    <m/>
    <m/>
    <m/>
    <s v="PO"/>
    <s v="CO"/>
    <s v="DNIT"/>
    <s v="-"/>
    <s v="FEDERAL"/>
    <x v="4"/>
    <s v="ARROIO"/>
    <s v="ARAÇÁ"/>
    <s v="ARROIO ARAÇÁ"/>
    <s v="116_3297"/>
    <s v="SENTINELA DO SUL"/>
    <s v="4-CENTRO-SUL"/>
    <n v="1"/>
    <d v="2023-03-31T00:00:00"/>
  </r>
  <r>
    <s v="1641"/>
    <x v="0"/>
    <s v="PONTE S/ ARROIO TEIXEIRA"/>
    <s v="BRS-116"/>
    <s v="116BRS3297"/>
    <n v="361.12"/>
    <n v="34"/>
    <n v="8.9"/>
    <n v="7.3"/>
    <n v="2"/>
    <n v="36"/>
    <x v="0"/>
    <x v="5"/>
    <x v="4"/>
    <s v="MAPA - OAE 1641"/>
    <s v="https://mapa.daer.rs.gov.br/i3geo/ms_criamapa.php?temasa=oaes_cad_rs&amp;map_layer_oaes_cad_rs_filter=(('[codigo_oae]'='1641'))&amp;layers=oaes_cad_rs,oae&amp;mapext=-51.547298925766,-30.6251793534822,-51.544785695918,-30.6226661236342"/>
    <m/>
    <m/>
    <m/>
    <m/>
    <m/>
    <s v="PO"/>
    <s v="CO"/>
    <s v="DNIT"/>
    <s v="-"/>
    <s v="FEDERAL"/>
    <x v="4"/>
    <s v="ARROIO"/>
    <s v="TEIXEIRA"/>
    <s v="ARROIO TEIXEIRA"/>
    <s v="116_3297"/>
    <s v="SENTINELA DO SUL"/>
    <s v="4-CENTRO-SUL"/>
    <n v="1"/>
    <d v="2023-03-31T00:00:00"/>
  </r>
  <r>
    <s v="1642"/>
    <x v="0"/>
    <s v="PONTE S/ ARROIO VELHACO"/>
    <s v="BRS-116"/>
    <s v="116BRS3310"/>
    <n v="378.07"/>
    <n v="193"/>
    <n v="8.9"/>
    <n v="7.3"/>
    <n v="2"/>
    <n v="36"/>
    <x v="0"/>
    <x v="5"/>
    <x v="4"/>
    <s v="MAPA - OAE 1642"/>
    <s v="https://mapa.daer.rs.gov.br/i3geo/ms_criamapa.php?temasa=oaes_cad_rs&amp;map_layer_oaes_cad_rs_filter=(('[codigo_oae]'='1642'))&amp;layers=oaes_cad_rs,oae&amp;mapext=-51.6365632413379,-30.7519194533067,-51.6340500114899,-30.7494062234587"/>
    <m/>
    <m/>
    <m/>
    <m/>
    <m/>
    <s v="PO"/>
    <s v="CO"/>
    <s v="DNIT"/>
    <s v="-"/>
    <s v="FEDERAL"/>
    <x v="4"/>
    <s v="ARROIO"/>
    <s v="VELHACO"/>
    <s v="ARROIO VELHACO"/>
    <s v="116_3310"/>
    <s v="CAMAQUÃ"/>
    <s v="4-CENTRO-SUL"/>
    <n v="1"/>
    <d v="2023-03-31T00:00:00"/>
  </r>
  <r>
    <s v="1643"/>
    <x v="1"/>
    <s v="VIADUTO S/ AV. ALCIDES DIAS"/>
    <s v="BRS-116"/>
    <s v="116BRS3320"/>
    <n v="399.54"/>
    <n v="25"/>
    <n v="13.3"/>
    <n v="7.3"/>
    <n v="2"/>
    <n v="36"/>
    <x v="0"/>
    <x v="5"/>
    <x v="5"/>
    <s v="MAPA - OAE 1643"/>
    <s v="https://mapa.daer.rs.gov.br/i3geo/ms_criamapa.php?temasa=oaes_cad_rs&amp;map_layer_oaes_cad_rs_filter=(('[codigo_oae]'='1643'))&amp;layers=oaes_cad_rs,oae&amp;mapext=-51.8051953194734,-30.8704071181921,-51.8026820896254,-30.8678938883441"/>
    <m/>
    <m/>
    <m/>
    <m/>
    <m/>
    <s v="VI"/>
    <s v="CO"/>
    <s v="DNIT"/>
    <s v="-"/>
    <s v="FEDERAL"/>
    <x v="5"/>
    <m/>
    <m/>
    <m/>
    <s v="116_3320"/>
    <s v="CAMAQUÃ"/>
    <s v="4-CENTRO-SUL"/>
    <n v="1"/>
    <d v="2023-03-31T00:00:00"/>
  </r>
  <r>
    <s v="1644"/>
    <x v="0"/>
    <s v="PONTE S/ ARROIO DURO"/>
    <s v="BRS-116"/>
    <s v="116BRS3320"/>
    <n v="399.99"/>
    <n v="70"/>
    <n v="8.9"/>
    <n v="7.3"/>
    <n v="2"/>
    <n v="36"/>
    <x v="0"/>
    <x v="5"/>
    <x v="5"/>
    <s v="MAPA - OAE 1644"/>
    <s v="https://mapa.daer.rs.gov.br/i3geo/ms_criamapa.php?temasa=oaes_cad_rs&amp;map_layer_oaes_cad_rs_filter=(('[codigo_oae]'='1644'))&amp;layers=oaes_cad_rs,oae&amp;mapext=-51.8090551822034,-30.8728844695888,-51.8065419523554,-30.8703712397408"/>
    <m/>
    <m/>
    <m/>
    <m/>
    <m/>
    <s v="PO"/>
    <s v="CO"/>
    <s v="DNIT"/>
    <s v="-"/>
    <s v="FEDERAL"/>
    <x v="5"/>
    <s v="ARROIO"/>
    <s v="DURO"/>
    <s v="ARROIO DURO"/>
    <s v="116_3320"/>
    <s v="CAMAQUÃ"/>
    <s v="4-CENTRO-SUL"/>
    <n v="1"/>
    <d v="2023-03-31T00:00:00"/>
  </r>
  <r>
    <s v="1645"/>
    <x v="0"/>
    <s v="PONTE S/ RIO CAMAQUÃ"/>
    <s v="BRS-116"/>
    <s v="116BRS3340"/>
    <n v="427.84"/>
    <n v="685"/>
    <n v="8.9"/>
    <n v="7.3"/>
    <n v="2"/>
    <n v="36"/>
    <x v="0"/>
    <x v="4"/>
    <x v="5"/>
    <s v="MAPA - OAE 1645"/>
    <s v="https://mapa.daer.rs.gov.br/i3geo/ms_criamapa.php?temasa=oaes_cad_rs&amp;map_layer_oaes_cad_rs_filter=(('[codigo_oae]'='1645'))&amp;layers=oaes_cad_rs,oae&amp;mapext=-52.0538195547445,-31.0116784044335,-52.0513063248965,-31.0091651745855"/>
    <m/>
    <m/>
    <m/>
    <m/>
    <m/>
    <s v="PO"/>
    <s v="CO"/>
    <s v="CF"/>
    <s v="ECOSUL"/>
    <s v="FEDERAL"/>
    <x v="5"/>
    <s v="RIO"/>
    <s v="CAMAQUÃ"/>
    <s v="RIO CAMAQUÃ"/>
    <s v="116_3340"/>
    <s v="CRISTAL"/>
    <s v="4-CENTRO-SUL"/>
    <n v="1"/>
    <d v="2023-03-31T00:00:00"/>
  </r>
  <r>
    <s v="1646"/>
    <x v="0"/>
    <s v="PONTE S/ ARROIO EVARISTO"/>
    <s v="BRS-116"/>
    <s v="116BRS3340"/>
    <n v="429.36"/>
    <n v="181"/>
    <n v="8.9"/>
    <n v="7.3"/>
    <n v="2"/>
    <n v="36"/>
    <x v="0"/>
    <x v="4"/>
    <x v="5"/>
    <s v="MAPA - OAE 1646"/>
    <s v="https://mapa.daer.rs.gov.br/i3geo/ms_criamapa.php?temasa=oaes_cad_rs&amp;map_layer_oaes_cad_rs_filter=(('[codigo_oae]'='1646'))&amp;layers=oaes_cad_rs,oae&amp;mapext=-52.0535984659129,-31.0215317274189,-52.0510852360649,-31.0190184975709"/>
    <m/>
    <m/>
    <m/>
    <m/>
    <m/>
    <s v="PO"/>
    <s v="CO"/>
    <s v="CF"/>
    <s v="ECOSUL"/>
    <s v="FEDERAL"/>
    <x v="5"/>
    <s v="ARROIO"/>
    <s v="EVARISTO"/>
    <s v="ARROIO EVARISTO"/>
    <s v="116_3340"/>
    <s v="CRISTAL"/>
    <s v="4-CENTRO-SUL"/>
    <n v="1"/>
    <d v="2023-03-31T00:00:00"/>
  </r>
  <r>
    <s v="1647"/>
    <x v="0"/>
    <s v="PONTE S/ ARROIO SANTA ISABEL"/>
    <s v="BRS-116"/>
    <s v="116BRS3340"/>
    <n v="447.8"/>
    <n v="55"/>
    <n v="8.9"/>
    <n v="7.3"/>
    <n v="2"/>
    <n v="36"/>
    <x v="0"/>
    <x v="4"/>
    <x v="5"/>
    <s v="MAPA - OAE 1647"/>
    <s v="https://mapa.daer.rs.gov.br/i3geo/ms_criamapa.php?temasa=oaes_cad_rs&amp;map_layer_oaes_cad_rs_filter=(('[codigo_oae]'='1647'))&amp;layers=oaes_cad_rs,oae&amp;mapext=-52.0271385871141,-31.1814322440477,-52.0246253572661,-31.1789190141997"/>
    <m/>
    <m/>
    <m/>
    <m/>
    <m/>
    <s v="PO"/>
    <s v="CO"/>
    <s v="CF"/>
    <s v="ECOSUL"/>
    <s v="FEDERAL"/>
    <x v="5"/>
    <s v="ARROIO"/>
    <s v="SANTA ISABEL"/>
    <s v="ARROIO SANTA ISABEL"/>
    <s v="116_3340"/>
    <s v="CRISTAL"/>
    <s v="4-CENTRO-SUL"/>
    <n v="1"/>
    <d v="2023-03-31T00:00:00"/>
  </r>
  <r>
    <s v="1648"/>
    <x v="0"/>
    <s v="PONTE S/ ARROIO DO PINTO"/>
    <s v="BRS-116"/>
    <s v="116BRS3350"/>
    <n v="469.47"/>
    <n v="52"/>
    <n v="8.9"/>
    <n v="7.3"/>
    <n v="2"/>
    <n v="36"/>
    <x v="0"/>
    <x v="4"/>
    <x v="5"/>
    <s v="MAPA - OAE 1648"/>
    <s v="https://mapa.daer.rs.gov.br/i3geo/ms_criamapa.php?temasa=oaes_cad_rs&amp;map_layer_oaes_cad_rs_filter=(('[codigo_oae]'='1648'))&amp;layers=oaes_cad_rs,oae&amp;mapext=-52.064700236433,-31.3488316322395,-52.062187006585,-31.3463184023915"/>
    <m/>
    <m/>
    <m/>
    <m/>
    <m/>
    <s v="PO"/>
    <s v="CO"/>
    <s v="CF"/>
    <s v="ECOSUL"/>
    <s v="FEDERAL"/>
    <x v="5"/>
    <s v="ARROIO"/>
    <s v="DO PONTO"/>
    <s v="ARROIO DO PINTO"/>
    <s v="116_3350"/>
    <s v="SÃO LOURENÇO DO SUL"/>
    <s v="17-SUL"/>
    <n v="5"/>
    <d v="2023-03-31T00:00:00"/>
  </r>
  <r>
    <s v="1649"/>
    <x v="0"/>
    <s v="PONTE S/ ARROIO VIÚVA TEREZA"/>
    <s v="BRS-116"/>
    <s v="116BRS3350"/>
    <n v="471.1"/>
    <n v="25"/>
    <n v="8.9"/>
    <n v="7.3"/>
    <n v="2"/>
    <n v="36"/>
    <x v="0"/>
    <x v="4"/>
    <x v="5"/>
    <s v="MAPA - OAE 1649"/>
    <s v="https://mapa.daer.rs.gov.br/i3geo/ms_criamapa.php?temasa=oaes_cad_rs&amp;map_layer_oaes_cad_rs_filter=(('[codigo_oae]'='1649'))&amp;layers=oaes_cad_rs,oae&amp;mapext=-52.0761763084388,-31.3583033282241,-52.0736630785908,-31.3557900983761"/>
    <m/>
    <m/>
    <m/>
    <m/>
    <m/>
    <s v="PO"/>
    <s v="CO"/>
    <s v="CF"/>
    <s v="ECOSUL"/>
    <s v="FEDERAL"/>
    <x v="5"/>
    <s v="ARROIO"/>
    <s v="VIÚVA TEREZA"/>
    <s v="ARROIO VIÚVA TEREZA"/>
    <s v="116_3350"/>
    <s v="SÃO LOURENÇO DO SUL"/>
    <s v="17-SUL"/>
    <n v="5"/>
    <d v="2023-03-31T00:00:00"/>
  </r>
  <r>
    <s v="1650"/>
    <x v="0"/>
    <s v="PONTE S/ ARROIO DAS PEDRAS"/>
    <s v="BRS-116"/>
    <s v="116BRS3350"/>
    <n v="477.4"/>
    <n v="36"/>
    <n v="8.9"/>
    <n v="7.3"/>
    <n v="2"/>
    <n v="36"/>
    <x v="0"/>
    <x v="4"/>
    <x v="5"/>
    <s v="MAPA - OAE 1650"/>
    <s v="https://mapa.daer.rs.gov.br/i3geo/ms_criamapa.php?temasa=oaes_cad_rs&amp;map_layer_oaes_cad_rs_filter=(('[codigo_oae]'='1650'))&amp;layers=oaes_cad_rs,oae&amp;mapext=-52.1328796941535,-31.3855941249584,-52.1303664643055,-31.3830808951104"/>
    <m/>
    <m/>
    <m/>
    <m/>
    <m/>
    <s v="PO"/>
    <s v="CO"/>
    <s v="CF"/>
    <s v="ECOSUL"/>
    <s v="FEDERAL"/>
    <x v="5"/>
    <s v="ARROIO"/>
    <s v="DAS PEDRAS"/>
    <s v="ARROIO DAS PEDRAS"/>
    <s v="116_3350"/>
    <s v="SÃO LOURENÇO DO SUL"/>
    <s v="17-SUL"/>
    <n v="5"/>
    <d v="2023-03-31T00:00:00"/>
  </r>
  <r>
    <s v="1651"/>
    <x v="0"/>
    <s v="PONTE S/ ARROIO GRANDE"/>
    <s v="BRS-116"/>
    <s v="116BRS3350"/>
    <n v="482.02"/>
    <n v="196"/>
    <n v="8.1"/>
    <n v="7.3"/>
    <n v="2"/>
    <n v="36"/>
    <x v="0"/>
    <x v="4"/>
    <x v="5"/>
    <s v="MAPA - OAE 1651"/>
    <s v="https://mapa.daer.rs.gov.br/i3geo/ms_criamapa.php?temasa=oaes_cad_rs&amp;map_layer_oaes_cad_rs_filter=(('[codigo_oae]'='1651'))&amp;layers=oaes_cad_rs,oae&amp;mapext=-52.1694626689025,-31.4122463608393,-52.1669494390545,-31.4097331309913"/>
    <m/>
    <m/>
    <m/>
    <m/>
    <m/>
    <s v="PO"/>
    <s v="CO"/>
    <s v="CF"/>
    <s v="ECOSUL"/>
    <s v="FEDERAL"/>
    <x v="5"/>
    <s v="ARROIO"/>
    <s v="GRANDE"/>
    <s v="ARROIO GRANDE"/>
    <s v="116_3350"/>
    <s v="TURUÇU"/>
    <s v="17-SUL"/>
    <n v="5"/>
    <d v="2023-03-31T00:00:00"/>
  </r>
  <r>
    <s v="1652"/>
    <x v="0"/>
    <s v="PONTE S/ ARROIO CORRIENTES"/>
    <s v="BRS-116"/>
    <s v="116BRS3355"/>
    <n v="490.8"/>
    <n v="54"/>
    <n v="9.9"/>
    <n v="8.3000000000000007"/>
    <n v="2"/>
    <n v="36"/>
    <x v="0"/>
    <x v="4"/>
    <x v="5"/>
    <s v="MAPA - OAE 1652"/>
    <s v="https://mapa.daer.rs.gov.br/i3geo/ms_criamapa.php?temasa=oaes_cad_rs&amp;map_layer_oaes_cad_rs_filter=(('[codigo_oae]'='1652'))&amp;layers=oaes_cad_rs,oae&amp;mapext=-52.214345547780,-31.4813165201205,-52.211832317932,-31.4788032902725"/>
    <m/>
    <m/>
    <m/>
    <m/>
    <m/>
    <s v="PO"/>
    <s v="CO"/>
    <s v="CF"/>
    <s v="ECOSUL"/>
    <s v="FEDERAL"/>
    <x v="5"/>
    <s v="ARROIO"/>
    <s v="CORRIENTES"/>
    <s v="ARROIO CORRIENTES"/>
    <s v="116_3355"/>
    <s v="TURUÇU"/>
    <s v="17-SUL"/>
    <n v="5"/>
    <d v="2023-03-31T00:00:00"/>
  </r>
  <r>
    <s v="1653"/>
    <x v="0"/>
    <s v="PONTE S/ ARROIO CONTAGEM"/>
    <s v="BRS-116"/>
    <s v="116BRS3355"/>
    <n v="502.34"/>
    <n v="52"/>
    <n v="9.9"/>
    <n v="8.3000000000000007"/>
    <n v="2"/>
    <n v="36"/>
    <x v="0"/>
    <x v="4"/>
    <x v="5"/>
    <s v="MAPA - OAE 1653"/>
    <s v="https://mapa.daer.rs.gov.br/i3geo/ms_criamapa.php?temasa=oaes_cad_rs&amp;map_layer_oaes_cad_rs_filter=(('[codigo_oae]'='1653'))&amp;layers=oaes_cad_rs,oae&amp;mapext=-52.2641011528974,-31.5730415395025,-52.2615879230494,-31.5705283096545"/>
    <m/>
    <m/>
    <m/>
    <m/>
    <m/>
    <s v="PO"/>
    <s v="CO"/>
    <s v="CF"/>
    <s v="ECOSUL"/>
    <s v="FEDERAL"/>
    <x v="5"/>
    <s v="ARROIO"/>
    <s v="CONTAGEM"/>
    <s v="ARROIO CONTAGEM"/>
    <s v="116_3355"/>
    <s v="PELOTAS"/>
    <s v="17-SUL"/>
    <n v="5"/>
    <d v="2023-03-31T00:00:00"/>
  </r>
  <r>
    <s v="1654"/>
    <x v="0"/>
    <s v="PONTE S/ ARROIO PELOTAS"/>
    <s v="BRS-116"/>
    <s v="116BRS3355"/>
    <n v="511.17"/>
    <n v="254"/>
    <n v="8.1"/>
    <n v="7.3"/>
    <n v="2"/>
    <n v="36"/>
    <x v="0"/>
    <x v="4"/>
    <x v="5"/>
    <s v="MAPA - OAE 1654"/>
    <s v="https://mapa.daer.rs.gov.br/i3geo/ms_criamapa.php?temasa=oaes_cad_rs&amp;map_layer_oaes_cad_rs_filter=(('[codigo_oae]'='1654'))&amp;layers=oaes_cad_rs,oae&amp;mapext=-52.3274920781997,-31.6325061381934,-52.3249788483517,-31.6299929083454"/>
    <m/>
    <m/>
    <m/>
    <m/>
    <m/>
    <s v="PO"/>
    <s v="CO"/>
    <s v="CF"/>
    <s v="ECOSUL"/>
    <s v="FEDERAL"/>
    <x v="5"/>
    <s v="ARROIO"/>
    <s v="PELOTAS"/>
    <s v="ARROIO PELOTAS"/>
    <s v="116_3355"/>
    <s v="PELOTAS"/>
    <s v="17-SUL"/>
    <n v="5"/>
    <d v="2023-03-31T00:00:00"/>
  </r>
  <r>
    <s v="1655"/>
    <x v="0"/>
    <s v="PONTE S/ BARRAGEM SANTA BÁRBARA"/>
    <s v="BRS-116"/>
    <s v="116BRS3360"/>
    <n v="522.25"/>
    <n v="57"/>
    <n v="9.9"/>
    <n v="8.3000000000000007"/>
    <n v="2"/>
    <n v="36"/>
    <x v="0"/>
    <x v="4"/>
    <x v="5"/>
    <s v="MAPA - OAE 1655"/>
    <s v="https://mapa.daer.rs.gov.br/i3geo/ms_criamapa.php?temasa=oaes_cad_rs&amp;map_layer_oaes_cad_rs_filter=(('[codigo_oae]'='1655'))&amp;layers=oaes_cad_rs,oae&amp;mapext=-52.3769570465482,-31.7167857262443,-52.3744438167002,-31.7142724963963"/>
    <m/>
    <m/>
    <m/>
    <m/>
    <m/>
    <s v="PO"/>
    <s v="CO"/>
    <s v="CF"/>
    <s v="ECOSUL"/>
    <s v="FEDERAL"/>
    <x v="5"/>
    <s v="BARRAGEM"/>
    <s v="SANTA BÁRBARA"/>
    <s v="BARRAGEM SANTA BÁRBARA"/>
    <s v="116_3360"/>
    <s v="PELOTAS"/>
    <s v="17-SUL"/>
    <n v="5"/>
    <d v="2023-03-31T00:00:00"/>
  </r>
  <r>
    <s v="1741"/>
    <x v="0"/>
    <s v="PONTE S/ ARROIO FRAGATA"/>
    <s v="BRS-116"/>
    <s v="116BRS3380"/>
    <n v="527.72"/>
    <n v="51"/>
    <n v="10.1"/>
    <n v="8.3000000000000007"/>
    <n v="2"/>
    <n v="36"/>
    <x v="0"/>
    <x v="4"/>
    <x v="5"/>
    <s v="MAPA - OAE 1741"/>
    <s v="https://mapa.daer.rs.gov.br/i3geo/ms_criamapa.php?temasa=oaes_cad_rs&amp;map_layer_oaes_cad_rs_filter=(('[codigo_oae]'='1741'))&amp;layers=oaes_cad_rs,oae&amp;mapext=-52.4156436614773,-31.7503568322683,-52.4131304316293,-31.7478436024203"/>
    <m/>
    <m/>
    <m/>
    <m/>
    <m/>
    <s v="PO"/>
    <s v="CO"/>
    <s v="CF"/>
    <s v="ECOSUL"/>
    <s v="FEDERAL"/>
    <x v="5"/>
    <s v="ARROIO"/>
    <s v="FRAGATA"/>
    <s v="ARROIO FRAGATA"/>
    <s v="116_3380"/>
    <s v="PELOTAS"/>
    <s v="17-SUL"/>
    <n v="5"/>
    <d v="2023-03-31T00:00:00"/>
  </r>
  <r>
    <s v="1742"/>
    <x v="1"/>
    <s v="VIADUTO S/ FERROVIA"/>
    <s v="BRS-116"/>
    <s v="116BRS3390"/>
    <n v="531.45000000000005"/>
    <n v="46"/>
    <n v="10.1"/>
    <n v="8.3000000000000007"/>
    <n v="2"/>
    <n v="36"/>
    <x v="0"/>
    <x v="4"/>
    <x v="5"/>
    <s v="MAPA - OAE 1742"/>
    <s v="https://mapa.daer.rs.gov.br/i3geo/ms_criamapa.php?temasa=oaes_cad_rs&amp;map_layer_oaes_cad_rs_filter=(('[codigo_oae]'='1742'))&amp;layers=oaes_cad_rs,oae&amp;mapext=-52.4494841313706,-31.7685694618065,-52.4469709015226,-31.7660562319585"/>
    <m/>
    <m/>
    <m/>
    <m/>
    <m/>
    <s v="VI"/>
    <s v="CO"/>
    <s v="CF"/>
    <s v="ECOSUL"/>
    <s v="FEDERAL"/>
    <x v="5"/>
    <m/>
    <m/>
    <m/>
    <s v="116_3390"/>
    <s v="CAPÃO DO LEÃO"/>
    <s v="17-SUL"/>
    <n v="5"/>
    <d v="2023-03-31T00:00:00"/>
  </r>
  <r>
    <s v="1743"/>
    <x v="0"/>
    <s v="PONTE S/ ARROIO TEODÓSIO"/>
    <s v="BRS-116"/>
    <s v="116BRS3390"/>
    <n v="534.09"/>
    <n v="85"/>
    <n v="10.1"/>
    <n v="8.3000000000000007"/>
    <n v="2"/>
    <n v="36"/>
    <x v="0"/>
    <x v="4"/>
    <x v="5"/>
    <s v="MAPA - OAE 1743"/>
    <s v="https://mapa.daer.rs.gov.br/i3geo/ms_criamapa.php?temasa=oaes_cad_rs&amp;map_layer_oaes_cad_rs_filter=(('[codigo_oae]'='1743'))&amp;layers=oaes_cad_rs,oae&amp;mapext=-52.4706018383242,-31.7838637033962,-52.4680886084762,-31.7813504735482"/>
    <m/>
    <m/>
    <m/>
    <m/>
    <m/>
    <s v="PO"/>
    <s v="CO"/>
    <s v="CF"/>
    <s v="ECOSUL"/>
    <s v="FEDERAL"/>
    <x v="5"/>
    <s v="ARROIO"/>
    <s v="TEODÓSIO"/>
    <s v="ARROIO TEODÓSIO"/>
    <s v="116_3390"/>
    <s v="CAPÃO DO LEÃO"/>
    <s v="17-SUL"/>
    <n v="5"/>
    <d v="2023-03-31T00:00:00"/>
  </r>
  <r>
    <s v="1744"/>
    <x v="0"/>
    <s v="PONTE S/ ARROIO CONTRABANDISTA"/>
    <s v="BRS-116"/>
    <s v="116BRS3390"/>
    <n v="547.97"/>
    <n v="75"/>
    <n v="10.1"/>
    <n v="8.3000000000000007"/>
    <n v="2"/>
    <n v="36"/>
    <x v="0"/>
    <x v="4"/>
    <x v="5"/>
    <s v="MAPA - OAE 1744"/>
    <s v="https://mapa.daer.rs.gov.br/i3geo/ms_criamapa.php?temasa=oaes_cad_rs&amp;map_layer_oaes_cad_rs_filter=(('[codigo_oae]'='1744'))&amp;layers=oaes_cad_rs,oae&amp;mapext=-52.5871164662355,-31.8551936192314,-52.5846032363875,-31.8526803893834"/>
    <m/>
    <m/>
    <m/>
    <m/>
    <m/>
    <s v="PO"/>
    <s v="CO"/>
    <s v="CF"/>
    <s v="ECOSUL"/>
    <s v="FEDERAL"/>
    <x v="5"/>
    <s v="ARROIO"/>
    <s v="CONTRABANDISTA"/>
    <s v="ARROIO CONTRABANDISTA"/>
    <s v="116_3390"/>
    <s v="CAPÃO DO LEÃO"/>
    <s v="17-SUL"/>
    <n v="5"/>
    <d v="2023-03-31T00:00:00"/>
  </r>
  <r>
    <s v="1745"/>
    <x v="0"/>
    <s v="PONTE S/ RIO PIRATINI"/>
    <s v="BRS-116"/>
    <s v="116BRS3390"/>
    <n v="556.73"/>
    <n v="495"/>
    <n v="10.1"/>
    <n v="8.3000000000000007"/>
    <n v="2"/>
    <n v="36"/>
    <x v="0"/>
    <x v="4"/>
    <x v="5"/>
    <s v="MAPA - OAE 1745"/>
    <s v="https://mapa.daer.rs.gov.br/i3geo/ms_criamapa.php?temasa=oaes_cad_rs&amp;map_layer_oaes_cad_rs_filter=(('[codigo_oae]'='1745'))&amp;layers=oaes_cad_rs,oae&amp;mapext=-52.6639041068293,-31.9016875799212,-52.6613908769813,-31.8991743500732"/>
    <m/>
    <m/>
    <m/>
    <m/>
    <m/>
    <s v="PO"/>
    <s v="CO"/>
    <s v="CF"/>
    <s v="ECOSUL"/>
    <s v="FEDERAL"/>
    <x v="5"/>
    <s v="RIO"/>
    <s v="PIRATINI"/>
    <s v="RIO PIRATINI"/>
    <s v="116_3390"/>
    <s v="CAPÃO DO LEÃO"/>
    <s v="17-SUL"/>
    <n v="5"/>
    <d v="2023-03-31T00:00:00"/>
  </r>
  <r>
    <s v="1746"/>
    <x v="0"/>
    <s v="PONTE S/ ARROIO MOREIRA"/>
    <s v="BRS-116"/>
    <s v="116BRS3410"/>
    <n v="566.98"/>
    <n v="56"/>
    <n v="10.1"/>
    <n v="8.3000000000000007"/>
    <n v="2"/>
    <n v="36"/>
    <x v="0"/>
    <x v="4"/>
    <x v="5"/>
    <s v="MAPA - OAE 1746"/>
    <s v="https://mapa.daer.rs.gov.br/i3geo/ms_criamapa.php?temasa=oaes_cad_rs&amp;map_layer_oaes_cad_rs_filter=(('[codigo_oae]'='1746'))&amp;layers=oaes_cad_rs,oae&amp;mapext=-52.7577216434075,-31.943327196460,-52.7552084135595,-31.940813966612"/>
    <m/>
    <m/>
    <m/>
    <m/>
    <m/>
    <s v="PO"/>
    <s v="CO"/>
    <s v="CF"/>
    <s v="ECOSUL"/>
    <s v="FEDERAL"/>
    <x v="5"/>
    <s v="ARROIO"/>
    <s v="MOREIRA"/>
    <s v="ARROIO MOREIRA"/>
    <s v="116_3410"/>
    <s v="PEDRO OSÓRIO"/>
    <s v="17-SUL"/>
    <n v="5"/>
    <d v="2023-03-31T00:00:00"/>
  </r>
  <r>
    <s v="1747"/>
    <x v="0"/>
    <s v="PONTE S/ ARROIO PARAPÓ"/>
    <s v="BRS-116"/>
    <s v="116BRS3430"/>
    <n v="581.76"/>
    <n v="65"/>
    <n v="10.1"/>
    <n v="8.3000000000000007"/>
    <n v="2"/>
    <n v="36"/>
    <x v="0"/>
    <x v="4"/>
    <x v="5"/>
    <s v="MAPA - OAE 1747"/>
    <s v="https://mapa.daer.rs.gov.br/i3geo/ms_criamapa.php?temasa=oaes_cad_rs&amp;map_layer_oaes_cad_rs_filter=(('[codigo_oae]'='1747'))&amp;layers=oaes_cad_rs,oae&amp;mapext=-52.8581181240091,-32.0461619091961,-52.8556048941611,-32.0436486793481"/>
    <m/>
    <m/>
    <m/>
    <m/>
    <m/>
    <s v="PO"/>
    <s v="CO"/>
    <s v="CF"/>
    <s v="ECOSUL"/>
    <s v="FEDERAL"/>
    <x v="5"/>
    <s v="ARROIO"/>
    <s v="PARAPÓ"/>
    <s v="ARROIO PARAPÓ"/>
    <s v="116_3430"/>
    <s v="PEDRO OSÓRIO"/>
    <s v="17-SUL"/>
    <n v="5"/>
    <d v="2023-03-31T00:00:00"/>
  </r>
  <r>
    <s v="1748"/>
    <x v="0"/>
    <s v="PONTE S/ ARROIO SARANDI"/>
    <s v="BRS-116"/>
    <s v="116BRS3430"/>
    <n v="593.61"/>
    <n v="40"/>
    <n v="10.1"/>
    <n v="8.3000000000000007"/>
    <n v="2"/>
    <n v="36"/>
    <x v="0"/>
    <x v="4"/>
    <x v="5"/>
    <s v="MAPA - OAE 1748"/>
    <s v="https://mapa.daer.rs.gov.br/i3geo/ms_criamapa.php?temasa=oaes_cad_rs&amp;map_layer_oaes_cad_rs_filter=(('[codigo_oae]'='1748'))&amp;layers=oaes_cad_rs,oae&amp;mapext=-52.9421597795239,-32.1230681631701,-52.9396465496759,-32.1205549333221"/>
    <m/>
    <m/>
    <m/>
    <m/>
    <m/>
    <s v="PO"/>
    <s v="CO"/>
    <s v="CF"/>
    <s v="ECOSUL"/>
    <s v="FEDERAL"/>
    <x v="5"/>
    <s v="ARROIO"/>
    <s v="SARANDI"/>
    <s v="ARROIO SARANDI"/>
    <s v="116_3430"/>
    <s v="ARROIO GRANDE"/>
    <s v="17-SUL"/>
    <n v="5"/>
    <d v="2023-03-31T00:00:00"/>
  </r>
  <r>
    <s v="1749"/>
    <x v="0"/>
    <s v="PONTE S/ ARROIO CAPIVARA"/>
    <s v="BRS-116"/>
    <s v="116BRS3430"/>
    <n v="595.88"/>
    <n v="40"/>
    <n v="10.1"/>
    <n v="8.3000000000000007"/>
    <n v="2"/>
    <n v="36"/>
    <x v="0"/>
    <x v="4"/>
    <x v="5"/>
    <s v="MAPA - OAE 1749"/>
    <s v="https://mapa.daer.rs.gov.br/i3geo/ms_criamapa.php?temasa=oaes_cad_rs&amp;map_layer_oaes_cad_rs_filter=(('[codigo_oae]'='1749'))&amp;layers=oaes_cad_rs,oae&amp;mapext=-52.9569796263197,-32.1383749594023,-52.9544663964717,-32.1358617295543"/>
    <m/>
    <m/>
    <m/>
    <m/>
    <m/>
    <s v="PO"/>
    <s v="CO"/>
    <s v="CF"/>
    <s v="ECOSUL"/>
    <s v="FEDERAL"/>
    <x v="5"/>
    <s v="ARROIO"/>
    <s v="CAPIVARA"/>
    <s v="ARROIO CAPIVARA"/>
    <s v="116_3430"/>
    <s v="ARROIO GRANDE"/>
    <s v="17-SUL"/>
    <n v="5"/>
    <d v="2023-03-31T00:00:00"/>
  </r>
  <r>
    <s v="1750"/>
    <x v="0"/>
    <s v="PONTE S/ BARRAGEM CHASQUEIRO"/>
    <s v="BRS-116"/>
    <s v="116BRS3430"/>
    <n v="600.69000000000005"/>
    <n v="10.3"/>
    <n v="12.4"/>
    <n v="7"/>
    <n v="2"/>
    <n v="36"/>
    <x v="0"/>
    <x v="4"/>
    <x v="5"/>
    <s v="MAPA - OAE 1750"/>
    <s v="https://mapa.daer.rs.gov.br/i3geo/ms_criamapa.php?temasa=oaes_cad_rs&amp;map_layer_oaes_cad_rs_filter=(('[codigo_oae]'='1750'))&amp;layers=oaes_cad_rs,oae&amp;mapext=-52.9881592736662,-32.1715369520897,-52.9856460438182,-32.1690237222417"/>
    <m/>
    <m/>
    <m/>
    <m/>
    <m/>
    <s v="PO"/>
    <s v="CO"/>
    <s v="CF"/>
    <s v="ECOSUL"/>
    <s v="FEDERAL"/>
    <x v="5"/>
    <s v="BARRAGEM"/>
    <s v="CHASQUEIRO"/>
    <s v="BARRAGEM CHASQUEIRO"/>
    <s v="116_3430"/>
    <s v="ARROIO GRANDE"/>
    <s v="17-SUL"/>
    <n v="5"/>
    <d v="2023-03-31T00:00:00"/>
  </r>
  <r>
    <s v="1751"/>
    <x v="0"/>
    <s v="PONTE S/ ARROIO CHASQUEIRO"/>
    <s v="BRS-116"/>
    <s v="116BRS3430"/>
    <n v="601.54"/>
    <n v="160"/>
    <n v="10.1"/>
    <n v="8.3000000000000007"/>
    <n v="2"/>
    <n v="36"/>
    <x v="0"/>
    <x v="4"/>
    <x v="5"/>
    <s v="MAPA - OAE 1751"/>
    <s v="https://mapa.daer.rs.gov.br/i3geo/ms_criamapa.php?temasa=oaes_cad_rs&amp;map_layer_oaes_cad_rs_filter=(('[codigo_oae]'='1751'))&amp;layers=oaes_cad_rs,oae&amp;mapext=-52.9934860907564,-32.1781916453621,-52.9909728609084,-32.1756784155141"/>
    <m/>
    <m/>
    <m/>
    <m/>
    <m/>
    <s v="PO"/>
    <s v="CO"/>
    <s v="CF"/>
    <s v="ECOSUL"/>
    <s v="FEDERAL"/>
    <x v="5"/>
    <s v="ARROIO"/>
    <s v="CHASQUEIRO"/>
    <s v="ARROIO CHASQUEIRO"/>
    <s v="116_3430"/>
    <s v="ARROIO GRANDE"/>
    <s v="17-SUL"/>
    <n v="5"/>
    <d v="2023-03-31T00:00:00"/>
  </r>
  <r>
    <s v="1754"/>
    <x v="0"/>
    <s v="PONTE S/ ARROIO GRANDE"/>
    <s v="BRS-116"/>
    <s v="116BRS3450"/>
    <n v="613.41"/>
    <n v="235"/>
    <n v="10.1"/>
    <n v="8.3000000000000007"/>
    <n v="2"/>
    <n v="36"/>
    <x v="0"/>
    <x v="4"/>
    <x v="5"/>
    <s v="MAPA - OAE 1754"/>
    <s v="https://mapa.daer.rs.gov.br/i3geo/ms_criamapa.php?temasa=oaes_cad_rs&amp;map_layer_oaes_cad_rs_filter=(('[codigo_oae]'='1754'))&amp;layers=oaes_cad_rs,oae&amp;mapext=-53.0825501999458,-32.2568623569751,-53.0800369700978,-32.2543491271271"/>
    <m/>
    <m/>
    <m/>
    <m/>
    <m/>
    <s v="PO"/>
    <s v="CO"/>
    <s v="CF"/>
    <s v="ECOSUL"/>
    <s v="FEDERAL"/>
    <x v="5"/>
    <s v="ARROIO"/>
    <s v="GRANDE"/>
    <s v="ARROIO GRANDE"/>
    <s v="116_3450"/>
    <s v="ARROIO GRANDE"/>
    <s v="17-SUL"/>
    <n v="5"/>
    <d v="2023-03-31T00:00:00"/>
  </r>
  <r>
    <s v="1755"/>
    <x v="0"/>
    <s v="PONTE S/ ARROIO BRETANHA"/>
    <s v="BRS-116"/>
    <s v="116BRS3450"/>
    <n v="629.94000000000005"/>
    <n v="110"/>
    <n v="10.1"/>
    <n v="8.3000000000000007"/>
    <n v="2"/>
    <n v="36"/>
    <x v="0"/>
    <x v="4"/>
    <x v="5"/>
    <s v="MAPA - OAE 1755"/>
    <s v="https://mapa.daer.rs.gov.br/i3geo/ms_criamapa.php?temasa=oaes_cad_rs&amp;map_layer_oaes_cad_rs_filter=(('[codigo_oae]'='1755'))&amp;layers=oaes_cad_rs,oae&amp;mapext=-53.1896371077106,-32.3710512661957,-53.1871238778626,-32.3685380363477"/>
    <m/>
    <m/>
    <m/>
    <m/>
    <m/>
    <s v="PO"/>
    <s v="CO"/>
    <s v="CF"/>
    <s v="ECOSUL"/>
    <s v="FEDERAL"/>
    <x v="5"/>
    <s v="ARROIO"/>
    <s v="BRETANHA"/>
    <s v="ARRROIO BRETANHA"/>
    <s v="116_3450"/>
    <s v="ARROIO GRANDE"/>
    <s v="17-SUL"/>
    <n v="5"/>
    <d v="2023-03-31T00:00:00"/>
  </r>
  <r>
    <s v="1756"/>
    <x v="0"/>
    <s v="PONTE S/ ARROIO JUNCAL"/>
    <s v="BRS-116"/>
    <s v="116BRS3450"/>
    <n v="642.24"/>
    <n v="40"/>
    <n v="10.1"/>
    <n v="8.3000000000000007"/>
    <n v="2"/>
    <n v="36"/>
    <x v="0"/>
    <x v="4"/>
    <x v="5"/>
    <s v="MAPA - OAE 1756"/>
    <s v="https://mapa.daer.rs.gov.br/i3geo/ms_criamapa.php?temasa=oaes_cad_rs&amp;map_layer_oaes_cad_rs_filter=(('[codigo_oae]'='1756'))&amp;layers=oaes_cad_rs,oae&amp;mapext=-53.2741723895075,-32.4537792994233,-53.2716591596595,-32.4512660695753"/>
    <m/>
    <m/>
    <m/>
    <m/>
    <m/>
    <s v="PO"/>
    <s v="CO"/>
    <s v="CF"/>
    <s v="ECOSUL"/>
    <s v="FEDERAL"/>
    <x v="5"/>
    <s v="ARROIO"/>
    <s v="JUNCAL"/>
    <s v="ARROIO JUNCAL"/>
    <s v="116_3450"/>
    <s v="JAGUARÃO"/>
    <s v="17-SUL"/>
    <n v="5"/>
    <d v="2023-03-31T00:00:00"/>
  </r>
  <r>
    <s v="1757"/>
    <x v="0"/>
    <s v="PONTE S/ ARROIO JUNCALZINHO"/>
    <s v="BRS-116"/>
    <s v="116BRS3450"/>
    <n v="644.21"/>
    <n v="45"/>
    <n v="10.1"/>
    <n v="8.3000000000000007"/>
    <n v="2"/>
    <n v="36"/>
    <x v="0"/>
    <x v="4"/>
    <x v="5"/>
    <s v="MAPA - OAE 1757"/>
    <s v="https://mapa.daer.rs.gov.br/i3geo/ms_criamapa.php?temasa=oaes_cad_rs&amp;map_layer_oaes_cad_rs_filter=(('[codigo_oae]'='1757'))&amp;layers=oaes_cad_rs,oae&amp;mapext=-53.2873085666108,-32.4673099535344,-53.2847953367628,-32.4647967236864"/>
    <m/>
    <m/>
    <m/>
    <m/>
    <m/>
    <s v="PO"/>
    <s v="CO"/>
    <s v="CF"/>
    <s v="ECOSUL"/>
    <s v="FEDERAL"/>
    <x v="5"/>
    <s v="ARROIO"/>
    <s v="JUNCALZINHO"/>
    <s v="ARROIO JUNCALZINHO"/>
    <s v="116_3450"/>
    <s v="JAGUARÃO"/>
    <s v="17-SUL"/>
    <n v="5"/>
    <d v="2023-03-31T00:00:00"/>
  </r>
  <r>
    <s v="1758"/>
    <x v="1"/>
    <s v="VIADUTO S/ FERROVIA"/>
    <s v="BRS-116"/>
    <s v="116BRS3450"/>
    <n v="653.49"/>
    <n v="46"/>
    <n v="10.1"/>
    <n v="8.3000000000000007"/>
    <n v="2"/>
    <n v="36"/>
    <x v="0"/>
    <x v="4"/>
    <x v="5"/>
    <s v="MAPA - OAE 1758"/>
    <s v="https://mapa.daer.rs.gov.br/i3geo/ms_criamapa.php?temasa=oaes_cad_rs&amp;map_layer_oaes_cad_rs_filter=(('[codigo_oae]'='1758'))&amp;layers=oaes_cad_rs,oae&amp;mapext=-53.3520022969037,-32.5291787116945,-53.3494890670557,-32.5266654818465"/>
    <m/>
    <m/>
    <m/>
    <m/>
    <m/>
    <s v="VI"/>
    <s v="CO"/>
    <s v="CF"/>
    <s v="ECOSUL"/>
    <s v="FEDERAL"/>
    <x v="5"/>
    <m/>
    <m/>
    <m/>
    <s v="116_3450"/>
    <s v="JAGUARÃO"/>
    <s v="17-SUL"/>
    <n v="5"/>
    <d v="2023-03-31T00:00:00"/>
  </r>
  <r>
    <s v="1752"/>
    <x v="0"/>
    <s v="PONTE S/ RIO JAGUARÃO/INTERNACIONAL"/>
    <s v="BRS-116"/>
    <s v="116BRS3450"/>
    <n v="659.28"/>
    <n v="2100"/>
    <n v="4.7"/>
    <n v="3.3"/>
    <n v="2"/>
    <n v="36"/>
    <x v="0"/>
    <x v="4"/>
    <x v="5"/>
    <s v="MAPA - OAE 1752"/>
    <s v="https://mapa.daer.rs.gov.br/i3geo/ms_criamapa.php?temasa=oaes_cad_rs&amp;map_layer_oaes_cad_rs_filter=(('[codigo_oae]'='1752'))&amp;layers=oaes_cad_rs,oae&amp;mapext=-53.3791455670259,-32.5721349283875,-53.3766323371779,-32.5696216985395"/>
    <m/>
    <m/>
    <m/>
    <m/>
    <m/>
    <s v="PO"/>
    <s v="CO"/>
    <s v="CF"/>
    <s v="ECOSUL"/>
    <s v="FEDERAL"/>
    <x v="5"/>
    <s v="RIO"/>
    <s v="JAGUARÃO"/>
    <s v="RIO JAGUARÃO"/>
    <s v="116_3450"/>
    <s v="JAGUARÃO"/>
    <s v="17-SUL"/>
    <n v="5"/>
    <d v="2023-03-31T00:00:00"/>
  </r>
  <r>
    <s v="1017"/>
    <x v="0"/>
    <s v="PONTE S/ ARROIO CAPIM"/>
    <s v="116BRS9130"/>
    <s v="116BRS9130"/>
    <n v="2.8740000000000001"/>
    <n v="24.4"/>
    <n v="11.4"/>
    <n v="10.8"/>
    <n v="2"/>
    <n v="36"/>
    <x v="0"/>
    <x v="0"/>
    <x v="0"/>
    <s v="MAPA - OAE 1017"/>
    <s v="https://mapa.daer.rs.gov.br/i3geo/ms_criamapa.php?temasa=oaes_cad_rs&amp;map_layer_oaes_cad_rs_filter=(('[codigo_oae]'='1017'))&amp;layers=oaes_cad_rs,oae&amp;mapext=-51.143219452392,-29.5999656636648,-51.140706222544,-29.5974524338168"/>
    <s v="FOTO 1 - OAE 1017"/>
    <s v="https://mapa.daer.rs.gov.br/i3geo/imagens/oae/1017_1.JPG"/>
    <s v="FOTO 2 - OAE 1017"/>
    <s v="https://mapa.daer.rs.gov.br/i3geo/imagens/oae/1017_2.JPG"/>
    <n v="2015"/>
    <s v="PO"/>
    <s v="CO"/>
    <s v="DAER"/>
    <s v="-"/>
    <s v="ESTADUAL"/>
    <x v="0"/>
    <s v="ARROIO"/>
    <s v="CAPIM"/>
    <s v="ARROIO CAPIM"/>
    <s v="116_9130"/>
    <s v="IVOTI"/>
    <s v="19-VALE DO RIO DOS SINOS"/>
    <n v="1"/>
    <d v="2023-03-31T00:00:00"/>
  </r>
  <r>
    <s v="1119"/>
    <x v="1"/>
    <s v="VIADUTO S/ BRS-116"/>
    <s v="ERS-118"/>
    <s v="118ERS0010"/>
    <n v="0"/>
    <n v="64.150000000000006"/>
    <n v="12.8"/>
    <n v="8.1"/>
    <n v="2"/>
    <n v="45"/>
    <x v="0"/>
    <x v="0"/>
    <x v="0"/>
    <s v="MAPA - OAE 1119"/>
    <s v="https://mapa.daer.rs.gov.br/i3geo/ms_criamapa.php?temasa=oaes_cad_rs&amp;map_layer_oaes_cad_rs_filter=(('[codigo_oae]'='1119'))&amp;layers=oaes_cad_rs,oae&amp;mapext=-51.173964293191,-29.8285686797845,-51.171451063343,-29.8260554499365"/>
    <s v="FOTO 1 - OAE 1119"/>
    <s v="https://mapa.daer.rs.gov.br/i3geo/imagens/oae/1119_1.JPG"/>
    <s v="FOTO 2 - OAE 1119"/>
    <s v="https://mapa.daer.rs.gov.br/i3geo/imagens/oae/1119_2.JPG"/>
    <n v="2015"/>
    <s v="VI"/>
    <s v="CO"/>
    <s v="DAER"/>
    <s v="-"/>
    <s v="ESTADUAL"/>
    <x v="0"/>
    <m/>
    <m/>
    <m/>
    <s v="118_0010"/>
    <s v="SAPUCAIA DO SUL"/>
    <s v="19-VALE DO RIO DOS SINOS"/>
    <n v="1"/>
    <d v="2023-03-31T00:00:00"/>
  </r>
  <r>
    <s v="0945"/>
    <x v="1"/>
    <s v="VIADUTO S/ TRENSURB (LD)"/>
    <s v="ERS-118"/>
    <s v="118ERS0030"/>
    <n v="1.024"/>
    <n v="96"/>
    <n v="13.16"/>
    <n v="8.8000000000000007"/>
    <n v="2"/>
    <n v="36"/>
    <x v="0"/>
    <x v="0"/>
    <x v="0"/>
    <s v="MAPA - OAE 0945"/>
    <s v="https://mapa.daer.rs.gov.br/i3geo/ms_criamapa.php?temasa=oaes_cad_rs&amp;map_layer_oaes_cad_rs_filter=(('[codigo_oae]'='0945'))&amp;layers=oaes_cad_rs,oae&amp;mapext=-51.1654612366578,-29.8335800876603,-51.1629480068098,-29.8310668578123"/>
    <s v="FOTO 1 - OAE 0945"/>
    <s v="https://mapa.daer.rs.gov.br/i3geo/imagens/oae/0945_1.JPG"/>
    <s v="FOTO 2 - OAE 0945"/>
    <s v="https://mapa.daer.rs.gov.br/i3geo/imagens/oae/0945_2.JPG"/>
    <n v="2017"/>
    <s v="VI"/>
    <s v="CO"/>
    <s v="DAER"/>
    <s v="-"/>
    <s v="ESTADUAL"/>
    <x v="0"/>
    <m/>
    <m/>
    <m/>
    <s v="118_0030"/>
    <s v="SAPUCAIA DO SUL"/>
    <s v="19-VALE DO RIO DOS SINOS"/>
    <n v="1"/>
    <d v="2023-03-31T00:00:00"/>
  </r>
  <r>
    <s v="2142"/>
    <x v="1"/>
    <s v="VIADUTO S/ TRENSURB (LE)"/>
    <s v="ERS-118"/>
    <s v="118ERS0030"/>
    <n v="1.024"/>
    <n v="96"/>
    <n v="14.3"/>
    <n v="10.3"/>
    <n v="2"/>
    <n v="45"/>
    <x v="0"/>
    <x v="0"/>
    <x v="0"/>
    <s v="MAPA - OAE 2142"/>
    <s v="https://mapa.daer.rs.gov.br/i3geo/ms_criamapa.php?temasa=oaes_cad_rs&amp;map_layer_oaes_cad_rs_filter=(('[codigo_oae]'='2142'))&amp;layers=oaes_cad_rs,oae&amp;mapext=-51.1653219464231,-29.8335152503833,-51.1628087165751,-29.8310020205353"/>
    <s v="FOTO 1 - OAE 2142"/>
    <s v="https://mapa.daer.rs.gov.br/i3geo/imagens/oae/2142_1.JPG"/>
    <s v="FOTO 2 - OAE 2142"/>
    <s v="https://mapa.daer.rs.gov.br/i3geo/imagens/oae/2142_2.JPG"/>
    <n v="2017"/>
    <s v="VI"/>
    <s v="CO"/>
    <s v="DAER"/>
    <s v="-"/>
    <s v="ESTADUAL"/>
    <x v="0"/>
    <m/>
    <m/>
    <m/>
    <s v="118_0030"/>
    <s v="SAPUCAIA DO SUL"/>
    <s v="19-VALE DO RIO DOS SINOS"/>
    <n v="1"/>
    <d v="2023-03-31T00:00:00"/>
  </r>
  <r>
    <s v="2143"/>
    <x v="1"/>
    <s v="VIADUTO S/ AV. CEL. THEODOMIRO PORTO DA FONSECA (LD)"/>
    <s v="ERS-118"/>
    <s v="118ERS0030"/>
    <n v="3.2749999999999999"/>
    <n v="201.5"/>
    <n v="11"/>
    <n v="10.199999999999999"/>
    <n v="2"/>
    <n v="45"/>
    <x v="0"/>
    <x v="0"/>
    <x v="0"/>
    <s v="MAPA - OAE 2143"/>
    <s v="https://mapa.daer.rs.gov.br/i3geo/ms_criamapa.php?temasa=oaes_cad_rs&amp;map_layer_oaes_cad_rs_filter=(('[codigo_oae]'='2143'))&amp;layers=oaes_cad_rs,oae&amp;mapext=-51.1455172680135,-29.8445402530294,-51.1430040381655,-29.8420270231814"/>
    <s v="FOTO 1 - OAE 2143"/>
    <s v="https://mapa.daer.rs.gov.br/i3geo/imagens/oae/2143_1.JPG"/>
    <s v="FOTO 2 - OAE 2143"/>
    <s v="https://mapa.daer.rs.gov.br/i3geo/imagens/oae/2143_2.JPG"/>
    <n v="2021"/>
    <s v="VI"/>
    <s v="CO"/>
    <s v="DAER"/>
    <s v="-"/>
    <s v="ESTADUAL"/>
    <x v="0"/>
    <m/>
    <m/>
    <m/>
    <s v="118_0030"/>
    <s v="SAPUCAIA DO SUL"/>
    <s v="19-VALE DO RIO DOS SINOS"/>
    <n v="1"/>
    <d v="2023-03-31T00:00:00"/>
  </r>
  <r>
    <s v="2144"/>
    <x v="1"/>
    <s v="VIADUTO S/ AV. CEL. THEODOMIRO PORTO DA FONSECA (LE)"/>
    <s v="ERS-118"/>
    <s v="118ERS0030"/>
    <n v="3.2749999999999999"/>
    <n v="201.5"/>
    <n v="11"/>
    <n v="10.199999999999999"/>
    <n v="2"/>
    <n v="45"/>
    <x v="0"/>
    <x v="0"/>
    <x v="0"/>
    <s v="MAPA - OAE 2144"/>
    <s v="https://mapa.daer.rs.gov.br/i3geo/ms_criamapa.php?temasa=oaes_cad_rs&amp;map_layer_oaes_cad_rs_filter=(('[codigo_oae]'='2144'))&amp;layers=oaes_cad_rs,oae&amp;mapext=-51.1454252413155,-29.8444356148795,-51.1429120114675,-29.8419223850315"/>
    <s v="FOTO 1 - OAE 2144"/>
    <s v="https://mapa.daer.rs.gov.br/i3geo/imagens/oae/2144_1.JPG"/>
    <s v="FOTO 2 - OAE 2144"/>
    <s v="https://mapa.daer.rs.gov.br/i3geo/imagens/oae/2144_2.JPG"/>
    <n v="2021"/>
    <s v="VI"/>
    <s v="CO"/>
    <s v="DAER"/>
    <s v="-"/>
    <s v="ESTADUAL"/>
    <x v="0"/>
    <m/>
    <m/>
    <m/>
    <s v="118_0030"/>
    <s v="SAPUCAIA DO SUL"/>
    <s v="19-VALE DO RIO DOS SINOS"/>
    <n v="1"/>
    <d v="2023-03-31T00:00:00"/>
  </r>
  <r>
    <s v="2145"/>
    <x v="0"/>
    <s v="PONTE S/ ARROIO SAPUCAIA (LD) I"/>
    <s v="ERS-118"/>
    <s v="118ERS0030"/>
    <n v="8.4359999999999999"/>
    <n v="36"/>
    <n v="11"/>
    <n v="7"/>
    <n v="2"/>
    <n v="45"/>
    <x v="0"/>
    <x v="0"/>
    <x v="0"/>
    <s v="MAPA - OAE 2145"/>
    <s v="https://mapa.daer.rs.gov.br/i3geo/ms_criamapa.php?temasa=oaes_cad_rs&amp;map_layer_oaes_cad_rs_filter=(('[codigo_oae]'='2145'))&amp;layers=oaes_cad_rs,oae&amp;mapext=-51.1021606627773,-29.8698296941201,-51.0996474329293,-29.8673164642721"/>
    <s v="FOTO 1 - OAE 2145"/>
    <s v="https://mapa.daer.rs.gov.br/i3geo/imagens/oae/2145_1.JPG"/>
    <s v="FOTO 2 - OAE 2145"/>
    <s v="https://mapa.daer.rs.gov.br/i3geo/imagens/oae/2145_2.JPG"/>
    <n v="2020"/>
    <s v="PO"/>
    <s v="CO"/>
    <s v="DAER"/>
    <s v="-"/>
    <s v="ESTADUAL"/>
    <x v="0"/>
    <s v="ARROIO"/>
    <s v="SAPUCAIA"/>
    <s v="ARROIO SAPUCAIA"/>
    <s v="118_0030"/>
    <s v="CACHOEIRINHA"/>
    <s v="22-METROPOLITANO DELTA DO JACUÍ"/>
    <n v="1"/>
    <d v="2023-03-31T00:00:00"/>
  </r>
  <r>
    <s v="2146"/>
    <x v="0"/>
    <s v="PONTE S/ ARROIO SAPUCAIA (LE) III"/>
    <s v="ERS-118"/>
    <s v="118ERS0030"/>
    <n v="8.4499999999999993"/>
    <n v="36"/>
    <n v="11"/>
    <n v="10.199999999999999"/>
    <n v="2"/>
    <n v="45"/>
    <x v="0"/>
    <x v="0"/>
    <x v="0"/>
    <s v="MAPA - OAE 2146"/>
    <s v="https://mapa.daer.rs.gov.br/i3geo/ms_criamapa.php?temasa=oaes_cad_rs&amp;map_layer_oaes_cad_rs_filter=(('[codigo_oae]'='2146'))&amp;layers=oaes_cad_rs,oae&amp;mapext=-51.1019514674636,-29.8696919959389,-51.0994382376156,-29.8671787660909"/>
    <s v="FOTO 1 - OAE 2146"/>
    <s v="https://mapa.daer.rs.gov.br/i3geo/imagens/oae/2146_1.JPG"/>
    <s v="FOTO 2 - OAE 2146"/>
    <s v="https://mapa.daer.rs.gov.br/i3geo/imagens/oae/2146_2.JPG"/>
    <n v="2020"/>
    <s v="PO"/>
    <s v="CO"/>
    <s v="DAER"/>
    <s v="-"/>
    <s v="ESTADUAL"/>
    <x v="0"/>
    <s v="ARROIO"/>
    <s v="SAPUCAIA"/>
    <s v="ARROIO SAPUCAIA"/>
    <s v="118_0030"/>
    <s v="GRAVATAÍ"/>
    <s v="22-METROPOLITANO DELTA DO JACUÍ"/>
    <n v="1"/>
    <d v="2023-03-31T00:00:00"/>
  </r>
  <r>
    <s v="0054"/>
    <x v="0"/>
    <s v="PONTE S/ ARROIO SAPUCAIA (LD) II"/>
    <s v="ERS-118"/>
    <s v="118ERS0030"/>
    <n v="8.4529999999999994"/>
    <n v="36"/>
    <n v="10.4"/>
    <n v="8.1999999999999993"/>
    <n v="2"/>
    <n v="36"/>
    <x v="0"/>
    <x v="0"/>
    <x v="0"/>
    <s v="MAPA - OAE 0054"/>
    <s v="https://mapa.daer.rs.gov.br/i3geo/ms_criamapa.php?temasa=oaes_cad_rs&amp;map_layer_oaes_cad_rs_filter=(('[codigo_oae]'='0054'))&amp;layers=oaes_cad_rs,oae&amp;mapext=-51.1020534170785,-29.8697648170924,-51.0995401872305,-29.8672515872444"/>
    <s v="FOTO 1 - OAE 0054"/>
    <s v="https://mapa.daer.rs.gov.br/i3geo/imagens/oae/0054_1.JPG"/>
    <s v="FOTO 2 - OAE 0054"/>
    <s v="https://mapa.daer.rs.gov.br/i3geo/imagens/oae/0054_2.JPG"/>
    <n v="2015"/>
    <s v="PO"/>
    <s v="CO"/>
    <s v="DAER"/>
    <s v="-"/>
    <s v="ESTADUAL"/>
    <x v="0"/>
    <s v="ARROIO"/>
    <s v="SAPUCAIA"/>
    <s v="ARROIO SAPUCAIA"/>
    <s v="118_0030"/>
    <s v="CACHOEIRINHA"/>
    <s v="22-METROPOLITANO DELTA DO JACUÍ"/>
    <n v="1"/>
    <d v="2023-03-31T00:00:00"/>
  </r>
  <r>
    <s v="2147"/>
    <x v="0"/>
    <s v="PONTE S/ ARROIO SAPUCAIA (LE) IV"/>
    <s v="ERS-118"/>
    <s v="118ERS0030"/>
    <n v="8.4649999999999999"/>
    <n v="36"/>
    <n v="11"/>
    <n v="7"/>
    <n v="2"/>
    <n v="45"/>
    <x v="0"/>
    <x v="0"/>
    <x v="0"/>
    <s v="MAPA - OAE 2147"/>
    <s v="https://mapa.daer.rs.gov.br/i3geo/ms_criamapa.php?temasa=oaes_cad_rs&amp;map_layer_oaes_cad_rs_filter=(('[codigo_oae]'='2147'))&amp;layers=oaes_cad_rs,oae&amp;mapext=-51.1018230374293,-29.8696416831419,-51.0993098075813,-29.8671284532939"/>
    <s v="FOTO 1 - OAE 2147"/>
    <s v="https://mapa.daer.rs.gov.br/i3geo/imagens/oae/2147_1.JPG"/>
    <s v="FOTO 2 - OAE 2147"/>
    <s v="https://mapa.daer.rs.gov.br/i3geo/imagens/oae/2147_2.JPG"/>
    <n v="2020"/>
    <s v="PO"/>
    <s v="CO"/>
    <s v="DAER"/>
    <s v="-"/>
    <s v="ESTADUAL"/>
    <x v="0"/>
    <s v="ARROIO"/>
    <s v="SAPUCAIA"/>
    <s v="ARROIO SAPUCAIA"/>
    <s v="118_0030"/>
    <s v="GRAVATAÍ"/>
    <s v="22-METROPOLITANO DELTA DO JACUÍ"/>
    <n v="1"/>
    <d v="2023-03-31T00:00:00"/>
  </r>
  <r>
    <s v="2148"/>
    <x v="1"/>
    <s v="VIADUTO S/ POLIDUTOS DA TRANSPETRO (LD) I"/>
    <s v="ERS-118"/>
    <s v="118ERS0030"/>
    <n v="8.9819999999999993"/>
    <n v="30"/>
    <n v="11.85"/>
    <n v="9.1"/>
    <n v="2"/>
    <n v="45"/>
    <x v="0"/>
    <x v="0"/>
    <x v="0"/>
    <s v="MAPA - OAE 2148"/>
    <s v="https://mapa.daer.rs.gov.br/i3geo/ms_criamapa.php?temasa=oaes_cad_rs&amp;map_layer_oaes_cad_rs_filter=(('[codigo_oae]'='2148'))&amp;layers=oaes_cad_rs,oae&amp;mapext=-51.0990124356092,-29.873756581277,-51.0964992057612,-29.871243351429"/>
    <s v="FOTO 1 - OAE 2148"/>
    <s v="https://mapa.daer.rs.gov.br/i3geo/imagens/oae/2148_1.JPG"/>
    <s v="FOTO 2 - OAE 2148"/>
    <s v="https://mapa.daer.rs.gov.br/i3geo/imagens/oae/2148_2.JPG"/>
    <n v="2020"/>
    <s v="VI"/>
    <s v="CO"/>
    <s v="DAER"/>
    <s v="-"/>
    <s v="ESTADUAL"/>
    <x v="0"/>
    <m/>
    <m/>
    <m/>
    <s v="118_0030"/>
    <s v="CACHOEIRINHA"/>
    <s v="22-METROPOLITANO DELTA DO JACUÍ"/>
    <n v="1"/>
    <d v="2023-03-31T00:00:00"/>
  </r>
  <r>
    <s v="2149"/>
    <x v="1"/>
    <s v="VIADUTO S/ POLIDUTOS DA TRANSPETRO (LD) II"/>
    <s v="ERS-118"/>
    <s v="118ERS0030"/>
    <n v="8.99"/>
    <n v="30"/>
    <n v="12"/>
    <n v="11.2"/>
    <n v="2"/>
    <n v="45"/>
    <x v="0"/>
    <x v="0"/>
    <x v="0"/>
    <s v="MAPA - OAE 2149"/>
    <s v="https://mapa.daer.rs.gov.br/i3geo/ms_criamapa.php?temasa=oaes_cad_rs&amp;map_layer_oaes_cad_rs_filter=(('[codigo_oae]'='2149'))&amp;layers=oaes_cad_rs,oae&amp;mapext=-51.0988507573836,-29.8737564204184,-51.0963375275356,-29.8712431905704"/>
    <s v="FOTO 1 - OAE 2149"/>
    <s v="https://mapa.daer.rs.gov.br/i3geo/imagens/oae/2149_1.JPG"/>
    <s v="FOTO 2 - OAE 2149"/>
    <s v="https://mapa.daer.rs.gov.br/i3geo/imagens/oae/2149_2.JPG"/>
    <n v="2020"/>
    <s v="VI"/>
    <s v="CO"/>
    <s v="DAER"/>
    <s v="-"/>
    <s v="ESTADUAL"/>
    <x v="0"/>
    <m/>
    <m/>
    <m/>
    <s v="118_0030"/>
    <s v="CACHOEIRINHA"/>
    <s v="22-METROPOLITANO DELTA DO JACUÍ"/>
    <n v="1"/>
    <d v="2023-03-31T00:00:00"/>
  </r>
  <r>
    <s v="2150"/>
    <x v="1"/>
    <s v="VIADUTO S/ POLIDUTOS DA TRANSPETRO (LE) III"/>
    <s v="ERS-118"/>
    <s v="118ERS0030"/>
    <n v="8.9990000000000006"/>
    <n v="30"/>
    <n v="12"/>
    <n v="11.2"/>
    <n v="2"/>
    <n v="45"/>
    <x v="0"/>
    <x v="0"/>
    <x v="0"/>
    <s v="MAPA - OAE 2150"/>
    <s v="https://mapa.daer.rs.gov.br/i3geo/ms_criamapa.php?temasa=oaes_cad_rs&amp;map_layer_oaes_cad_rs_filter=(('[codigo_oae]'='2150'))&amp;layers=oaes_cad_rs,oae&amp;mapext=-51.0987014912898,-29.8737416559497,-51.0961882614418,-29.8712284261017"/>
    <s v="FOTO 1 - OAE 2150"/>
    <s v="https://mapa.daer.rs.gov.br/i3geo/imagens/oae/2150_1.JPG"/>
    <s v="FOTO 2 - OAE 2150"/>
    <s v="https://mapa.daer.rs.gov.br/i3geo/imagens/oae/2150_2.JPG"/>
    <n v="2020"/>
    <s v="VI"/>
    <s v="CO"/>
    <s v="DAER"/>
    <s v="-"/>
    <s v="ESTADUAL"/>
    <x v="0"/>
    <m/>
    <m/>
    <m/>
    <s v="118_0030"/>
    <s v="GRAVATAÍ"/>
    <s v="22-METROPOLITANO DELTA DO JACUÍ"/>
    <n v="1"/>
    <d v="2023-03-31T00:00:00"/>
  </r>
  <r>
    <s v="2151"/>
    <x v="1"/>
    <s v="VIADUTO S/ POLIDUTOS DA TRANSPETRO (LE) IV"/>
    <s v="ERS-118"/>
    <s v="118ERS0030"/>
    <n v="9.0079999999999991"/>
    <n v="30"/>
    <n v="11.85"/>
    <n v="9.1"/>
    <n v="2"/>
    <n v="45"/>
    <x v="0"/>
    <x v="0"/>
    <x v="0"/>
    <s v="MAPA - OAE 2151"/>
    <s v="https://mapa.daer.rs.gov.br/i3geo/ms_criamapa.php?temasa=oaes_cad_rs&amp;map_layer_oaes_cad_rs_filter=(('[codigo_oae]'='2151'))&amp;layers=oaes_cad_rs,oae&amp;mapext=-51.0985472757279,-29.8737315448729,-51.0960340458799,-29.8712183150249"/>
    <s v="FOTO 1 - OAE 2151"/>
    <s v="https://mapa.daer.rs.gov.br/i3geo/imagens/oae/2151_1.JPG"/>
    <s v="FOTO 2 - OAE 2151"/>
    <s v="https://mapa.daer.rs.gov.br/i3geo/imagens/oae/2151_2.JPG"/>
    <n v="2020"/>
    <s v="VI"/>
    <s v="CO"/>
    <s v="DAER"/>
    <s v="-"/>
    <s v="ESTADUAL"/>
    <x v="0"/>
    <m/>
    <m/>
    <m/>
    <s v="118_0030"/>
    <s v="GRAVATAÍ"/>
    <s v="22-METROPOLITANO DELTA DO JACUÍ"/>
    <n v="1"/>
    <d v="2023-03-31T00:00:00"/>
  </r>
  <r>
    <s v="2152"/>
    <x v="1"/>
    <s v="VIADUTO DE ACESSO A AV. FREDERICO RITTER (CACHOEIRINHA)"/>
    <s v="ERS-118"/>
    <s v="118ERS0030"/>
    <n v="9.75"/>
    <n v="72"/>
    <n v="11.6"/>
    <n v="10.8"/>
    <n v="2"/>
    <n v="45"/>
    <x v="0"/>
    <x v="0"/>
    <x v="0"/>
    <s v="MAPA - OAE 2152"/>
    <s v="https://mapa.daer.rs.gov.br/i3geo/ms_criamapa.php?temasa=oaes_cad_rs&amp;map_layer_oaes_cad_rs_filter=(('[codigo_oae]'='2152'))&amp;layers=oaes_cad_rs,oae&amp;mapext=-51.0929005268882,-29.8793260550669,-51.0903872970402,-29.8768128252189"/>
    <s v="FOTO 1 - OAE 2152"/>
    <s v="https://mapa.daer.rs.gov.br/i3geo/imagens/oae/2152_1.JPG"/>
    <s v="FOTO 2 - OAE 2152"/>
    <s v="https://mapa.daer.rs.gov.br/i3geo/imagens/oae/2152_2.JPG"/>
    <n v="2021"/>
    <s v="VI"/>
    <s v="CO"/>
    <s v="DAER"/>
    <s v="-"/>
    <s v="ESTADUAL"/>
    <x v="0"/>
    <m/>
    <m/>
    <m/>
    <s v="118_0030"/>
    <s v="CACHOEIRINHA"/>
    <s v="22-METROPOLITANO DELTA DO JACUÍ"/>
    <n v="1"/>
    <d v="2023-03-31T00:00:00"/>
  </r>
  <r>
    <s v="2153"/>
    <x v="1"/>
    <s v="VIADUTO S/ AV. MARECHAL RONDON (LD)"/>
    <s v="ERS-118"/>
    <s v="118ERS0040"/>
    <n v="12.66"/>
    <n v="42"/>
    <n v="10.9"/>
    <n v="10.1"/>
    <n v="2"/>
    <n v="45"/>
    <x v="0"/>
    <x v="0"/>
    <x v="0"/>
    <s v="MAPA - OAE 2153"/>
    <s v="https://mapa.daer.rs.gov.br/i3geo/ms_criamapa.php?temasa=oaes_cad_rs&amp;map_layer_oaes_cad_rs_filter=(('[codigo_oae]'='2153'))&amp;layers=oaes_cad_rs,oae&amp;mapext=-51.0671145363717,-29.8923036271801,-51.0646013065237,-29.8897903973321"/>
    <s v="FOTO 1 - OAE 2153"/>
    <s v="https://mapa.daer.rs.gov.br/i3geo/imagens/oae/2153_1.JPG"/>
    <s v="FOTO 2 - OAE 2153"/>
    <s v="https://mapa.daer.rs.gov.br/i3geo/imagens/oae/2153_2.JPG"/>
    <n v="2020"/>
    <s v="VI"/>
    <s v="CO"/>
    <s v="DAER"/>
    <s v="-"/>
    <s v="ESTADUAL"/>
    <x v="0"/>
    <m/>
    <m/>
    <m/>
    <s v="118_0040"/>
    <s v="GRAVATAÍ"/>
    <s v="22-METROPOLITANO DELTA DO JACUÍ"/>
    <n v="1"/>
    <d v="2023-03-31T00:00:00"/>
  </r>
  <r>
    <s v="2154"/>
    <x v="1"/>
    <s v="VIADUTO S/ AV. MARECHAL RONDON (LE)"/>
    <s v="ERS-118"/>
    <s v="118ERS0040"/>
    <n v="12.66"/>
    <n v="42"/>
    <n v="10.9"/>
    <n v="10.1"/>
    <n v="2"/>
    <n v="45"/>
    <x v="0"/>
    <x v="0"/>
    <x v="0"/>
    <s v="MAPA - OAE 2154"/>
    <s v="https://mapa.daer.rs.gov.br/i3geo/ms_criamapa.php?temasa=oaes_cad_rs&amp;map_layer_oaes_cad_rs_filter=(('[codigo_oae]'='2154'))&amp;layers=oaes_cad_rs,oae&amp;mapext=-51.0670946359352,-29.8921891996705,-51.0645814060872,-29.8896759698225"/>
    <s v="FOTO 1 - OAE 2154"/>
    <s v="https://mapa.daer.rs.gov.br/i3geo/imagens/oae/2154_1.JPG"/>
    <s v="FOTO 2 - OAE 2154"/>
    <s v="https://mapa.daer.rs.gov.br/i3geo/imagens/oae/2154_2.JPG"/>
    <n v="2020"/>
    <s v="VI"/>
    <s v="CO"/>
    <s v="DAER"/>
    <s v="-"/>
    <s v="ESTADUAL"/>
    <x v="0"/>
    <m/>
    <m/>
    <m/>
    <s v="118_0040"/>
    <s v="GRAVATAÍ"/>
    <s v="22-METROPOLITANO DELTA DO JACUÍ"/>
    <n v="1"/>
    <d v="2023-03-31T00:00:00"/>
  </r>
  <r>
    <s v="0055"/>
    <x v="1"/>
    <s v="VIADUTO S/ ERS-020 (LD)"/>
    <s v="ERS-118"/>
    <s v="118ERS0050"/>
    <n v="16.079999999999998"/>
    <n v="42"/>
    <n v="10.1"/>
    <n v="8.3000000000000007"/>
    <n v="2"/>
    <n v="36"/>
    <x v="0"/>
    <x v="0"/>
    <x v="0"/>
    <s v="MAPA - OAE 0055"/>
    <s v="https://mapa.daer.rs.gov.br/i3geo/ms_criamapa.php?temasa=oaes_cad_rs&amp;map_layer_oaes_cad_rs_filter=(('[codigo_oae]'='0055'))&amp;layers=oaes_cad_rs,oae&amp;mapext=-51.0389222574149,-29.9100668960771,-51.0364090275669,-29.9075536662291"/>
    <s v="FOTO 1 - OAE 0055"/>
    <s v="https://mapa.daer.rs.gov.br/i3geo/imagens/oae/0055_1.JPG"/>
    <s v="FOTO 2 - OAE 0055"/>
    <s v="https://mapa.daer.rs.gov.br/i3geo/imagens/oae/0055_2.JPG"/>
    <n v="2015"/>
    <s v="VI"/>
    <s v="CO"/>
    <s v="DAER"/>
    <s v="-"/>
    <s v="ESTADUAL"/>
    <x v="0"/>
    <m/>
    <m/>
    <m/>
    <s v="118_0050"/>
    <s v="GRAVATAÍ"/>
    <s v="22-METROPOLITANO DELTA DO JACUÍ"/>
    <n v="1"/>
    <d v="2023-03-31T00:00:00"/>
  </r>
  <r>
    <s v="2155"/>
    <x v="1"/>
    <s v="VIADUTO S/ ERS-020 (LE)"/>
    <s v="ERS-118"/>
    <s v="118ERS0050"/>
    <n v="16.079999999999998"/>
    <n v="42"/>
    <n v="11"/>
    <n v="10.199999999999999"/>
    <n v="2"/>
    <n v="45"/>
    <x v="0"/>
    <x v="0"/>
    <x v="0"/>
    <s v="MAPA - OAE 2155"/>
    <s v="https://mapa.daer.rs.gov.br/i3geo/ms_criamapa.php?temasa=oaes_cad_rs&amp;map_layer_oaes_cad_rs_filter=(('[codigo_oae]'='2155'))&amp;layers=oaes_cad_rs,oae&amp;mapext=-51.0388501183328,-29.9099997321041,-51.0363368884848,-29.9074865022561"/>
    <s v="FOTO 1 - OAE 2155"/>
    <s v="https://mapa.daer.rs.gov.br/i3geo/imagens/oae/2155_1.JPG"/>
    <s v="FOTO 2 - OAE 2155"/>
    <s v="https://mapa.daer.rs.gov.br/i3geo/imagens/oae/2155_2.JPG"/>
    <n v="2017"/>
    <s v="VI"/>
    <s v="CO"/>
    <s v="DAER"/>
    <s v="-"/>
    <s v="ESTADUAL"/>
    <x v="0"/>
    <m/>
    <m/>
    <m/>
    <s v="118_0050"/>
    <s v="GRAVATAÍ"/>
    <s v="22-METROPOLITANO DELTA DO JACUÍ"/>
    <n v="1"/>
    <d v="2023-03-31T00:00:00"/>
  </r>
  <r>
    <s v="0056"/>
    <x v="0"/>
    <s v="PONTE S/ ARROIO BARNABÉ (LD)"/>
    <s v="ERS-118"/>
    <s v="118ERS0050"/>
    <n v="16.23"/>
    <n v="28"/>
    <n v="10.5"/>
    <n v="8.3000000000000007"/>
    <n v="2"/>
    <n v="36"/>
    <x v="0"/>
    <x v="0"/>
    <x v="0"/>
    <s v="MAPA - OAE 0056"/>
    <s v="https://mapa.daer.rs.gov.br/i3geo/ms_criamapa.php?temasa=oaes_cad_rs&amp;map_layer_oaes_cad_rs_filter=(('[codigo_oae]'='0056'))&amp;layers=oaes_cad_rs,oae&amp;mapext=-51.037986530079,-29.9111196979477,-51.035473300231,-29.9086064680997"/>
    <s v="FOTO 1 - OAE 0056"/>
    <s v="https://mapa.daer.rs.gov.br/i3geo/imagens/oae/0056_1.JPG"/>
    <s v="FOTO 2 - OAE 0056"/>
    <s v="https://mapa.daer.rs.gov.br/i3geo/imagens/oae/0056_2.JPG"/>
    <n v="2015"/>
    <s v="PO"/>
    <s v="CO"/>
    <s v="DAER"/>
    <s v="-"/>
    <s v="ESTADUAL"/>
    <x v="0"/>
    <s v="ARROIO"/>
    <s v="BARNABÉ"/>
    <s v="ARROIO BARNABÉ"/>
    <s v="118_0050"/>
    <s v="GRAVATAÍ"/>
    <s v="22-METROPOLITANO DELTA DO JACUÍ"/>
    <n v="1"/>
    <d v="2023-03-31T00:00:00"/>
  </r>
  <r>
    <s v="2156"/>
    <x v="0"/>
    <s v="PONTE S/ ARROIO BARNABÉ (LE)"/>
    <s v="ERS-118"/>
    <s v="118ERS0050"/>
    <n v="16.23"/>
    <n v="24.5"/>
    <n v="10.9"/>
    <n v="10.3"/>
    <n v="2"/>
    <n v="45"/>
    <x v="0"/>
    <x v="0"/>
    <x v="0"/>
    <s v="MAPA - OAE 2156"/>
    <s v="https://mapa.daer.rs.gov.br/i3geo/ms_criamapa.php?temasa=oaes_cad_rs&amp;map_layer_oaes_cad_rs_filter=(('[codigo_oae]'='2156'))&amp;layers=oaes_cad_rs,oae&amp;mapext=-51.0378857841195,-29.9110687030793,-51.0353725542715,-29.9085554732313"/>
    <s v="FOTO 1 - OAE 2156"/>
    <s v="https://mapa.daer.rs.gov.br/i3geo/imagens/oae/2156_1.JPG"/>
    <s v="FOTO 2 - OAE 2156"/>
    <s v="https://mapa.daer.rs.gov.br/i3geo/imagens/oae/2156_2.JPG"/>
    <n v="2017"/>
    <s v="PO"/>
    <s v="CO"/>
    <s v="DAER"/>
    <s v="-"/>
    <s v="ESTADUAL"/>
    <x v="0"/>
    <s v="ARROIO"/>
    <s v="BARNABÉ"/>
    <s v="ARROIO BARNABÉ"/>
    <s v="118_0050"/>
    <s v="GRAVATAÍ"/>
    <s v="22-METROPOLITANO DELTA DO JACUÍ"/>
    <n v="1"/>
    <d v="2023-03-31T00:00:00"/>
  </r>
  <r>
    <s v="2158"/>
    <x v="1"/>
    <s v="VIADUTO S/ AV ITACOLOMI (GRAVATAÍ) (LE)"/>
    <s v="ERS-118"/>
    <s v="118ERS0050"/>
    <n v="18.25"/>
    <n v="202"/>
    <n v="11"/>
    <n v="10.199999999999999"/>
    <n v="2"/>
    <n v="45"/>
    <x v="0"/>
    <x v="0"/>
    <x v="0"/>
    <s v="MAPA - OAE 2158"/>
    <s v="https://mapa.daer.rs.gov.br/i3geo/ms_criamapa.php?temasa=oaes_cad_rs&amp;map_layer_oaes_cad_rs_filter=(('[codigo_oae]'='2158'))&amp;layers=oaes_cad_rs,oae&amp;mapext=-51.0256921985144,-29.9258790366055,-51.0231789686664,-29.9233658067575"/>
    <s v="FOTO 1 - OAE 2158"/>
    <s v="https://mapa.daer.rs.gov.br/i3geo/imagens/oae/2158_1.JPG"/>
    <s v="FOTO 2 - OAE 2158"/>
    <s v="https://mapa.daer.rs.gov.br/i3geo/imagens/oae/2158_2.JPG"/>
    <n v="2017"/>
    <s v="VI"/>
    <s v="CO"/>
    <s v="DAER"/>
    <s v="-"/>
    <s v="ESTADUAL"/>
    <x v="0"/>
    <m/>
    <m/>
    <m/>
    <s v="118_0050"/>
    <s v="GRAVATAÍ"/>
    <s v="22-METROPOLITANO DELTA DO JACUÍ"/>
    <n v="1"/>
    <d v="2023-03-31T00:00:00"/>
  </r>
  <r>
    <s v="2157"/>
    <x v="1"/>
    <s v="VIADUTO S/ AV ITACOLOMI (GRAVATAÍ) (LD)"/>
    <s v="ERS-118"/>
    <s v="118ERS0050"/>
    <n v="18.25"/>
    <n v="202"/>
    <n v="11"/>
    <n v="10.199999999999999"/>
    <n v="2"/>
    <n v="45"/>
    <x v="0"/>
    <x v="0"/>
    <x v="0"/>
    <s v="MAPA - OAE 2157"/>
    <s v="https://mapa.daer.rs.gov.br/i3geo/ms_criamapa.php?temasa=oaes_cad_rs&amp;map_layer_oaes_cad_rs_filter=(('[codigo_oae]'='2157'))&amp;layers=oaes_cad_rs,oae&amp;mapext=-51.025797919583,-29.9259462005785,-51.023284689735,-29.9234329707305"/>
    <s v="FOTO 1 - OAE 2157"/>
    <s v="https://mapa.daer.rs.gov.br/i3geo/imagens/oae/2157_1.JPG"/>
    <s v="FOTO 2 - OAE 2157"/>
    <s v="https://mapa.daer.rs.gov.br/i3geo/imagens/oae/2157_2.JPG"/>
    <n v="2017"/>
    <s v="VI"/>
    <s v="CO"/>
    <s v="DAER"/>
    <s v="-"/>
    <s v="ESTADUAL"/>
    <x v="0"/>
    <m/>
    <m/>
    <m/>
    <s v="118_0050"/>
    <s v="GRAVATAÍ"/>
    <s v="22-METROPOLITANO DELTA DO JACUÍ"/>
    <n v="1"/>
    <d v="2023-03-31T00:00:00"/>
  </r>
  <r>
    <s v="2134"/>
    <x v="1"/>
    <s v="VIADUTO DA AV. DORIVAL CANDIDO LUIZ DE OLIVEIRA (GRAVATAÍ) I"/>
    <s v="ERS-118"/>
    <s v="118ERS0070"/>
    <n v="19.68"/>
    <n v="45"/>
    <n v="17.899999999999999"/>
    <n v="14.5"/>
    <n v="3"/>
    <n v="45"/>
    <x v="3"/>
    <x v="0"/>
    <x v="0"/>
    <s v="MAPA - OAE 2134"/>
    <s v="https://mapa.daer.rs.gov.br/i3geo/ms_criamapa.php?temasa=oaes_cad_rs&amp;map_layer_oaes_cad_rs_filter=(('[codigo_oae]'='2134'))&amp;layers=oaes_cad_rs,oae&amp;mapext=-51.0178182616414,-29.9368988765515,-51.0153050317934,-29.9343856467035"/>
    <m/>
    <m/>
    <m/>
    <m/>
    <m/>
    <s v="VI"/>
    <s v="MI"/>
    <s v="DAER"/>
    <s v="-"/>
    <s v="ESTADUAL"/>
    <x v="0"/>
    <m/>
    <m/>
    <m/>
    <s v="118_0070"/>
    <s v="GRAVATAÍ"/>
    <s v="22-METROPOLITANO DELTA DO JACUÍ"/>
    <n v="1"/>
    <d v="2023-03-31T00:00:00"/>
  </r>
  <r>
    <s v="2135"/>
    <x v="1"/>
    <s v="VIADUTO DA AV. DORIVAL CANDIDO LUIZ DE OLIVEIRA (GRAVATAÍ) II "/>
    <s v="ERS-118"/>
    <s v="118ERS0070"/>
    <n v="19.7"/>
    <n v="45"/>
    <n v="15.8"/>
    <n v="13.9"/>
    <n v="3"/>
    <n v="45"/>
    <x v="3"/>
    <x v="0"/>
    <x v="0"/>
    <s v="MAPA - OAE 2135"/>
    <s v="https://mapa.daer.rs.gov.br/i3geo/ms_criamapa.php?temasa=oaes_cad_rs&amp;map_layer_oaes_cad_rs_filter=(('[codigo_oae]'='2135'))&amp;layers=oaes_cad_rs,oae&amp;mapext=-51.0177294716918,-29.9370476547092,-51.0152162418438,-29.9345344248612"/>
    <m/>
    <m/>
    <m/>
    <m/>
    <m/>
    <s v="VI"/>
    <s v="MI"/>
    <s v="DAER"/>
    <s v="-"/>
    <s v="ESTADUAL"/>
    <x v="0"/>
    <m/>
    <m/>
    <m/>
    <s v="118_0070"/>
    <s v="GRAVATAÍ"/>
    <s v="22-METROPOLITANO DELTA DO JACUÍ"/>
    <n v="1"/>
    <d v="2023-03-31T00:00:00"/>
  </r>
  <r>
    <s v="0057"/>
    <x v="0"/>
    <s v="PONTE S/ RIO GRAVATAÍ"/>
    <s v="ERS-118"/>
    <s v="118ERS0110"/>
    <n v="23.15"/>
    <n v="130"/>
    <n v="10.35"/>
    <n v="7.65"/>
    <n v="2"/>
    <n v="36"/>
    <x v="0"/>
    <x v="0"/>
    <x v="0"/>
    <s v="MAPA - OAE 0057"/>
    <s v="https://mapa.daer.rs.gov.br/i3geo/ms_criamapa.php?temasa=oaes_cad_rs&amp;map_layer_oaes_cad_rs_filter=(('[codigo_oae]'='0057'))&amp;layers=oaes_cad_rs,oae&amp;mapext=-51.0035988273351,-29.9641796987159,-51.0010855974871,-29.9616664688679"/>
    <s v="FOTO 1 - OAE 0057"/>
    <s v="https://mapa.daer.rs.gov.br/i3geo/imagens/oae/0057_1.JPG"/>
    <s v="FOTO 2 - OAE 0057"/>
    <s v="https://mapa.daer.rs.gov.br/i3geo/imagens/oae/0057_2.JPG"/>
    <n v="2015"/>
    <s v="PO"/>
    <s v="CO"/>
    <s v="DAER"/>
    <s v="-"/>
    <s v="ESTADUAL"/>
    <x v="0"/>
    <s v="RIO"/>
    <s v="GRAVATAÍ"/>
    <s v="RIO GRAVATAÍ"/>
    <s v="118_0110"/>
    <s v="GRAVATAÍ"/>
    <s v="22-METROPOLITANO DELTA DO JACUÍ"/>
    <n v="1"/>
    <d v="2023-03-31T00:00:00"/>
  </r>
  <r>
    <s v="1122"/>
    <x v="0"/>
    <s v="PONTE S/ ARROIO PASSO DO FIÚZA"/>
    <s v="ERS-118"/>
    <s v="118ERS0160"/>
    <n v="39.520000000000003"/>
    <n v="14.45"/>
    <n v="8.8000000000000007"/>
    <n v="7.5"/>
    <n v="2"/>
    <n v="36"/>
    <x v="0"/>
    <x v="0"/>
    <x v="0"/>
    <s v="MAPA - OAE 1122"/>
    <s v="https://mapa.daer.rs.gov.br/i3geo/ms_criamapa.php?temasa=oaes_cad_rs&amp;map_layer_oaes_cad_rs_filter=(('[codigo_oae]'='1122'))&amp;layers=oaes_cad_rs,oae&amp;mapext=-51.0206122384466,-30.0998614191502,-51.0180990085986,-30.0973481893022"/>
    <s v="FOTO 1 - OAE 1122"/>
    <s v="https://mapa.daer.rs.gov.br/i3geo/imagens/oae/1122_1.JPG"/>
    <s v="FOTO 2 - OAE 1122"/>
    <s v="https://mapa.daer.rs.gov.br/i3geo/imagens/oae/1122_2.JPG"/>
    <n v="2017"/>
    <s v="PO"/>
    <s v="CO"/>
    <s v="DAER"/>
    <s v="-"/>
    <s v="ESTADUAL"/>
    <x v="0"/>
    <s v="ARROIO"/>
    <s v="PASSO DO FIÚZA"/>
    <s v="ARROIO PASSO DO FIÚZA"/>
    <s v="118_0160"/>
    <s v="VIAMÃO"/>
    <s v="22-METROPOLITANO DELTA DO JACUÍ"/>
    <n v="1"/>
    <d v="2023-03-31T00:00:00"/>
  </r>
  <r>
    <s v="0907"/>
    <x v="0"/>
    <s v="PONTE S/ ARROIO VAREJÃO"/>
    <s v="ERS-118"/>
    <s v="118ERS0180"/>
    <n v="63"/>
    <n v="9.3000000000000007"/>
    <n v="10.7"/>
    <n v="7.5"/>
    <n v="2"/>
    <n v="36"/>
    <x v="0"/>
    <x v="0"/>
    <x v="0"/>
    <s v="MAPA - OAE 0907"/>
    <s v="https://mapa.daer.rs.gov.br/i3geo/ms_criamapa.php?temasa=oaes_cad_rs&amp;map_layer_oaes_cad_rs_filter=(('[codigo_oae]'='0907'))&amp;layers=oaes_cad_rs,oae&amp;mapext=-51.053365564701,-30.2309694244021,-51.050852334853,-30.2284561945541"/>
    <s v="FOTO 1 - OAE 0907"/>
    <s v="https://mapa.daer.rs.gov.br/i3geo/imagens/oae/0907_1.JPG"/>
    <s v="FOTO 2 - OAE 0907"/>
    <s v="https://mapa.daer.rs.gov.br/i3geo/imagens/oae/0907_2.JPG"/>
    <n v="2015"/>
    <s v="PO"/>
    <s v="CO"/>
    <s v="DAER"/>
    <s v="-"/>
    <s v="ESTADUAL"/>
    <x v="0"/>
    <s v="ARROIO"/>
    <s v="VAREJÃO"/>
    <s v="ARROIO VAREJÃO"/>
    <s v="118_0180"/>
    <s v="PORTO ALEGRE"/>
    <s v="22-METROPOLITANO DELTA DO JACUÍ"/>
    <n v="1"/>
    <d v="2023-03-31T00:00:00"/>
  </r>
  <r>
    <s v="0944"/>
    <x v="0"/>
    <s v="PONTE S/ ARROIO ITAPUÃ"/>
    <s v="ERS-118"/>
    <s v="118ERS0180"/>
    <n v="70"/>
    <n v="18"/>
    <n v="10.6"/>
    <n v="8.9"/>
    <n v="2"/>
    <n v="36"/>
    <x v="0"/>
    <x v="0"/>
    <x v="0"/>
    <s v="MAPA - OAE 0944"/>
    <s v="https://mapa.daer.rs.gov.br/i3geo/ms_criamapa.php?temasa=oaes_cad_rs&amp;map_layer_oaes_cad_rs_filter=(('[codigo_oae]'='0944'))&amp;layers=oaes_cad_rs,oae&amp;mapext=-51.0082838390741,-30.2739336337446,-51.0057706092261,-30.2714204038966"/>
    <s v="FOTO 1 - OAE 0944"/>
    <s v="https://mapa.daer.rs.gov.br/i3geo/imagens/oae/0944_1.JPG"/>
    <s v="FOTO 2 - OAE 0944"/>
    <s v="https://mapa.daer.rs.gov.br/i3geo/imagens/oae/0944_2.JPG"/>
    <n v="2015"/>
    <s v="PO"/>
    <s v="CO"/>
    <s v="DAER"/>
    <s v="-"/>
    <s v="ESTADUAL"/>
    <x v="0"/>
    <s v="ARROIO"/>
    <s v="ITAPUÃ"/>
    <s v="ARROIO ITAPUÃ"/>
    <s v="118_0180"/>
    <s v="VIAMÃO"/>
    <s v="22-METROPOLITANO DELTA DO JACUÍ"/>
    <n v="1"/>
    <d v="2023-03-31T00:00:00"/>
  </r>
  <r>
    <s v="1123"/>
    <x v="0"/>
    <s v="PONTE S/ ARROIO ÁGUAS MORTAS"/>
    <s v="118ERS9040"/>
    <s v="118ERS9040"/>
    <n v="4.5599999999999996"/>
    <n v="18"/>
    <n v="15.33"/>
    <n v="10.33"/>
    <n v="2"/>
    <n v="36"/>
    <x v="0"/>
    <x v="0"/>
    <x v="0"/>
    <s v="MAPA - OAE 1123"/>
    <s v="https://mapa.daer.rs.gov.br/i3geo/ms_criamapa.php?temasa=oaes_cad_rs&amp;map_layer_oaes_cad_rs_filter=(('[codigo_oae]'='1123'))&amp;layers=oaes_cad_rs,oae&amp;mapext=-51.0374536465682,-30.006418538949,-51.0349404167202,-30.003905309101"/>
    <s v="FOTO 1 - OAE 1123"/>
    <s v="https://mapa.daer.rs.gov.br/i3geo/imagens/oae/1123_1.JPG"/>
    <s v="FOTO 2 - OAE 1123"/>
    <s v="https://mapa.daer.rs.gov.br/i3geo/imagens/oae/1123_2.JPG"/>
    <n v="2017"/>
    <s v="PO"/>
    <s v="CO"/>
    <s v="DAER"/>
    <s v="-"/>
    <s v="ESTADUAL"/>
    <x v="0"/>
    <s v="ARROIO"/>
    <s v="ÁGUAS MORTAS"/>
    <s v="ARROIO ÁGUAS MORTAS"/>
    <s v="118_9040"/>
    <s v="ALVORADA"/>
    <s v="22-METROPOLITANO DELTA DO JACUÍ"/>
    <n v="1"/>
    <d v="2023-03-31T00:00:00"/>
  </r>
  <r>
    <s v="2098"/>
    <x v="2"/>
    <s v="PASSARELA S/ ERS-122"/>
    <s v="ERS-122"/>
    <s v="122ERS0010"/>
    <n v="0.25800000000000001"/>
    <n v="34.700000000000003"/>
    <n v="1.7"/>
    <n v="1.2"/>
    <n v="1"/>
    <m/>
    <x v="0"/>
    <x v="6"/>
    <x v="0"/>
    <s v="MAPA - OAE 2098"/>
    <s v="https://mapa.daer.rs.gov.br/i3geo/ms_criamapa.php?temasa=oaes_cad_rs&amp;map_layer_oaes_cad_rs_filter=(('[codigo_oae]'='2098'))&amp;layers=oaes_cad_rs,oae&amp;mapext=-51.2602646331744,-29.6661711083149,-51.2577514033264,-29.6636578784669"/>
    <m/>
    <m/>
    <m/>
    <m/>
    <m/>
    <s v="PP"/>
    <s v="CO"/>
    <s v="CE"/>
    <s v="CSG"/>
    <s v="ESTADUAL"/>
    <x v="0"/>
    <m/>
    <m/>
    <m/>
    <s v="122_0010"/>
    <s v="PORTÃO"/>
    <s v="19-VALE DO RIO DOS SINOS"/>
    <n v="1"/>
    <d v="2023-03-31T00:00:00"/>
  </r>
  <r>
    <s v="1121"/>
    <x v="0"/>
    <s v="PONTE S/ RIO CADEIA LD"/>
    <s v="ERS-122"/>
    <s v="122ERS0010"/>
    <n v="11.49"/>
    <n v="70"/>
    <n v="10.6"/>
    <n v="10.1"/>
    <n v="2"/>
    <n v="45"/>
    <x v="0"/>
    <x v="6"/>
    <x v="0"/>
    <s v="MAPA - OAE 1121"/>
    <s v="https://mapa.daer.rs.gov.br/i3geo/ms_criamapa.php?temasa=oaes_cad_rs&amp;map_layer_oaes_cad_rs_filter=(('[codigo_oae]'='1121'))&amp;layers=oaes_cad_rs,oae&amp;mapext=-51.352558002389,-29.609002247837,-51.350044772541,-29.606489017989"/>
    <m/>
    <m/>
    <m/>
    <m/>
    <m/>
    <s v="PO"/>
    <s v="CO"/>
    <s v="CE"/>
    <s v="CSG"/>
    <s v="ESTADUAL"/>
    <x v="0"/>
    <s v="RIO"/>
    <s v="CADEIA"/>
    <s v="RIO CADEIA"/>
    <s v="122_0010"/>
    <s v="SÃO SEBASTIÃO DO CAÍ"/>
    <s v="18-VALE DO CAÍ"/>
    <n v="1"/>
    <d v="2023-03-31T00:00:00"/>
  </r>
  <r>
    <s v="0059"/>
    <x v="0"/>
    <s v="PONTE S/ RIO CADEIA (LE)"/>
    <s v="ERS-122"/>
    <s v="122ERS0010"/>
    <n v="11.49"/>
    <n v="60"/>
    <n v="9.5"/>
    <n v="8.5"/>
    <n v="2"/>
    <n v="45"/>
    <x v="0"/>
    <x v="6"/>
    <x v="0"/>
    <s v="MAPA - OAE 0059"/>
    <s v="https://mapa.daer.rs.gov.br/i3geo/ms_criamapa.php?temasa=oaes_cad_rs&amp;map_layer_oaes_cad_rs_filter=(('[codigo_oae]'='0059'))&amp;layers=oaes_cad_rs,oae&amp;mapext=-51.3526161747999,-29.6090889205452,-51.3501029449519,-29.6065756906972"/>
    <m/>
    <m/>
    <m/>
    <m/>
    <m/>
    <s v="PO"/>
    <s v="CO"/>
    <s v="CE"/>
    <s v="CSG"/>
    <s v="ESTADUAL"/>
    <x v="0"/>
    <s v="RIO"/>
    <s v="CADEIA"/>
    <s v="RIO CADEIA"/>
    <s v="122_0010"/>
    <s v="SÃO SEBASTIÃO DO CAÍ"/>
    <s v="18-VALE DO CAÍ"/>
    <n v="1"/>
    <d v="2023-03-31T00:00:00"/>
  </r>
  <r>
    <s v="1118"/>
    <x v="1"/>
    <s v="VIADUTO S/ VÁRZEA DO CADEIA (LD)"/>
    <s v="ERS-122"/>
    <s v="122ERS0010"/>
    <n v="12.47"/>
    <n v="38"/>
    <n v="9.5"/>
    <n v="7.5"/>
    <n v="2"/>
    <n v="45"/>
    <x v="0"/>
    <x v="6"/>
    <x v="0"/>
    <s v="MAPA - OAE 1118"/>
    <s v="https://mapa.daer.rs.gov.br/i3geo/ms_criamapa.php?temasa=oaes_cad_rs&amp;map_layer_oaes_cad_rs_filter=(('[codigo_oae]'='1118'))&amp;layers=oaes_cad_rs,oae&amp;mapext=-51.3549340772005,-29.6011912980457,-51.3524208473525,-29.5986780681977"/>
    <m/>
    <m/>
    <m/>
    <m/>
    <m/>
    <s v="VI"/>
    <s v="CO"/>
    <s v="CE"/>
    <s v="CSG"/>
    <s v="ESTADUAL"/>
    <x v="0"/>
    <s v="VÁRZEA"/>
    <s v="CADEIA"/>
    <s v="VÁRZEA DO CADEIA"/>
    <s v="122_0010"/>
    <s v="SÃO SEBASTIÃO DO CAÍ"/>
    <s v="18-VALE DO CAÍ"/>
    <n v="1"/>
    <d v="2023-03-31T00:00:00"/>
  </r>
  <r>
    <s v="0060"/>
    <x v="1"/>
    <s v="VIADUTO S/ VÁRZEA DO CADEIA (LE)"/>
    <s v="ERS-122"/>
    <s v="122ERS0010"/>
    <n v="12.47"/>
    <n v="24"/>
    <n v="9.5"/>
    <n v="7.5"/>
    <n v="2"/>
    <n v="45"/>
    <x v="0"/>
    <x v="6"/>
    <x v="0"/>
    <s v="MAPA - OAE 0060"/>
    <s v="https://mapa.daer.rs.gov.br/i3geo/ms_criamapa.php?temasa=oaes_cad_rs&amp;map_layer_oaes_cad_rs_filter=(('[codigo_oae]'='0060'))&amp;layers=oaes_cad_rs,oae&amp;mapext=-51.3550760403902,-29.6012021537631,-51.3525628105422,-29.5986889239151"/>
    <m/>
    <m/>
    <m/>
    <m/>
    <m/>
    <s v="VI"/>
    <s v="CO"/>
    <s v="CE"/>
    <s v="CSG"/>
    <s v="ESTADUAL"/>
    <x v="0"/>
    <s v="VÁRZEA"/>
    <s v="CADEIA"/>
    <s v="VÁRZEA DO CADEIA"/>
    <s v="122_0010"/>
    <s v="SÃO SEBASTIÃO DO CAÍ"/>
    <s v="18-VALE DO CAÍ"/>
    <n v="1"/>
    <d v="2023-03-31T00:00:00"/>
  </r>
  <r>
    <s v="1333"/>
    <x v="1"/>
    <s v="VIADUTO S/ VRS-874 (SÃO SEBASTIÃO DO CAÍ)"/>
    <s v="ERS-122"/>
    <s v="122ERS0010"/>
    <n v="14.77"/>
    <n v="26"/>
    <n v="19.600000000000001"/>
    <n v="14.6"/>
    <n v="4"/>
    <n v="36"/>
    <x v="0"/>
    <x v="6"/>
    <x v="0"/>
    <s v="MAPA - OAE 1333"/>
    <s v="https://mapa.daer.rs.gov.br/i3geo/ms_criamapa.php?temasa=oaes_cad_rs&amp;map_layer_oaes_cad_rs_filter=(('[codigo_oae]'='1333'))&amp;layers=oaes_cad_rs,oae&amp;mapext=-51.3575355011294,-29.5800488190825,-51.3550222712814,-29.5775355892345"/>
    <m/>
    <m/>
    <m/>
    <m/>
    <m/>
    <s v="VI"/>
    <s v="CO"/>
    <s v="CE"/>
    <s v="CSG"/>
    <s v="ESTADUAL"/>
    <x v="0"/>
    <m/>
    <m/>
    <m/>
    <s v="122_0010"/>
    <s v="SÃO SEBASTIÃO DO CAÍ"/>
    <s v="18-VALE DO CAÍ"/>
    <n v="1"/>
    <d v="2023-03-31T00:00:00"/>
  </r>
  <r>
    <s v="1336"/>
    <x v="1"/>
    <s v="VIADUTO S/ ACESSO SÃO SEB. DO CAÍ (LD)"/>
    <s v="ERS-122"/>
    <s v="122ERS0030"/>
    <n v="15.55"/>
    <n v="32"/>
    <n v="9.8000000000000007"/>
    <n v="7.3"/>
    <n v="2"/>
    <n v="36"/>
    <x v="0"/>
    <x v="6"/>
    <x v="0"/>
    <s v="MAPA - OAE 1336"/>
    <s v="https://mapa.daer.rs.gov.br/i3geo/ms_criamapa.php?temasa=oaes_cad_rs&amp;map_layer_oaes_cad_rs_filter=(('[codigo_oae]'='1336'))&amp;layers=oaes_cad_rs,oae&amp;mapext=-51.3604309577478,-29.5736254912891,-51.3579177278998,-29.5711122614411"/>
    <m/>
    <m/>
    <m/>
    <m/>
    <m/>
    <s v="VI"/>
    <s v="CO"/>
    <s v="CE"/>
    <s v="CSG"/>
    <s v="ESTADUAL"/>
    <x v="0"/>
    <m/>
    <m/>
    <m/>
    <s v="122_0030"/>
    <s v="SÃO SEBASTIÃO DO CAÍ"/>
    <s v="18-VALE DO CAÍ"/>
    <n v="1"/>
    <d v="2023-03-31T00:00:00"/>
  </r>
  <r>
    <s v="1335"/>
    <x v="1"/>
    <s v="VIADUTO S/ ACESSO SÃO SEB. DO CAÍ (LE)"/>
    <s v="ERS-122"/>
    <s v="122ERS0030"/>
    <n v="15.55"/>
    <n v="32"/>
    <n v="9.8000000000000007"/>
    <n v="7.3"/>
    <n v="2"/>
    <n v="36"/>
    <x v="0"/>
    <x v="6"/>
    <x v="0"/>
    <s v="MAPA - OAE 1335"/>
    <s v="https://mapa.daer.rs.gov.br/i3geo/ms_criamapa.php?temasa=oaes_cad_rs&amp;map_layer_oaes_cad_rs_filter=(('[codigo_oae]'='1335'))&amp;layers=oaes_cad_rs,oae&amp;mapext=-51.3606113080144,-29.5736699653217,-51.3580980781664,-29.5711567354737"/>
    <m/>
    <m/>
    <m/>
    <m/>
    <m/>
    <s v="VI"/>
    <s v="CO"/>
    <s v="CE"/>
    <s v="CSG"/>
    <s v="ESTADUAL"/>
    <x v="0"/>
    <m/>
    <m/>
    <m/>
    <s v="122_0030"/>
    <s v="SÃO SEBASTIÃO DO CAÍ"/>
    <s v="18-VALE DO CAÍ"/>
    <n v="1"/>
    <d v="2023-03-31T00:00:00"/>
  </r>
  <r>
    <s v="0061"/>
    <x v="0"/>
    <s v="PONTE S/ ARROIO PARADISO (LD)"/>
    <s v="ERS-122"/>
    <s v="122ERS0030"/>
    <n v="19.46"/>
    <n v="44"/>
    <n v="10.1"/>
    <n v="10.1"/>
    <n v="2"/>
    <n v="36"/>
    <x v="0"/>
    <x v="6"/>
    <x v="0"/>
    <s v="MAPA - OAE 0061"/>
    <s v="https://mapa.daer.rs.gov.br/i3geo/ms_criamapa.php?temasa=oaes_cad_rs&amp;map_layer_oaes_cad_rs_filter=(('[codigo_oae]'='0061'))&amp;layers=oaes_cad_rs,oae&amp;mapext=-51.3596991522445,-29.5436559338067,-51.3571859223965,-29.5411427039587"/>
    <m/>
    <m/>
    <m/>
    <m/>
    <m/>
    <s v="PO"/>
    <s v="CO"/>
    <s v="CE"/>
    <s v="CSG"/>
    <s v="ESTADUAL"/>
    <x v="0"/>
    <s v="ARROIO"/>
    <s v="PARADISO"/>
    <s v="ARROIO PARADISO"/>
    <s v="122_0030"/>
    <s v="SÃO SEBASTIÃO DO CAÍ"/>
    <s v="18-VALE DO CAÍ"/>
    <n v="1"/>
    <d v="2023-03-31T00:00:00"/>
  </r>
  <r>
    <s v="1157"/>
    <x v="0"/>
    <s v="PONTE S/ ARROIO PARADISO (LE)"/>
    <s v="ERS-122"/>
    <s v="122ERS0030"/>
    <n v="19.46"/>
    <n v="44"/>
    <n v="10.1"/>
    <n v="10.1"/>
    <n v="2"/>
    <n v="36"/>
    <x v="0"/>
    <x v="6"/>
    <x v="0"/>
    <s v="MAPA - OAE 1157"/>
    <s v="https://mapa.daer.rs.gov.br/i3geo/ms_criamapa.php?temasa=oaes_cad_rs&amp;map_layer_oaes_cad_rs_filter=(('[codigo_oae]'='1157'))&amp;layers=oaes_cad_rs,oae&amp;mapext=-51.3598010349286,-29.5435802027296,-51.3572878050806,-29.5410669728816"/>
    <m/>
    <m/>
    <m/>
    <m/>
    <m/>
    <s v="PO"/>
    <s v="CO"/>
    <s v="CE"/>
    <s v="CSG"/>
    <s v="ESTADUAL"/>
    <x v="0"/>
    <s v="ARROIO"/>
    <s v="PARADISO"/>
    <s v="ARROIO PARADISO"/>
    <s v="122_0030"/>
    <s v="SÃO SEBASTIÃO DO CAÍ"/>
    <s v="18-VALE DO CAÍ"/>
    <n v="1"/>
    <d v="2023-03-31T00:00:00"/>
  </r>
  <r>
    <s v="0062"/>
    <x v="0"/>
    <s v="PONTE S/ ARROIO TRÊS MARES (LD)"/>
    <s v="ERS-122"/>
    <s v="122ERS0030"/>
    <n v="20.05"/>
    <n v="74.5"/>
    <n v="10.1"/>
    <n v="10.1"/>
    <n v="2"/>
    <n v="45"/>
    <x v="0"/>
    <x v="6"/>
    <x v="0"/>
    <s v="MAPA - OAE 0062"/>
    <s v="https://mapa.daer.rs.gov.br/i3geo/ms_criamapa.php?temasa=oaes_cad_rs&amp;map_layer_oaes_cad_rs_filter=(('[codigo_oae]'='0062'))&amp;layers=oaes_cad_rs,oae&amp;mapext=-51.3576942087291,-29.5384954574365,-51.3551809788811,-29.5359822275885"/>
    <m/>
    <m/>
    <m/>
    <m/>
    <m/>
    <s v="PO"/>
    <s v="CO"/>
    <s v="CE"/>
    <s v="CSG"/>
    <s v="ESTADUAL"/>
    <x v="0"/>
    <s v="ARROIO"/>
    <s v="TRÊS MARES"/>
    <s v="ARROIO TRÊS MARES"/>
    <s v="122_0030"/>
    <s v="BOM PRINCÍPIO"/>
    <s v="18-VALE DO CAÍ"/>
    <n v="1"/>
    <d v="2023-03-31T00:00:00"/>
  </r>
  <r>
    <s v="1158"/>
    <x v="0"/>
    <s v="PONTE S/ ARROIO TRÊS MARES (LE)"/>
    <s v="ERS-122"/>
    <s v="122ERS0030"/>
    <n v="20.05"/>
    <n v="74.5"/>
    <n v="10.1"/>
    <n v="10.1"/>
    <n v="2"/>
    <n v="45"/>
    <x v="0"/>
    <x v="6"/>
    <x v="0"/>
    <s v="MAPA - OAE 1158"/>
    <s v="https://mapa.daer.rs.gov.br/i3geo/ms_criamapa.php?temasa=oaes_cad_rs&amp;map_layer_oaes_cad_rs_filter=(('[codigo_oae]'='1158'))&amp;layers=oaes_cad_rs,oae&amp;mapext=-51.3578393874007,-29.5384922479688,-51.3553261575527,-29.5359790181208"/>
    <m/>
    <m/>
    <m/>
    <m/>
    <m/>
    <s v="PO"/>
    <s v="CO"/>
    <s v="CE"/>
    <s v="CSG"/>
    <s v="ESTADUAL"/>
    <x v="0"/>
    <s v="ARROIO"/>
    <s v="TRES MARES"/>
    <s v="ARROIO TRÊS MARES"/>
    <s v="122_0030"/>
    <s v="BOM PRINCÍPIO"/>
    <s v="18-VALE DO CAÍ"/>
    <n v="1"/>
    <d v="2023-03-31T00:00:00"/>
  </r>
  <r>
    <s v="1159"/>
    <x v="0"/>
    <s v="PONTE S/ RIO CAÍ (LE)"/>
    <s v="ERS-122"/>
    <s v="122ERS0040"/>
    <n v="23.45"/>
    <n v="252.85"/>
    <n v="10.1"/>
    <n v="10.1"/>
    <n v="2"/>
    <n v="36"/>
    <x v="0"/>
    <x v="6"/>
    <x v="0"/>
    <s v="MAPA - OAE 1159"/>
    <s v="https://mapa.daer.rs.gov.br/i3geo/ms_criamapa.php?temasa=oaes_cad_rs&amp;map_layer_oaes_cad_rs_filter=(('[codigo_oae]'='1159'))&amp;layers=oaes_cad_rs,oae&amp;mapext=-51.3570210853714,-29.5077077808877,-51.3545078555234,-29.5051945510397"/>
    <m/>
    <m/>
    <m/>
    <m/>
    <m/>
    <s v="PO"/>
    <s v="CO"/>
    <s v="CE"/>
    <s v="CSG"/>
    <s v="ESTADUAL"/>
    <x v="0"/>
    <s v="RIO"/>
    <s v="CAÍ"/>
    <s v="RIO CAÍ"/>
    <s v="122_0040"/>
    <s v="BOM PRINCÍPIO"/>
    <s v="18-VALE DO CAÍ"/>
    <n v="1"/>
    <d v="2023-03-31T00:00:00"/>
  </r>
  <r>
    <s v="0063"/>
    <x v="0"/>
    <s v="PONTE S/ RIO CAÍ (LD)"/>
    <s v="ERS-122"/>
    <s v="122ERS0040"/>
    <n v="23.45"/>
    <n v="252.85"/>
    <n v="10.1"/>
    <n v="10.1"/>
    <n v="2"/>
    <n v="36"/>
    <x v="0"/>
    <x v="6"/>
    <x v="0"/>
    <s v="MAPA - OAE 0063"/>
    <s v="https://mapa.daer.rs.gov.br/i3geo/ms_criamapa.php?temasa=oaes_cad_rs&amp;map_layer_oaes_cad_rs_filter=(('[codigo_oae]'='0063'))&amp;layers=oaes_cad_rs,oae&amp;mapext=-51.3568822019133,-29.5077115805475,-51.3543689720653,-29.5051983506995"/>
    <m/>
    <m/>
    <m/>
    <m/>
    <m/>
    <s v="PO"/>
    <s v="CO"/>
    <s v="CE"/>
    <s v="CSG"/>
    <s v="ESTADUAL"/>
    <x v="0"/>
    <s v="RIO"/>
    <s v="CAÍ"/>
    <s v="RIO CAÍ"/>
    <s v="122_0040"/>
    <s v="BOM PRINCÍPIO"/>
    <s v="18-VALE DO CAÍ"/>
    <n v="1"/>
    <d v="2023-03-31T00:00:00"/>
  </r>
  <r>
    <s v="2095"/>
    <x v="1"/>
    <s v="VIADUTO S/ ESTRADA MUNICIPAL CONTORNO (LD)"/>
    <s v="ERS-122"/>
    <s v="122ERS0040"/>
    <n v="25.61"/>
    <n v="30"/>
    <n v="9.8000000000000007"/>
    <n v="8.5"/>
    <n v="2"/>
    <n v="45"/>
    <x v="0"/>
    <x v="6"/>
    <x v="0"/>
    <s v="MAPA - OAE 2095"/>
    <s v="https://mapa.daer.rs.gov.br/i3geo/ms_criamapa.php?temasa=oaes_cad_rs&amp;map_layer_oaes_cad_rs_filter=(('[codigo_oae]'='2095'))&amp;layers=oaes_cad_rs,oae&amp;mapext=-51.3510054897495,-29.488963803031,-51.3484922599015,-29.486450573183"/>
    <m/>
    <m/>
    <m/>
    <m/>
    <m/>
    <s v="VI"/>
    <s v="CO"/>
    <s v="CE"/>
    <s v="CSG"/>
    <s v="ESTADUAL"/>
    <x v="0"/>
    <m/>
    <m/>
    <m/>
    <s v="122_0040"/>
    <s v="BOM PRINCÍPIO"/>
    <s v="18-VALE DO CAÍ"/>
    <n v="1"/>
    <d v="2023-03-31T00:00:00"/>
  </r>
  <r>
    <s v="2096"/>
    <x v="1"/>
    <s v="VIADUTO S/ ESTRADA MUNICIPAL CONTORNO (LE)"/>
    <s v="ERS-122"/>
    <s v="122ERS0040"/>
    <n v="25.61"/>
    <n v="30"/>
    <n v="9.8000000000000007"/>
    <n v="8.5"/>
    <n v="2"/>
    <n v="45"/>
    <x v="0"/>
    <x v="6"/>
    <x v="0"/>
    <s v="MAPA - OAE 2096"/>
    <s v="https://mapa.daer.rs.gov.br/i3geo/ms_criamapa.php?temasa=oaes_cad_rs&amp;map_layer_oaes_cad_rs_filter=(('[codigo_oae]'='2096'))&amp;layers=oaes_cad_rs,oae&amp;mapext=-51.3511603740425,-29.4889446839706,-51.3486471441945,-29.4864314541226"/>
    <m/>
    <m/>
    <m/>
    <m/>
    <m/>
    <s v="VI"/>
    <s v="CO"/>
    <s v="CE"/>
    <s v="CSG"/>
    <s v="ESTADUAL"/>
    <x v="0"/>
    <m/>
    <m/>
    <m/>
    <s v="122_0040"/>
    <s v="BOM PRINCÍPIO"/>
    <s v="18-VALE DO CAÍ"/>
    <n v="1"/>
    <d v="2023-03-31T00:00:00"/>
  </r>
  <r>
    <s v="2097"/>
    <x v="1"/>
    <s v="VIADUTO DE ACESSO A BOM PRINCÍPIO"/>
    <s v="ERS-122"/>
    <s v="122ERS0040"/>
    <n v="26.03"/>
    <n v="37"/>
    <n v="7"/>
    <n v="7"/>
    <n v="1"/>
    <n v="45"/>
    <x v="0"/>
    <x v="6"/>
    <x v="0"/>
    <s v="MAPA - OAE 2097"/>
    <s v="https://mapa.daer.rs.gov.br/i3geo/ms_criamapa.php?temasa=oaes_cad_rs&amp;map_layer_oaes_cad_rs_filter=(('[codigo_oae]'='2097'))&amp;layers=oaes_cad_rs,oae&amp;mapext=-51.3526158276951,-29.4842978668112,-51.3501025978471,-29.4817846369632"/>
    <m/>
    <m/>
    <m/>
    <m/>
    <m/>
    <s v="VI"/>
    <s v="CO"/>
    <s v="CE"/>
    <s v="CSG"/>
    <s v="ESTADUAL"/>
    <x v="0"/>
    <m/>
    <m/>
    <m/>
    <s v="122_0040"/>
    <s v="BOM PRINCÍPIO"/>
    <s v="18-VALE DO CAÍ"/>
    <n v="1"/>
    <d v="2023-03-31T00:00:00"/>
  </r>
  <r>
    <s v="0064"/>
    <x v="0"/>
    <s v="PONTE S/ RIO MAUÁ (LE)"/>
    <s v="ERS-122"/>
    <s v="122ERS0040"/>
    <n v="26.55"/>
    <n v="54.5"/>
    <n v="8.5"/>
    <n v="8.5"/>
    <n v="2"/>
    <n v="45"/>
    <x v="0"/>
    <x v="6"/>
    <x v="0"/>
    <s v="MAPA - OAE 0064"/>
    <s v="https://mapa.daer.rs.gov.br/i3geo/ms_criamapa.php?temasa=oaes_cad_rs&amp;map_layer_oaes_cad_rs_filter=(('[codigo_oae]'='0064'))&amp;layers=oaes_cad_rs,oae&amp;mapext=-51.3533732750138,-29.4811249437636,-51.3508600451658,-29.4786117139156"/>
    <m/>
    <m/>
    <m/>
    <m/>
    <m/>
    <s v="PO"/>
    <s v="CO"/>
    <s v="CE"/>
    <s v="CSG"/>
    <s v="ESTADUAL"/>
    <x v="0"/>
    <s v="RIO"/>
    <s v="MAUÁ"/>
    <s v="RIO MAUÁ"/>
    <s v="122_0040"/>
    <s v="BOM PRINCÍPIO"/>
    <s v="18-VALE DO CAÍ"/>
    <n v="1"/>
    <d v="2023-03-31T00:00:00"/>
  </r>
  <r>
    <s v="1309"/>
    <x v="0"/>
    <s v="PONTE S/ RIO MAUÁ (LD)"/>
    <s v="ERS-122"/>
    <s v="122ERS0040"/>
    <n v="26.55"/>
    <n v="54.5"/>
    <n v="9.6999999999999993"/>
    <n v="8.3000000000000007"/>
    <n v="2"/>
    <n v="45"/>
    <x v="0"/>
    <x v="6"/>
    <x v="0"/>
    <s v="MAPA - OAE 1309"/>
    <s v="https://mapa.daer.rs.gov.br/i3geo/ms_criamapa.php?temasa=oaes_cad_rs&amp;map_layer_oaes_cad_rs_filter=(('[codigo_oae]'='1309'))&amp;layers=oaes_cad_rs,oae&amp;mapext=-51.353222125607,-29.4811143261437,-51.350708895759,-29.4786010962957"/>
    <m/>
    <m/>
    <m/>
    <m/>
    <m/>
    <s v="PO"/>
    <s v="CO"/>
    <s v="CE"/>
    <s v="CSG"/>
    <s v="ESTADUAL"/>
    <x v="0"/>
    <s v="RIO"/>
    <s v="MAUÁ"/>
    <s v="RIO MAUÁ"/>
    <s v="122_0040"/>
    <s v="BOM PRINCÍPIO"/>
    <s v="18-VALE DO CAÍ"/>
    <n v="1"/>
    <d v="2023-03-31T00:00:00"/>
  </r>
  <r>
    <s v="1160"/>
    <x v="0"/>
    <s v="PONTE S/ ARROIO COLÚMBIA (LD)"/>
    <s v="ERS-122"/>
    <s v="122ERS0050"/>
    <n v="28.75"/>
    <n v="30"/>
    <n v="9.6999999999999993"/>
    <n v="8.3000000000000007"/>
    <n v="2"/>
    <n v="36"/>
    <x v="0"/>
    <x v="6"/>
    <x v="3"/>
    <s v="MAPA - OAE 1160"/>
    <s v="https://mapa.daer.rs.gov.br/i3geo/ms_criamapa.php?temasa=oaes_cad_rs&amp;map_layer_oaes_cad_rs_filter=(('[codigo_oae]'='1160'))&amp;layers=oaes_cad_rs,oae&amp;mapext=-51.354115604747,-29.4615553529054,-51.351602374899,-29.4590421230574"/>
    <m/>
    <m/>
    <m/>
    <m/>
    <m/>
    <s v="PO"/>
    <s v="CO"/>
    <s v="CE"/>
    <s v="CSG"/>
    <s v="ESTADUAL"/>
    <x v="3"/>
    <s v="ARROIO"/>
    <s v="COLÚMBIA"/>
    <s v="ARROIO COLÚMBIA"/>
    <s v="122_0050"/>
    <s v="BOM PRINCÍPIO"/>
    <s v="18-VALE DO CAÍ"/>
    <n v="1"/>
    <d v="2023-03-31T00:00:00"/>
  </r>
  <r>
    <s v="0065"/>
    <x v="0"/>
    <s v="PONTE S/ ARROIO COLÚMBIA (LE)"/>
    <s v="ERS-122"/>
    <s v="122ERS0050"/>
    <n v="28.75"/>
    <n v="32"/>
    <n v="9.6999999999999993"/>
    <n v="7.7"/>
    <n v="2"/>
    <n v="36"/>
    <x v="0"/>
    <x v="6"/>
    <x v="3"/>
    <s v="MAPA - OAE 0065"/>
    <s v="https://mapa.daer.rs.gov.br/i3geo/ms_criamapa.php?temasa=oaes_cad_rs&amp;map_layer_oaes_cad_rs_filter=(('[codigo_oae]'='0065'))&amp;layers=oaes_cad_rs,oae&amp;mapext=-51.3542367144471,-29.4615540469001,-51.3517234845991,-29.4590408170521"/>
    <m/>
    <m/>
    <m/>
    <m/>
    <m/>
    <s v="PO"/>
    <s v="CO"/>
    <s v="CE"/>
    <s v="CSG"/>
    <s v="ESTADUAL"/>
    <x v="3"/>
    <s v="ARROIO"/>
    <s v="COLÚMBIA"/>
    <s v="ARROIO COLUMBIA"/>
    <s v="122_0050"/>
    <s v="BOM PRINCÍPIO"/>
    <s v="18-VALE DO CAÍ"/>
    <n v="1"/>
    <d v="2023-03-31T00:00:00"/>
  </r>
  <r>
    <s v="0066"/>
    <x v="0"/>
    <s v="PONTE S/ ARROIO FORROMECO (LD)"/>
    <s v="ERS-122"/>
    <s v="122ERS0050"/>
    <n v="37.729999999999997"/>
    <n v="83.3"/>
    <n v="9.8000000000000007"/>
    <n v="8.5"/>
    <n v="2"/>
    <n v="36"/>
    <x v="0"/>
    <x v="6"/>
    <x v="3"/>
    <s v="MAPA - OAE 0066"/>
    <s v="https://mapa.daer.rs.gov.br/i3geo/ms_criamapa.php?temasa=oaes_cad_rs&amp;map_layer_oaes_cad_rs_filter=(('[codigo_oae]'='0066'))&amp;layers=oaes_cad_rs,oae&amp;mapext=-51.364369579595,-29.3858043274484,-51.361856349747,-29.3832910976004"/>
    <m/>
    <m/>
    <m/>
    <m/>
    <m/>
    <s v="PO"/>
    <s v="CO"/>
    <s v="CE"/>
    <s v="CSG"/>
    <s v="ESTADUAL"/>
    <x v="3"/>
    <s v="ARROIO"/>
    <s v="FORROMECO"/>
    <s v="ARROIO FORROMECO"/>
    <s v="122_0050"/>
    <s v="SÃO VENDELINO"/>
    <s v="18-VALE DO CAÍ"/>
    <n v="1"/>
    <d v="2023-03-31T00:00:00"/>
  </r>
  <r>
    <s v="2094"/>
    <x v="0"/>
    <s v="PONTE S/ ARROIO FORROMECO (LE)"/>
    <s v="ERS-122"/>
    <s v="122ERS0050"/>
    <n v="37.729999999999997"/>
    <n v="83"/>
    <n v="9.8000000000000007"/>
    <n v="8.5"/>
    <n v="2"/>
    <n v="45"/>
    <x v="0"/>
    <x v="6"/>
    <x v="3"/>
    <s v="MAPA - OAE 2094"/>
    <s v="https://mapa.daer.rs.gov.br/i3geo/ms_criamapa.php?temasa=oaes_cad_rs&amp;map_layer_oaes_cad_rs_filter=(('[codigo_oae]'='2094'))&amp;layers=oaes_cad_rs,oae&amp;mapext=-51.3644954655625,-29.3858162140235,-51.3619822357145,-29.3833029841755"/>
    <m/>
    <m/>
    <m/>
    <m/>
    <m/>
    <s v="PO"/>
    <s v="CO"/>
    <s v="CE"/>
    <s v="CSG"/>
    <s v="ESTADUAL"/>
    <x v="3"/>
    <s v="ARROIO"/>
    <s v="FORROMECO"/>
    <s v="ARROIO FORROMECO"/>
    <s v="122_0050"/>
    <s v="SÃO VENDELINO"/>
    <s v="18-VALE DO CAÍ"/>
    <n v="1"/>
    <d v="2023-03-31T00:00:00"/>
  </r>
  <r>
    <s v="0606"/>
    <x v="0"/>
    <s v="PONTE S/ ARROIO TEGA"/>
    <s v="ERS-122"/>
    <s v="122ERS0110"/>
    <n v="73.739999999999995"/>
    <n v="251.2"/>
    <n v="10.5"/>
    <n v="8.3000000000000007"/>
    <n v="2"/>
    <n v="36"/>
    <x v="0"/>
    <x v="6"/>
    <x v="3"/>
    <s v="MAPA - OAE 0606"/>
    <s v="https://mapa.daer.rs.gov.br/i3geo/ms_criamapa.php?temasa=oaes_cad_rs&amp;map_layer_oaes_cad_rs_filter=(('[codigo_oae]'='0606'))&amp;layers=oaes_cad_rs,oae&amp;mapext=-51.2420456119114,-29.1527077797885,-51.2395323820634,-29.1501945499405"/>
    <s v="FOTO 1 - OAE 0606"/>
    <s v="https://mapa.daer.rs.gov.br/i3geo/imagens/oae/0606_1.JPG"/>
    <s v="FOTO 2 - OAE 0606"/>
    <s v="https://mapa.daer.rs.gov.br/i3geo/imagens/oae/0606_2.JPG"/>
    <n v="2015"/>
    <s v="PO"/>
    <s v="CO"/>
    <s v="CE"/>
    <s v="CSG"/>
    <s v="ESTADUAL"/>
    <x v="3"/>
    <s v="ARROIO"/>
    <s v="TEGA"/>
    <s v="ARROIO TEGA"/>
    <s v="122_0110"/>
    <s v="CAXIAS DO SUL"/>
    <s v="16-SERRA"/>
    <n v="3"/>
    <d v="2023-03-31T00:00:00"/>
  </r>
  <r>
    <s v="0161"/>
    <x v="1"/>
    <s v="VIADUTO S/ VRS-831"/>
    <s v="ERS-122"/>
    <s v="122ERS0110"/>
    <n v="78.489999999999995"/>
    <n v="8.5"/>
    <n v="13"/>
    <n v="12.4"/>
    <n v="2"/>
    <n v="36"/>
    <x v="0"/>
    <x v="6"/>
    <x v="3"/>
    <s v="MAPA - OAE 0161"/>
    <s v="https://mapa.daer.rs.gov.br/i3geo/ms_criamapa.php?temasa=oaes_cad_rs&amp;map_layer_oaes_cad_rs_filter=(('[codigo_oae]'='0161'))&amp;layers=oaes_cad_rs,oae&amp;mapext=-51.2021400552851,-29.1387059198841,-51.1996268254371,-29.1361926900361"/>
    <s v="FOTO 1 - OAE 0161"/>
    <s v="https://mapa.daer.rs.gov.br/i3geo/imagens/oae/0161_1.JPG"/>
    <s v="FOTO 2 - OAE 0161"/>
    <s v="https://mapa.daer.rs.gov.br/i3geo/imagens/oae/0161_2.JPG"/>
    <n v="2015"/>
    <s v="VI"/>
    <s v="CO"/>
    <s v="CE"/>
    <s v="CSG"/>
    <s v="ESTADUAL"/>
    <x v="3"/>
    <m/>
    <m/>
    <m/>
    <s v="122_0110"/>
    <s v="CAXIAS DO SUL"/>
    <s v="16-SERRA"/>
    <n v="3"/>
    <d v="2023-03-31T00:00:00"/>
  </r>
  <r>
    <s v="0067"/>
    <x v="0"/>
    <s v="PONTE S/ ARROIO MAESTRA"/>
    <s v="ERS-122"/>
    <s v="122ERS0140"/>
    <n v="83.03"/>
    <n v="37"/>
    <n v="9.4"/>
    <n v="8"/>
    <n v="2"/>
    <n v="45"/>
    <x v="0"/>
    <x v="6"/>
    <x v="3"/>
    <s v="MAPA - OAE 0067"/>
    <s v="https://mapa.daer.rs.gov.br/i3geo/ms_criamapa.php?temasa=oaes_cad_rs&amp;map_layer_oaes_cad_rs_filter=(('[codigo_oae]'='0067'))&amp;layers=oaes_cad_rs,oae&amp;mapext=-51.1839764973786,-29.1149569474003,-51.1814632675306,-29.1124437175523"/>
    <m/>
    <m/>
    <m/>
    <m/>
    <m/>
    <s v="PO"/>
    <s v="CO"/>
    <s v="CE"/>
    <s v="CSG"/>
    <s v="ESTADUAL"/>
    <x v="3"/>
    <s v="ARROIO"/>
    <s v="MAESTRA"/>
    <s v="ARROIO MAESTRA"/>
    <s v="122_0140"/>
    <s v="CAXIAS DO SUL"/>
    <s v="16-SERRA"/>
    <n v="3"/>
    <d v="2023-03-31T00:00:00"/>
  </r>
  <r>
    <s v="0068"/>
    <x v="0"/>
    <s v="PONTE S/ RIO DAS ANTAS"/>
    <s v="ERS-122"/>
    <s v="122ERS0160"/>
    <n v="107.8"/>
    <n v="280"/>
    <n v="10.5"/>
    <n v="9.1"/>
    <n v="2"/>
    <n v="45"/>
    <x v="0"/>
    <x v="6"/>
    <x v="3"/>
    <s v="MAPA - OAE 0068"/>
    <s v="https://mapa.daer.rs.gov.br/i3geo/ms_criamapa.php?temasa=oaes_cad_rs&amp;map_layer_oaes_cad_rs_filter=(('[codigo_oae]'='0068'))&amp;layers=oaes_cad_rs,oae&amp;mapext=-51.1902104343815,-28.9423733322466,-51.1876972045335,-28.9398601023986"/>
    <m/>
    <m/>
    <m/>
    <m/>
    <m/>
    <s v="PO"/>
    <s v="CO"/>
    <s v="CE"/>
    <s v="CSG"/>
    <s v="ESTADUAL"/>
    <x v="3"/>
    <s v="RIO"/>
    <s v="DAS ANTAS"/>
    <s v="RIO DAS ANTAS"/>
    <s v="122_0160"/>
    <s v="FLORES DA CUNHA"/>
    <s v="16-SERRA"/>
    <n v="3"/>
    <d v="2023-03-31T00:00:00"/>
  </r>
  <r>
    <s v="0074"/>
    <x v="0"/>
    <s v="PONTE S/ ARROIO PASSO DA ROSEIRA"/>
    <s v="ERS-122"/>
    <s v="122ERS0190"/>
    <n v="155.5"/>
    <n v="9.9"/>
    <n v="8.1999999999999993"/>
    <n v="7.3"/>
    <n v="2"/>
    <n v="36"/>
    <x v="0"/>
    <x v="6"/>
    <x v="3"/>
    <s v="MAPA - OAE 0074"/>
    <s v="https://mapa.daer.rs.gov.br/i3geo/ms_criamapa.php?temasa=oaes_cad_rs&amp;map_layer_oaes_cad_rs_filter=(('[codigo_oae]'='0074'))&amp;layers=oaes_cad_rs,oae&amp;mapext=-51.1391814592195,-28.6732839764656,-51.1366682293715,-28.6707707466176"/>
    <s v="FOTO 1 - OAE 0074"/>
    <s v="https://mapa.daer.rs.gov.br/i3geo/imagens/oae/0074_1.JPG"/>
    <s v="FOTO 2 - OAE 0074"/>
    <s v="https://mapa.daer.rs.gov.br/i3geo/imagens/oae/0074_2.JPG"/>
    <n v="2015"/>
    <s v="PO"/>
    <s v="CO"/>
    <s v="CE"/>
    <s v="CSG"/>
    <s v="ESTADUAL"/>
    <x v="3"/>
    <s v="ARROIO"/>
    <s v="PASSO DA ROSEIRA"/>
    <s v="ARROIO PASSO DA ROSEIRA"/>
    <s v="122_0190"/>
    <s v="CAMPESTRE DA SERRA"/>
    <s v="25-CAMPOS DE CIMA DA SERRA"/>
    <n v="3"/>
    <d v="2023-03-31T00:00:00"/>
  </r>
  <r>
    <s v="1164"/>
    <x v="0"/>
    <s v="PONTE S/ ARROIO MAESTRA"/>
    <s v="122ERS9040"/>
    <s v="122ERS9040"/>
    <n v="3.15"/>
    <n v="9.6"/>
    <n v="9.3000000000000007"/>
    <n v="6.8"/>
    <n v="2"/>
    <n v="24"/>
    <x v="0"/>
    <x v="0"/>
    <x v="3"/>
    <s v="MAPA - OAE 1164"/>
    <s v="https://mapa.daer.rs.gov.br/i3geo/ms_criamapa.php?temasa=oaes_cad_rs&amp;map_layer_oaes_cad_rs_filter=(('[codigo_oae]'='1164'))&amp;layers=oaes_cad_rs,oae&amp;mapext=-51.218889555409,-29.1081690831017,-51.216376325561,-29.1056558532537"/>
    <s v="FOTO 1 - OAE 1164"/>
    <s v="https://mapa.daer.rs.gov.br/i3geo/imagens/oae/1164_1.JPG"/>
    <s v="FOTO 2 - OAE 1164"/>
    <s v="https://mapa.daer.rs.gov.br/i3geo/imagens/oae/1164_2.JPG"/>
    <n v="2015"/>
    <s v="PO"/>
    <s v="CO"/>
    <s v="DAER"/>
    <s v="-"/>
    <s v="ESTADUAL"/>
    <x v="3"/>
    <s v="ARROIO"/>
    <s v="MAESTRA"/>
    <s v="ARROIO MAESTRA"/>
    <s v="122_9040"/>
    <s v="CAXIAS DO SUL"/>
    <s v="16-SERRA"/>
    <n v="3"/>
    <d v="2023-03-31T00:00:00"/>
  </r>
  <r>
    <s v="1124"/>
    <x v="0"/>
    <s v="PONTE S/ ARROIO MARATÁ"/>
    <s v="ERS-124"/>
    <s v="124ERS0050"/>
    <n v="15.84"/>
    <n v="59.9"/>
    <n v="11.4"/>
    <n v="10.8"/>
    <n v="2"/>
    <n v="45"/>
    <x v="0"/>
    <x v="0"/>
    <x v="0"/>
    <s v="MAPA - OAE 1124"/>
    <s v="https://mapa.daer.rs.gov.br/i3geo/ms_criamapa.php?temasa=oaes_cad_rs&amp;map_layer_oaes_cad_rs_filter=(('[codigo_oae]'='1124'))&amp;layers=oaes_cad_rs,oae&amp;mapext=-51.4289422357515,-29.6531257668872,-51.4264290059035,-29.6506125370392"/>
    <s v="FOTO 1 - OAE 1124"/>
    <s v="https://mapa.daer.rs.gov.br/i3geo/imagens/oae/1124_1.JPG"/>
    <s v="FOTO 2 - OAE 1124"/>
    <s v="https://mapa.daer.rs.gov.br/i3geo/imagens/oae/1124_2.JPG"/>
    <n v="2015"/>
    <s v="PO"/>
    <s v="CO"/>
    <s v="DAER"/>
    <s v="-"/>
    <s v="ESTADUAL"/>
    <x v="0"/>
    <s v="ARROIO"/>
    <s v="MARATÁ"/>
    <s v="ARROIO MARATÁ"/>
    <s v="124_0050"/>
    <s v="MONTENEGRO"/>
    <s v="18-VALE DO CAÍ"/>
    <n v="1"/>
    <d v="2023-03-31T00:00:00"/>
  </r>
  <r>
    <s v="1214"/>
    <x v="0"/>
    <s v="PONTE S/ ARROIO PASSO DA CRIA"/>
    <s v="ERS-124"/>
    <s v="124ERS0080"/>
    <n v="28.428999999999998"/>
    <n v="34.5"/>
    <n v="11.4"/>
    <n v="10.8"/>
    <n v="2"/>
    <n v="36"/>
    <x v="0"/>
    <x v="0"/>
    <x v="6"/>
    <s v="MAPA - OAE 1214"/>
    <s v="https://mapa.daer.rs.gov.br/i3geo/ms_criamapa.php?temasa=oaes_cad_rs&amp;map_layer_oaes_cad_rs_filter=(('[codigo_oae]'='1214'))&amp;layers=oaes_cad_rs,oae&amp;mapext=-51.4994535822084,-29.7145474380248,-51.4969403523604,-29.7120342081768"/>
    <s v="FOTO 1 - OAE 1214"/>
    <s v="https://mapa.daer.rs.gov.br/i3geo/imagens/oae/1214_1.JPG"/>
    <s v="FOTO 2 - OAE 1214"/>
    <s v="https://mapa.daer.rs.gov.br/i3geo/imagens/oae/1214_2.JPG"/>
    <n v="2015"/>
    <s v="PO"/>
    <s v="CO"/>
    <s v="DAER"/>
    <s v="-"/>
    <s v="ESTADUAL"/>
    <x v="6"/>
    <s v="ARROIO"/>
    <s v="PASSO DA CRIA"/>
    <s v="ARROIO PASSO DA CRIA"/>
    <s v="124_0080"/>
    <s v="MONTENEGRO"/>
    <s v="18-VALE DO CAÍ"/>
    <n v="1"/>
    <d v="2023-03-31T00:00:00"/>
  </r>
  <r>
    <s v="1326"/>
    <x v="0"/>
    <s v="PONTE S/ ARROIO PASSO DA AMORA"/>
    <s v="ERS-124"/>
    <s v="124ERS0085"/>
    <n v="31.855"/>
    <n v="34.549999999999997"/>
    <n v="11.4"/>
    <n v="10.8"/>
    <n v="2"/>
    <n v="36"/>
    <x v="0"/>
    <x v="0"/>
    <x v="6"/>
    <s v="MAPA - OAE 1326"/>
    <s v="https://mapa.daer.rs.gov.br/i3geo/ms_criamapa.php?temasa=oaes_cad_rs&amp;map_layer_oaes_cad_rs_filter=(('[codigo_oae]'='1326'))&amp;layers=oaes_cad_rs,oae&amp;mapext=-51.4790438656613,-29.7380054336051,-51.4765306358133,-29.7354922037571"/>
    <s v="FOTO 1 - OAE 1326"/>
    <s v="https://mapa.daer.rs.gov.br/i3geo/imagens/oae/1326_1.JPG"/>
    <s v="FOTO 2 - OAE 1326"/>
    <s v="https://mapa.daer.rs.gov.br/i3geo/imagens/oae/1326_2.JPG"/>
    <n v="2015"/>
    <s v="PO"/>
    <s v="CO"/>
    <s v="DAER"/>
    <s v="-"/>
    <s v="ESTADUAL"/>
    <x v="6"/>
    <s v="ARROIO"/>
    <s v="PASSO DA AMORA"/>
    <s v="ARROIO PASSO DA AMORA"/>
    <s v="124_0085"/>
    <s v="MONTENEGRO"/>
    <s v="18-VALE DO CAÍ"/>
    <n v="1"/>
    <d v="2023-03-31T00:00:00"/>
  </r>
  <r>
    <s v="1215"/>
    <x v="1"/>
    <s v="VIADUTO S/ BRS-386"/>
    <s v="ERS-124"/>
    <s v="124ERS0090"/>
    <n v="42.79"/>
    <n v="70.900000000000006"/>
    <n v="20.8"/>
    <n v="20"/>
    <n v="2"/>
    <n v="36"/>
    <x v="0"/>
    <x v="0"/>
    <x v="6"/>
    <s v="MAPA - OAE 1215"/>
    <s v="https://mapa.daer.rs.gov.br/i3geo/ms_criamapa.php?temasa=oaes_cad_rs&amp;map_layer_oaes_cad_rs_filter=(('[codigo_oae]'='1215'))&amp;layers=oaes_cad_rs,oae&amp;mapext=-51.4196115387336,-29.8179107065368,-51.4170983088856,-29.8153974766888"/>
    <s v="FOTO 1 - OAE 1215"/>
    <s v="https://mapa.daer.rs.gov.br/i3geo/imagens/oae/1215_1.JPG"/>
    <s v="FOTO 2 - OAE 1215"/>
    <s v="https://mapa.daer.rs.gov.br/i3geo/imagens/oae/1215_2.JPG"/>
    <n v="2015"/>
    <s v="VI"/>
    <s v="CO"/>
    <s v="DAER"/>
    <s v="-"/>
    <s v="ESTADUAL"/>
    <x v="6"/>
    <m/>
    <m/>
    <m/>
    <s v="124_0090"/>
    <s v="MONTENEGRO"/>
    <s v="18-VALE DO CAÍ"/>
    <n v="1"/>
    <d v="2023-03-31T00:00:00"/>
  </r>
  <r>
    <s v="1125"/>
    <x v="0"/>
    <s v="PONTE S/ RIO CAÍ"/>
    <s v="124ERS9020"/>
    <s v="124ERS9020"/>
    <n v="0.28999999999999998"/>
    <n v="95.8"/>
    <n v="5.6"/>
    <n v="3.7"/>
    <n v="1"/>
    <n v="24"/>
    <x v="0"/>
    <x v="0"/>
    <x v="0"/>
    <s v="MAPA - OAE 1125"/>
    <s v="https://mapa.daer.rs.gov.br/i3geo/ms_criamapa.php?temasa=oaes_cad_rs&amp;map_layer_oaes_cad_rs_filter=(('[codigo_oae]'='1125'))&amp;layers=oaes_cad_rs,oae&amp;mapext=-51.3878438010035,-29.5849665601399,-51.3853305711555,-29.5824533302919"/>
    <s v="FOTO 1 - OAE 1125"/>
    <s v="https://mapa.daer.rs.gov.br/i3geo/imagens/oae/1125_1.JPG"/>
    <s v="FOTO 2 - OAE 1125"/>
    <s v="https://mapa.daer.rs.gov.br/i3geo/imagens/oae/1125_2.JPG"/>
    <n v="2015"/>
    <s v="PO"/>
    <s v="CO"/>
    <s v="DAER"/>
    <s v="-"/>
    <s v="ESTADUAL"/>
    <x v="0"/>
    <s v="RIO"/>
    <s v="CAÍ"/>
    <s v="RIO CAÍ"/>
    <s v="124_9020"/>
    <s v="PARECI NOVO"/>
    <s v="18-VALE DO CAÍ"/>
    <n v="1"/>
    <d v="2023-03-31T00:00:00"/>
  </r>
  <r>
    <s v="1126"/>
    <x v="0"/>
    <s v="PONTE S/ VÁRZEA DO RIO CAÍ I"/>
    <s v="124ERS9020"/>
    <s v="124ERS9020"/>
    <n v="0.65"/>
    <n v="78.900000000000006"/>
    <n v="5.6"/>
    <n v="3.7"/>
    <n v="1"/>
    <n v="24"/>
    <x v="0"/>
    <x v="0"/>
    <x v="0"/>
    <s v="MAPA - OAE 1126"/>
    <s v="https://mapa.daer.rs.gov.br/i3geo/ms_criamapa.php?temasa=oaes_cad_rs&amp;map_layer_oaes_cad_rs_filter=(('[codigo_oae]'='1126'))&amp;layers=oaes_cad_rs,oae&amp;mapext=-51.3841806772212,-29.5852929596356,-51.3816674473732,-29.5827797297876"/>
    <s v="FOTO 1 - OAE 1126"/>
    <s v="https://mapa.daer.rs.gov.br/i3geo/imagens/oae/1126_1.JPG"/>
    <s v="FOTO 2 - OAE 1126"/>
    <s v="https://mapa.daer.rs.gov.br/i3geo/imagens/oae/1126_2.JPG"/>
    <n v="2015"/>
    <s v="PO"/>
    <s v="CO"/>
    <s v="DAER"/>
    <s v="-"/>
    <s v="ESTADUAL"/>
    <x v="0"/>
    <s v="VÁRZEA"/>
    <s v="RIO CAÍ"/>
    <s v="VÁRZEA DO RIO CAÍ"/>
    <s v="124_9020"/>
    <s v="SÃO SEBASTIÃO DO CAÍ"/>
    <s v="18-VALE DO CAÍ"/>
    <n v="1"/>
    <d v="2023-03-31T00:00:00"/>
  </r>
  <r>
    <s v="1127"/>
    <x v="0"/>
    <s v="PONTE S/ VÁRZEA DO RIO CAÍ II"/>
    <s v="124ERS9020"/>
    <s v="124ERS9020"/>
    <n v="1.22"/>
    <n v="54.5"/>
    <n v="5.6"/>
    <n v="3.7"/>
    <n v="1"/>
    <n v="24"/>
    <x v="0"/>
    <x v="0"/>
    <x v="0"/>
    <s v="MAPA - OAE 1127"/>
    <s v="https://mapa.daer.rs.gov.br/i3geo/ms_criamapa.php?temasa=oaes_cad_rs&amp;map_layer_oaes_cad_rs_filter=(('[codigo_oae]'='1127'))&amp;layers=oaes_cad_rs,oae&amp;mapext=-51.3792767566361,-29.5870428799121,-51.3767635267881,-29.5845296500641"/>
    <s v="FOTO 1 - OAE 1127"/>
    <s v="https://mapa.daer.rs.gov.br/i3geo/imagens/oae/1127_1.JPG"/>
    <s v="FOTO 2 - OAE 1127"/>
    <s v="https://mapa.daer.rs.gov.br/i3geo/imagens/oae/1127_2.JPG"/>
    <n v="2015"/>
    <s v="PO"/>
    <s v="CO"/>
    <s v="DAER"/>
    <s v="-"/>
    <s v="ESTADUAL"/>
    <x v="0"/>
    <s v="VÁRZEA"/>
    <s v="RIO CAÍ"/>
    <s v="VÁRZEA DO RIO CAÍ"/>
    <s v="124_9020"/>
    <s v="SÃO SEBASTIÃO DO CAÍ"/>
    <s v="18-VALE DO CAÍ"/>
    <n v="1"/>
    <d v="2023-03-31T00:00:00"/>
  </r>
  <r>
    <s v="0081"/>
    <x v="0"/>
    <s v="PONTE S/ ARROIO FORMENTÃO"/>
    <s v="ERS-126"/>
    <s v="126ERS0020"/>
    <n v="7.97"/>
    <n v="100"/>
    <n v="10.6"/>
    <n v="10"/>
    <n v="2"/>
    <n v="36"/>
    <x v="0"/>
    <x v="0"/>
    <x v="7"/>
    <s v="MAPA - OAE 0081"/>
    <s v="https://mapa.daer.rs.gov.br/i3geo/ms_criamapa.php?temasa=oaes_cad_rs&amp;map_layer_oaes_cad_rs_filter=(('[codigo_oae]'='0081'))&amp;layers=oaes_cad_rs,oae&amp;mapext=-51.8981852510136,-27.5218587457285,-51.8956720211656,-27.5193455158805"/>
    <s v="FOTO 1 - OAE 0081"/>
    <s v="https://mapa.daer.rs.gov.br/i3geo/imagens/oae/0081_1.JPG"/>
    <s v="FOTO 2 - OAE 0081"/>
    <s v="https://mapa.daer.rs.gov.br/i3geo/imagens/oae/0081_2.JPG"/>
    <n v="2018"/>
    <s v="PO"/>
    <s v="CO"/>
    <s v="DAER"/>
    <s v="-"/>
    <s v="ESTADUAL"/>
    <x v="7"/>
    <s v="ARROIO"/>
    <s v="FORMENTÃO"/>
    <s v="ARROIO FORMENTÃO"/>
    <s v="126_0020"/>
    <s v="MARCELINO RAMOS"/>
    <s v="13-NORTE"/>
    <n v="9"/>
    <d v="2023-03-31T00:00:00"/>
  </r>
  <r>
    <s v="0133"/>
    <x v="0"/>
    <s v="PONTILHÃO S/ ARROIO VOLTA SECA"/>
    <s v="ERS-126"/>
    <s v="126ERS0020"/>
    <n v="11.85"/>
    <n v="4.7"/>
    <n v="7.61"/>
    <n v="5.28"/>
    <n v="1"/>
    <n v="24"/>
    <x v="2"/>
    <x v="0"/>
    <x v="7"/>
    <s v="MAPA - OAE 0133"/>
    <s v="https://mapa.daer.rs.gov.br/i3geo/ms_criamapa.php?temasa=oaes_cad_rs&amp;map_layer_oaes_cad_rs_filter=(('[codigo_oae]'='0133'))&amp;layers=oaes_cad_rs,oae&amp;mapext=-51.9011987169873,-27.5517190087384,-51.8986854871393,-27.5492057788904"/>
    <s v="FOTO 1 - OAE 0133"/>
    <s v="https://mapa.daer.rs.gov.br/i3geo/imagens/oae/0133_1.JPG"/>
    <s v="FOTO 2 - OAE 0133"/>
    <s v="https://mapa.daer.rs.gov.br/i3geo/imagens/oae/0133_2.JPG"/>
    <n v="2016"/>
    <s v="PO"/>
    <s v="MA"/>
    <s v="DAER"/>
    <s v="-"/>
    <s v="ESTADUAL"/>
    <x v="7"/>
    <s v="ARROIO"/>
    <s v="VOLTA SECA"/>
    <s v="ARROIO VOLTA SECA"/>
    <s v="126_0020"/>
    <s v="MARCELINO RAMOS"/>
    <s v="13-NORTE"/>
    <n v="9"/>
    <d v="2023-03-31T00:00:00"/>
  </r>
  <r>
    <s v="0080"/>
    <x v="0"/>
    <s v="PONTE S/ RIO LIGEIRO"/>
    <s v="ERS-126"/>
    <s v="126ERS0030"/>
    <n v="19.579999999999998"/>
    <n v="119.8"/>
    <n v="8.1999999999999993"/>
    <n v="7.25"/>
    <n v="2"/>
    <n v="36"/>
    <x v="0"/>
    <x v="0"/>
    <x v="7"/>
    <s v="MAPA - OAE 0080"/>
    <s v="https://mapa.daer.rs.gov.br/i3geo/ms_criamapa.php?temasa=oaes_cad_rs&amp;map_layer_oaes_cad_rs_filter=(('[codigo_oae]'='0080'))&amp;layers=oaes_cad_rs,oae&amp;mapext=-51.8588033224341,-27.5637382905955,-51.8562900925861,-27.5612250607475"/>
    <s v="FOTO 1 - OAE 0080"/>
    <s v="https://mapa.daer.rs.gov.br/i3geo/imagens/oae/0080_1.JPG"/>
    <s v="FOTO 2 - OAE 0080"/>
    <s v="https://mapa.daer.rs.gov.br/i3geo/imagens/oae/0080_2.JPG"/>
    <n v="2015"/>
    <s v="PO"/>
    <s v="CO"/>
    <s v="DAER"/>
    <s v="-"/>
    <s v="ESTADUAL"/>
    <x v="7"/>
    <s v="RIO"/>
    <s v="LIGEIRO"/>
    <s v="RIO LIGEIRO"/>
    <s v="126_0030"/>
    <s v="MARCELINO RAMOS"/>
    <s v="13-NORTE"/>
    <n v="9"/>
    <d v="2023-03-31T00:00:00"/>
  </r>
  <r>
    <s v="0132"/>
    <x v="0"/>
    <s v="PONTE S/ RIO MOINHO SANANDUVA"/>
    <s v="ERS-126"/>
    <s v="126ERS0100"/>
    <n v="70.3"/>
    <n v="10.6"/>
    <n v="9.6"/>
    <n v="7.3"/>
    <n v="2"/>
    <n v="36"/>
    <x v="0"/>
    <x v="0"/>
    <x v="7"/>
    <s v="MAPA - OAE 0132"/>
    <s v="https://mapa.daer.rs.gov.br/i3geo/ms_criamapa.php?temasa=oaes_cad_rs&amp;map_layer_oaes_cad_rs_filter=(('[codigo_oae]'='0132'))&amp;layers=oaes_cad_rs,oae&amp;mapext=-51.8308385465459,-27.933976303042,-51.8283253166979,-27.931463073194"/>
    <s v="FOTO 1 - OAE 0132"/>
    <s v="https://mapa.daer.rs.gov.br/i3geo/imagens/oae/0132_1.JPG"/>
    <s v="FOTO 2 - OAE 0132"/>
    <s v="https://mapa.daer.rs.gov.br/i3geo/imagens/oae/0132_2.JPG"/>
    <n v="2018"/>
    <s v="PO"/>
    <s v="CO"/>
    <s v="DAER"/>
    <s v="-"/>
    <s v="ESTADUAL"/>
    <x v="7"/>
    <s v="RIO"/>
    <s v="MOINHO SANANDUVA"/>
    <s v="RIO MOINHO SANANDUVA"/>
    <s v="126_0100"/>
    <s v="SANANDUVA"/>
    <s v="11-NORDESTE"/>
    <n v="9"/>
    <d v="2023-03-31T00:00:00"/>
  </r>
  <r>
    <s v="0079"/>
    <x v="0"/>
    <s v="PONTE S/ RIO PASSO RUIM"/>
    <s v="ERS-126"/>
    <s v="126ERS0150"/>
    <n v="89.01"/>
    <n v="40"/>
    <n v="10"/>
    <n v="8.3000000000000007"/>
    <n v="2"/>
    <n v="36"/>
    <x v="0"/>
    <x v="0"/>
    <x v="7"/>
    <s v="MAPA - OAE 0079"/>
    <s v="https://mapa.daer.rs.gov.br/i3geo/ms_criamapa.php?temasa=oaes_cad_rs&amp;map_layer_oaes_cad_rs_filter=(('[codigo_oae]'='0079'))&amp;layers=oaes_cad_rs,oae&amp;mapext=-51.7576100202761,-28.0743890955434,-51.7550967904281,-28.0718758656954"/>
    <s v="FOTO 1 - OAE 0079"/>
    <s v="https://mapa.daer.rs.gov.br/i3geo/imagens/oae/0079_1.JPG"/>
    <s v="FOTO 2 - OAE 0079"/>
    <s v="https://mapa.daer.rs.gov.br/i3geo/imagens/oae/0079_2.JPG"/>
    <n v="2018"/>
    <s v="PO"/>
    <s v="CO"/>
    <s v="DAER"/>
    <s v="-"/>
    <s v="ESTADUAL"/>
    <x v="7"/>
    <s v="RIO"/>
    <s v="PASSO RUIM"/>
    <s v="RIO PASSO RUIM"/>
    <s v="126_0150"/>
    <s v="IBIAÇÁ"/>
    <s v="11-NORDESTE"/>
    <n v="9"/>
    <d v="2023-03-31T00:00:00"/>
  </r>
  <r>
    <s v="0077"/>
    <x v="0"/>
    <s v="PONTE S/ RIO FORQUILHA"/>
    <s v="ERS-126"/>
    <s v="126ERS0150"/>
    <n v="105.01"/>
    <n v="51"/>
    <n v="10.4"/>
    <n v="8.1999999999999993"/>
    <n v="2"/>
    <n v="36"/>
    <x v="0"/>
    <x v="0"/>
    <x v="7"/>
    <s v="MAPA - OAE 0077"/>
    <s v="https://mapa.daer.rs.gov.br/i3geo/ms_criamapa.php?temasa=oaes_cad_rs&amp;map_layer_oaes_cad_rs_filter=(('[codigo_oae]'='0077'))&amp;layers=oaes_cad_rs,oae&amp;mapext=-51.6534735890477,-28.1813762894893,-51.6509603591997,-28.1788630596413"/>
    <s v="FOTO 1 - OAE 0077"/>
    <s v="https://mapa.daer.rs.gov.br/i3geo/imagens/oae/0077_1.JPG"/>
    <s v="FOTO 2 - OAE 0077"/>
    <s v="https://mapa.daer.rs.gov.br/i3geo/imagens/oae/0077_2.JPG"/>
    <n v="2018"/>
    <s v="PO"/>
    <s v="CO"/>
    <s v="DAER"/>
    <s v="-"/>
    <s v="ESTADUAL"/>
    <x v="7"/>
    <s v="RIO"/>
    <s v="FORQUILHA"/>
    <s v="RIO FORQUILHA"/>
    <s v="126_0150"/>
    <s v="CASEIROS"/>
    <s v="11-NORDESTE"/>
    <n v="9"/>
    <d v="2023-03-31T00:00:00"/>
  </r>
  <r>
    <s v="1200"/>
    <x v="0"/>
    <s v="PONTE S/ RIO CARREIRO"/>
    <s v="ERS-126"/>
    <s v="126ERS0170"/>
    <n v="129.68"/>
    <n v="10.5"/>
    <n v="10"/>
    <n v="9.4"/>
    <n v="2"/>
    <n v="36"/>
    <x v="0"/>
    <x v="0"/>
    <x v="8"/>
    <s v="MAPA - OAE 1200"/>
    <s v="https://mapa.daer.rs.gov.br/i3geo/ms_criamapa.php?temasa=oaes_cad_rs&amp;map_layer_oaes_cad_rs_filter=(('[codigo_oae]'='1200'))&amp;layers=oaes_cad_rs,oae&amp;mapext=-51.6391839566435,-28.3344216149143,-51.6366707267955,-28.3319083850663"/>
    <s v="FOTO 1 - OAE 1200"/>
    <s v="https://mapa.daer.rs.gov.br/i3geo/imagens/oae/1200_1.JPG"/>
    <s v="FOTO 2 - OAE 1200"/>
    <s v="https://mapa.daer.rs.gov.br/i3geo/imagens/oae/1200_2.JPG"/>
    <n v="2018"/>
    <s v="PO"/>
    <s v="CO"/>
    <s v="DAER"/>
    <s v="-"/>
    <s v="ESTADUAL"/>
    <x v="8"/>
    <s v="RIO"/>
    <s v="CARREIRO"/>
    <s v="RIO CARREIRO"/>
    <s v="126_0170"/>
    <s v="IBIRAIARAS"/>
    <s v="11-NORDESTE"/>
    <n v="9"/>
    <d v="2023-03-31T00:00:00"/>
  </r>
  <r>
    <s v="1363"/>
    <x v="0"/>
    <s v="PONTE S/ RIO GUABIJU"/>
    <s v="ERS-126"/>
    <s v="126ERS0220"/>
    <n v="155.63"/>
    <n v="8.3000000000000007"/>
    <n v="19.5"/>
    <n v="14.5"/>
    <n v="2"/>
    <n v="36"/>
    <x v="0"/>
    <x v="0"/>
    <x v="8"/>
    <s v="MAPA - OAE 1363"/>
    <s v="https://mapa.daer.rs.gov.br/i3geo/ms_criamapa.php?temasa=oaes_cad_rs&amp;map_layer_oaes_cad_rs_filter=(('[codigo_oae]'='1363'))&amp;layers=oaes_cad_rs,oae&amp;mapext=-51.7009235691392,-28.5084857721285,-51.6984103392912,-28.5059725422805"/>
    <s v="FOTO 1 - OAE 1363"/>
    <s v="https://mapa.daer.rs.gov.br/i3geo/imagens/oae/1363_1.JPG"/>
    <s v="FOTO 2 - OAE 1363"/>
    <s v="https://mapa.daer.rs.gov.br/i3geo/imagens/oae/1363_2.JPG"/>
    <n v="2015"/>
    <s v="PO"/>
    <s v="CO"/>
    <s v="DAER"/>
    <s v="-"/>
    <s v="ESTADUAL"/>
    <x v="8"/>
    <s v="RIO"/>
    <s v="GUABIJU"/>
    <s v="RIO GUABIJU"/>
    <s v="126_0220"/>
    <s v="SÃO JORGE"/>
    <s v="16-SERRA"/>
    <n v="3"/>
    <d v="2023-03-31T00:00:00"/>
  </r>
  <r>
    <s v="0604"/>
    <x v="0"/>
    <s v="PONTE S/ARROIO POSSES"/>
    <s v="ERS-128"/>
    <s v="128ERS0050"/>
    <n v="20.927"/>
    <n v="50"/>
    <n v="9.6"/>
    <n v="8.1999999999999993"/>
    <n v="2"/>
    <n v="45"/>
    <x v="0"/>
    <x v="3"/>
    <x v="6"/>
    <s v="MAPA - OAE 0604"/>
    <s v="https://mapa.daer.rs.gov.br/i3geo/ms_criamapa.php?temasa=oaes_cad_rs&amp;map_layer_oaes_cad_rs_filter=(('[codigo_oae]'='0604'))&amp;layers=oaes_cad_rs,oae&amp;mapext=-51.8220188344817,-29.5239407501082,-51.8195056046337,-29.5214275202602"/>
    <m/>
    <m/>
    <m/>
    <m/>
    <m/>
    <s v="PO"/>
    <s v="CO"/>
    <s v="EGR"/>
    <s v="EGR"/>
    <s v="ESTADUAL"/>
    <x v="6"/>
    <s v="ARROIO"/>
    <s v="POSSES"/>
    <s v="ARROIO POSSES"/>
    <s v="128_0050"/>
    <s v="TEUTÔNIA"/>
    <s v="21-VALE DO TAQUARI"/>
    <n v="2"/>
    <d v="2023-03-31T00:00:00"/>
  </r>
  <r>
    <s v="0605"/>
    <x v="1"/>
    <s v="VIADUTO S/ FERROVIA"/>
    <s v="ERS-128"/>
    <s v="128ERS0050"/>
    <n v="23.617000000000001"/>
    <n v="32"/>
    <n v="9.6"/>
    <n v="8.1999999999999993"/>
    <n v="2"/>
    <n v="45"/>
    <x v="0"/>
    <x v="3"/>
    <x v="6"/>
    <s v="MAPA - OAE 0605"/>
    <s v="https://mapa.daer.rs.gov.br/i3geo/ms_criamapa.php?temasa=oaes_cad_rs&amp;map_layer_oaes_cad_rs_filter=(('[codigo_oae]'='0605'))&amp;layers=oaes_cad_rs,oae&amp;mapext=-51.8181883617369,-29.5009215226674,-51.8156751318889,-29.4984082928194"/>
    <m/>
    <m/>
    <m/>
    <m/>
    <m/>
    <s v="VI"/>
    <s v="CO"/>
    <s v="EGR"/>
    <s v="EGR"/>
    <s v="ESTADUAL"/>
    <x v="6"/>
    <m/>
    <m/>
    <m/>
    <s v="128_0050"/>
    <s v="TEUTÔNIA"/>
    <s v="21-VALE DO TAQUARI"/>
    <n v="2"/>
    <d v="2023-03-31T00:00:00"/>
  </r>
  <r>
    <s v="0603"/>
    <x v="0"/>
    <s v="PONTE S/ ARROIO BOA VISTA"/>
    <s v="ERS-128"/>
    <s v="128ERS0060"/>
    <n v="27.888000000000002"/>
    <n v="61"/>
    <n v="9.6"/>
    <n v="8.1999999999999993"/>
    <n v="2"/>
    <n v="45"/>
    <x v="0"/>
    <x v="3"/>
    <x v="6"/>
    <s v="MAPA - OAE 0603"/>
    <s v="https://mapa.daer.rs.gov.br/i3geo/ms_criamapa.php?temasa=oaes_cad_rs&amp;map_layer_oaes_cad_rs_filter=(('[codigo_oae]'='0603'))&amp;layers=oaes_cad_rs,oae&amp;mapext=-51.815032498074,-29.4637308014554,-51.812519268226,-29.4612175716074"/>
    <m/>
    <m/>
    <m/>
    <m/>
    <m/>
    <s v="PO"/>
    <s v="CO"/>
    <s v="EGR"/>
    <s v="EGR"/>
    <s v="ESTADUAL"/>
    <x v="6"/>
    <s v="ARROIO"/>
    <s v="BOA VISTA"/>
    <s v="ARROIO BOA VISTA"/>
    <s v="128_0060"/>
    <s v="TEUTÔNIA"/>
    <s v="21-VALE DO TAQUARI"/>
    <n v="2"/>
    <d v="2023-03-31T00:00:00"/>
  </r>
  <r>
    <s v="0083"/>
    <x v="0"/>
    <s v="PONTE S/ ARROIO RIBEIRO"/>
    <s v="ERS-129"/>
    <s v="129ERS0020"/>
    <n v="11.29"/>
    <n v="69.900000000000006"/>
    <n v="10.4"/>
    <n v="7.2"/>
    <n v="2"/>
    <n v="24"/>
    <x v="0"/>
    <x v="0"/>
    <x v="6"/>
    <s v="MAPA - OAE 0083"/>
    <s v="https://mapa.daer.rs.gov.br/i3geo/ms_criamapa.php?temasa=oaes_cad_rs&amp;map_layer_oaes_cad_rs_filter=(('[codigo_oae]'='0083'))&amp;layers=oaes_cad_rs,oae&amp;mapext=-51.9393886281199,-29.6115715535777,-51.9368753982719,-29.6090583237297"/>
    <s v="FOTO 1 - OAE 0083"/>
    <s v="https://mapa.daer.rs.gov.br/i3geo/imagens/oae/0083_1.JPG"/>
    <s v="FOTO 2 - OAE 0083"/>
    <s v="https://mapa.daer.rs.gov.br/i3geo/imagens/oae/0083_2.JPG"/>
    <n v="2015"/>
    <s v="PO"/>
    <s v="CO"/>
    <s v="DAER"/>
    <s v="-"/>
    <s v="ESTADUAL"/>
    <x v="6"/>
    <s v="ARROIO"/>
    <s v="RIBEIRO"/>
    <s v="ARROIO RIBEIRO"/>
    <s v="129_0020"/>
    <s v="BOM RETIRO DO SUL"/>
    <s v="21-VALE DO TAQUARI"/>
    <n v="2"/>
    <d v="2023-03-31T00:00:00"/>
  </r>
  <r>
    <s v="1225"/>
    <x v="0"/>
    <s v="PONTE S/ ARROIO DA AREIA"/>
    <s v="ERS-129"/>
    <s v="129ERS0030"/>
    <n v="13.56"/>
    <n v="21.7"/>
    <n v="4.5999999999999996"/>
    <n v="4"/>
    <n v="1"/>
    <n v="24"/>
    <x v="0"/>
    <x v="0"/>
    <x v="6"/>
    <s v="MAPA - OAE 1225"/>
    <s v="https://mapa.daer.rs.gov.br/i3geo/ms_criamapa.php?temasa=oaes_cad_rs&amp;map_layer_oaes_cad_rs_filter=(('[codigo_oae]'='1225'))&amp;layers=oaes_cad_rs,oae&amp;mapext=-51.9570929293906,-29.6071520031868,-51.9545796995426,-29.6046387733388"/>
    <s v="FOTO 1 - OAE 1225"/>
    <s v="https://mapa.daer.rs.gov.br/i3geo/imagens/oae/1225_1.JPG"/>
    <s v="FOTO 2 - OAE 1225"/>
    <s v="https://mapa.daer.rs.gov.br/i3geo/imagens/oae/1225_2.JPG"/>
    <n v="2015"/>
    <s v="PO"/>
    <s v="CO"/>
    <s v="DAER"/>
    <s v="-"/>
    <s v="ESTADUAL"/>
    <x v="6"/>
    <s v="ARROIO"/>
    <s v="DA AREIA"/>
    <s v="ARROIO DA AREIA"/>
    <s v="129_0030"/>
    <s v="ESTRELA"/>
    <s v="21-VALE DO TAQUARI"/>
    <n v="2"/>
    <d v="2023-03-31T00:00:00"/>
  </r>
  <r>
    <s v="0095"/>
    <x v="1"/>
    <s v="VIADUTO S/ FERROVIA"/>
    <s v="ERS-129"/>
    <s v="129ERS0050"/>
    <n v="51.7"/>
    <n v="21"/>
    <n v="10"/>
    <n v="7.4"/>
    <n v="2"/>
    <n v="24"/>
    <x v="0"/>
    <x v="0"/>
    <x v="6"/>
    <s v="MAPA - OAE 0095"/>
    <s v="https://mapa.daer.rs.gov.br/i3geo/ms_criamapa.php?temasa=oaes_cad_rs&amp;map_layer_oaes_cad_rs_filter=(('[codigo_oae]'='0095'))&amp;layers=oaes_cad_rs,oae&amp;mapext=-51.8701677065372,-29.3871305631268,-51.8676544766892,-29.3846173332788"/>
    <s v="FOTO 1 - OAE 0095"/>
    <s v="https://mapa.daer.rs.gov.br/i3geo/imagens/oae/0095_1.JPG"/>
    <s v="FOTO 2 - OAE 0095"/>
    <s v="https://mapa.daer.rs.gov.br/i3geo/imagens/oae/0095_2.JPG"/>
    <n v="2015"/>
    <s v="VI"/>
    <s v="CO"/>
    <s v="DAER"/>
    <s v="-"/>
    <s v="ESTADUAL"/>
    <x v="6"/>
    <m/>
    <m/>
    <m/>
    <s v="129_0050"/>
    <s v="COLINAS"/>
    <s v="21-VALE DO TAQUARI"/>
    <n v="2"/>
    <d v="2023-03-31T00:00:00"/>
  </r>
  <r>
    <s v="0085"/>
    <x v="0"/>
    <s v="PONTE S/ ARROIO DA SECA"/>
    <s v="ERS-129"/>
    <s v="129ERS0070"/>
    <n v="53.59"/>
    <n v="26"/>
    <n v="9.3000000000000007"/>
    <n v="7.9"/>
    <n v="2"/>
    <n v="24"/>
    <x v="0"/>
    <x v="0"/>
    <x v="6"/>
    <s v="MAPA - OAE 0085"/>
    <s v="https://mapa.daer.rs.gov.br/i3geo/ms_criamapa.php?temasa=oaes_cad_rs&amp;map_layer_oaes_cad_rs_filter=(('[codigo_oae]'='0085'))&amp;layers=oaes_cad_rs,oae&amp;mapext=-51.8761014266107,-29.3711467571615,-51.8735881967627,-29.3686335273135"/>
    <s v="FOTO 1 - OAE 0085"/>
    <s v="https://mapa.daer.rs.gov.br/i3geo/imagens/oae/0085_1.JPG"/>
    <s v="FOTO 2 - OAE 0085"/>
    <s v="https://mapa.daer.rs.gov.br/i3geo/imagens/oae/0085_2.JPG"/>
    <n v="2015"/>
    <s v="PO"/>
    <s v="CO"/>
    <s v="DAER"/>
    <s v="-"/>
    <s v="ESTADUAL"/>
    <x v="6"/>
    <s v="ARROIO"/>
    <s v="DA SECA"/>
    <s v="ARROIO DA SECA"/>
    <s v="129_0070"/>
    <s v="COLINAS"/>
    <s v="21-VALE DO TAQUARI"/>
    <n v="2"/>
    <d v="2023-03-31T00:00:00"/>
  </r>
  <r>
    <s v="1327"/>
    <x v="1"/>
    <s v="VIADUTO S/ FERROVIA"/>
    <s v="ERS-129"/>
    <s v="129ERS0074"/>
    <n v="62.65"/>
    <n v="16.3"/>
    <n v="4.2"/>
    <n v="3.6"/>
    <n v="1"/>
    <n v="24"/>
    <x v="0"/>
    <x v="0"/>
    <x v="6"/>
    <s v="MAPA - OAE 1327"/>
    <s v="https://mapa.daer.rs.gov.br/i3geo/ms_criamapa.php?temasa=oaes_cad_rs&amp;map_layer_oaes_cad_rs_filter=(('[codigo_oae]'='1327'))&amp;layers=oaes_cad_rs,oae&amp;mapext=-51.8858363269384,-29.301595064752,-51.8833230970904,-29.299081834904"/>
    <s v="FOTO 1 - OAE 1327"/>
    <s v="https://mapa.daer.rs.gov.br/i3geo/imagens/oae/1327_1.JPG"/>
    <s v="FOTO 2 - OAE 1327"/>
    <s v="https://mapa.daer.rs.gov.br/i3geo/imagens/oae/1327_2.JPG"/>
    <n v="2015"/>
    <s v="VI"/>
    <s v="CO"/>
    <s v="DAER"/>
    <s v="-"/>
    <s v="ESTADUAL"/>
    <x v="6"/>
    <m/>
    <m/>
    <m/>
    <s v="129_0074"/>
    <s v="ROCA SALES"/>
    <s v="21-VALE DO TAQUARI"/>
    <n v="2"/>
    <d v="2023-03-31T00:00:00"/>
  </r>
  <r>
    <s v="0773"/>
    <x v="0"/>
    <s v="PONTE S/ RIO TAQUARI"/>
    <s v="ERS-129"/>
    <s v="129ERS0075"/>
    <n v="65.989999999999995"/>
    <n v="546.15"/>
    <n v="10.44"/>
    <n v="8.1999999999999993"/>
    <n v="2"/>
    <n v="24"/>
    <x v="0"/>
    <x v="0"/>
    <x v="6"/>
    <s v="MAPA - OAE 0773"/>
    <s v="https://mapa.daer.rs.gov.br/i3geo/ms_criamapa.php?temasa=oaes_cad_rs&amp;map_layer_oaes_cad_rs_filter=(('[codigo_oae]'='0773'))&amp;layers=oaes_cad_rs,oae&amp;mapext=-51.8820955388357,-29.2832711586921,-51.8795823089877,-29.2807579288441"/>
    <s v="FOTO 1 - OAE 0773"/>
    <s v="https://mapa.daer.rs.gov.br/i3geo/imagens/oae/0773_1.JPG"/>
    <s v="FOTO 2 - OAE 0773"/>
    <s v="https://mapa.daer.rs.gov.br/i3geo/imagens/oae/0773_2.JPG"/>
    <n v="2015"/>
    <s v="PO"/>
    <s v="CO"/>
    <s v="DAER"/>
    <s v="-"/>
    <s v="ESTADUAL"/>
    <x v="6"/>
    <s v="RIO"/>
    <s v="TAQUARI"/>
    <s v="RIO TAQUARI"/>
    <s v="129_0075"/>
    <s v="ENCANTADO"/>
    <s v="21-VALE DO TAQUARI"/>
    <n v="2"/>
    <d v="2023-03-31T00:00:00"/>
  </r>
  <r>
    <s v="0108"/>
    <x v="1"/>
    <s v="VIADUTO S/ RUA SEVERINO AUGUSTO PRETO"/>
    <s v="ERS-129"/>
    <s v="129ERS0090"/>
    <n v="71.349999999999994"/>
    <n v="20"/>
    <n v="13.4"/>
    <n v="10.4"/>
    <n v="2"/>
    <n v="45"/>
    <x v="0"/>
    <x v="3"/>
    <x v="6"/>
    <s v="MAPA - OAE 0108"/>
    <s v="https://mapa.daer.rs.gov.br/i3geo/ms_criamapa.php?temasa=oaes_cad_rs&amp;map_layer_oaes_cad_rs_filter=(('[codigo_oae]'='0108'))&amp;layers=oaes_cad_rs,oae&amp;mapext=-51.8795170722541,-29.2379894811969,-51.8770038424061,-29.2354762513489"/>
    <m/>
    <m/>
    <m/>
    <m/>
    <m/>
    <s v="VI"/>
    <s v="CO"/>
    <s v="EGR"/>
    <s v="EGR"/>
    <s v="ESTADUAL"/>
    <x v="6"/>
    <m/>
    <m/>
    <m/>
    <s v="129_0090"/>
    <s v="ENCANTADO"/>
    <s v="21-VALE DO TAQUARI"/>
    <n v="2"/>
    <d v="2023-03-31T00:00:00"/>
  </r>
  <r>
    <s v="0109"/>
    <x v="0"/>
    <s v="PONTE S/ RIO JACARÉ"/>
    <s v="ERS-129"/>
    <s v="129ERS0100"/>
    <n v="74.47"/>
    <n v="108"/>
    <n v="9.6999999999999993"/>
    <n v="8.3000000000000007"/>
    <n v="2"/>
    <n v="45"/>
    <x v="0"/>
    <x v="3"/>
    <x v="6"/>
    <s v="MAPA - OAE 0109"/>
    <s v="https://mapa.daer.rs.gov.br/i3geo/ms_criamapa.php?temasa=oaes_cad_rs&amp;map_layer_oaes_cad_rs_filter=(('[codigo_oae]'='0109'))&amp;layers=oaes_cad_rs,oae&amp;mapext=-51.8869043871165,-29.2142371776266,-51.8843911572685,-29.2117239477786"/>
    <m/>
    <m/>
    <m/>
    <m/>
    <m/>
    <s v="PO"/>
    <s v="CO"/>
    <s v="EGR"/>
    <s v="EGR"/>
    <s v="ESTADUAL"/>
    <x v="6"/>
    <s v="RIO"/>
    <s v="JACARÉ"/>
    <s v="RIO JACARÉ"/>
    <s v="129_0100"/>
    <s v="ENCANTADO"/>
    <s v="21-VALE DO TAQUARI"/>
    <n v="2"/>
    <d v="2023-03-31T00:00:00"/>
  </r>
  <r>
    <s v="0888"/>
    <x v="0"/>
    <s v="PONTE S/ RIO GUAPORÉ"/>
    <s v="ERS-129"/>
    <s v="129ERS0100"/>
    <n v="81.3"/>
    <n v="155"/>
    <n v="8.9"/>
    <n v="8.3000000000000007"/>
    <n v="2"/>
    <n v="45"/>
    <x v="0"/>
    <x v="3"/>
    <x v="6"/>
    <s v="MAPA - OAE 0888"/>
    <s v="https://mapa.daer.rs.gov.br/i3geo/ms_criamapa.php?temasa=oaes_cad_rs&amp;map_layer_oaes_cad_rs_filter=(('[codigo_oae]'='0888'))&amp;layers=oaes_cad_rs,oae&amp;mapext=-51.8880537619381,-29.1694131287781,-51.8855405320901,-29.1668998989301"/>
    <m/>
    <m/>
    <m/>
    <m/>
    <m/>
    <s v="PO"/>
    <s v="CO"/>
    <s v="EGR"/>
    <s v="EGR"/>
    <s v="ESTADUAL"/>
    <x v="6"/>
    <s v="RIO"/>
    <s v="GUAPORÉ"/>
    <s v="RIO GUAPORÉ"/>
    <s v="129_0100"/>
    <s v="MUÇUM"/>
    <s v="21-VALE DO TAQUARI"/>
    <n v="2"/>
    <d v="2023-03-31T00:00:00"/>
  </r>
  <r>
    <s v="0258"/>
    <x v="0"/>
    <s v="PONTE S/ ARROIO BRAVA"/>
    <s v="ERS-129"/>
    <s v="129ERS0110"/>
    <n v="86"/>
    <n v="80"/>
    <n v="9.6999999999999993"/>
    <n v="8.3000000000000007"/>
    <n v="2"/>
    <n v="45"/>
    <x v="0"/>
    <x v="3"/>
    <x v="6"/>
    <s v="MAPA - OAE 0258"/>
    <s v="https://mapa.daer.rs.gov.br/i3geo/ms_criamapa.php?temasa=oaes_cad_rs&amp;map_layer_oaes_cad_rs_filter=(('[codigo_oae]'='0258'))&amp;layers=oaes_cad_rs,oae&amp;mapext=-51.8654467892533,-29.1454349456831,-51.8629335594053,-29.1429217158351"/>
    <m/>
    <m/>
    <m/>
    <m/>
    <m/>
    <s v="PO"/>
    <s v="CO"/>
    <s v="EGR"/>
    <s v="EGR"/>
    <s v="ESTADUAL"/>
    <x v="6"/>
    <s v="ARROIO"/>
    <s v="BRAVA"/>
    <s v="ARROIO BRAVA"/>
    <s v="129_0110"/>
    <s v="MUÇUM"/>
    <s v="21-VALE DO TAQUARI"/>
    <n v="2"/>
    <d v="2023-03-31T00:00:00"/>
  </r>
  <r>
    <s v="0100"/>
    <x v="0"/>
    <s v="PONTE S/ RIO BARRACA"/>
    <s v="ERS-129"/>
    <s v="129ERS0110"/>
    <n v="100.58"/>
    <n v="47"/>
    <n v="9.9"/>
    <n v="8.3000000000000007"/>
    <n v="2"/>
    <n v="45"/>
    <x v="0"/>
    <x v="3"/>
    <x v="6"/>
    <s v="MAPA - OAE 0100"/>
    <s v="https://mapa.daer.rs.gov.br/i3geo/ms_criamapa.php?temasa=oaes_cad_rs&amp;map_layer_oaes_cad_rs_filter=(('[codigo_oae]'='0100'))&amp;layers=oaes_cad_rs,oae&amp;mapext=-51.846837246034,-29.0328124173256,-51.844324016186,-29.0302991874776"/>
    <m/>
    <m/>
    <m/>
    <m/>
    <m/>
    <s v="PO"/>
    <s v="CO"/>
    <s v="EGR"/>
    <s v="EGR"/>
    <s v="ESTADUAL"/>
    <x v="6"/>
    <s v="RIO"/>
    <s v="BARRACA"/>
    <s v="RIO BARRACA"/>
    <s v="129_0110"/>
    <s v="VESPASIANO CORREA"/>
    <s v="21-VALE DO TAQUARI"/>
    <n v="2"/>
    <d v="2023-03-31T00:00:00"/>
  </r>
  <r>
    <s v="1201"/>
    <x v="0"/>
    <s v="PONTE S/ RIO SÃO DOMINGOS"/>
    <s v="ERS-129"/>
    <s v="129ERS0210"/>
    <n v="174.4"/>
    <n v="64"/>
    <n v="5.6"/>
    <n v="3.7"/>
    <n v="1"/>
    <n v="24"/>
    <x v="0"/>
    <x v="0"/>
    <x v="8"/>
    <s v="MAPA - OAE 1201"/>
    <s v="https://mapa.daer.rs.gov.br/i3geo/ms_criamapa.php?temasa=oaes_cad_rs&amp;map_layer_oaes_cad_rs_filter=(('[codigo_oae]'='1201'))&amp;layers=oaes_cad_rs,oae&amp;mapext=-51.9158108455452,-28.5401746581257,-51.9132976156972,-28.5376614282777"/>
    <s v="FOTO 1 - OAE 1201"/>
    <s v="https://mapa.daer.rs.gov.br/i3geo/imagens/oae/1201_1.JPG"/>
    <s v="FOTO 2 - OAE 1201"/>
    <s v="https://mapa.daer.rs.gov.br/i3geo/imagens/oae/1201_2.JPG"/>
    <n v="2018"/>
    <s v="PO"/>
    <s v="CO"/>
    <s v="DAER"/>
    <s v="-"/>
    <s v="ESTADUAL"/>
    <x v="8"/>
    <s v="RIO"/>
    <s v="SÃO DOMINGOS"/>
    <s v="RIO SÃO DOMINGOS"/>
    <s v="129_0210"/>
    <s v="CASCA"/>
    <s v="15-PRODUÇÃO"/>
    <n v="9"/>
    <d v="2023-03-31T00:00:00"/>
  </r>
  <r>
    <s v="0098"/>
    <x v="1"/>
    <s v="VIADUTO S/ FERROVIA"/>
    <s v="ERS-130"/>
    <s v="130ERS0010"/>
    <n v="3.26"/>
    <n v="10.8"/>
    <n v="8.1"/>
    <n v="7.2"/>
    <n v="2"/>
    <n v="24"/>
    <x v="0"/>
    <x v="0"/>
    <x v="6"/>
    <s v="MAPA - OAE 0098"/>
    <s v="https://mapa.daer.rs.gov.br/i3geo/ms_criamapa.php?temasa=oaes_cad_rs&amp;map_layer_oaes_cad_rs_filter=(('[codigo_oae]'='0098'))&amp;layers=oaes_cad_rs,oae&amp;mapext=-51.8646783783964,-29.822850446139,-51.8621651485484,-29.820337216291"/>
    <s v="FOTO 1 - OAE 0098"/>
    <s v="https://mapa.daer.rs.gov.br/i3geo/imagens/oae/0098_1.JPG"/>
    <s v="FOTO 2 - OAE 0098"/>
    <s v="https://mapa.daer.rs.gov.br/i3geo/imagens/oae/0098_2.JPG"/>
    <n v="2015"/>
    <s v="VI"/>
    <s v="CO"/>
    <s v="DAER"/>
    <s v="-"/>
    <s v="ESTADUAL"/>
    <x v="6"/>
    <m/>
    <m/>
    <m/>
    <s v="130_0010"/>
    <s v="GENERAL CÂMARA"/>
    <s v="20-VALE DO RIO PARDO"/>
    <n v="2"/>
    <d v="2023-03-31T00:00:00"/>
  </r>
  <r>
    <s v="1218"/>
    <x v="1"/>
    <s v="VIADUTO S/ FERROVIA"/>
    <s v="ERS-130"/>
    <s v="130ERS0010"/>
    <n v="16.32"/>
    <n v="9.9"/>
    <n v="7.2"/>
    <n v="5.8"/>
    <n v="1"/>
    <n v="24"/>
    <x v="0"/>
    <x v="0"/>
    <x v="6"/>
    <s v="MAPA - OAE 1218"/>
    <s v="https://mapa.daer.rs.gov.br/i3geo/ms_criamapa.php?temasa=oaes_cad_rs&amp;map_layer_oaes_cad_rs_filter=(('[codigo_oae]'='1218'))&amp;layers=oaes_cad_rs,oae&amp;mapext=-51.7858271866582,-29.8915869632278,-51.7833139568102,-29.8890737333798"/>
    <s v="FOTO 1 - OAE 1218"/>
    <s v="https://mapa.daer.rs.gov.br/i3geo/imagens/oae/1218_1.JPG"/>
    <s v="FOTO 2 - OAE 1218"/>
    <s v="https://mapa.daer.rs.gov.br/i3geo/imagens/oae/1218_2.JPG"/>
    <n v="2015"/>
    <s v="VI"/>
    <s v="CO"/>
    <s v="DAER"/>
    <s v="-"/>
    <s v="ESTADUAL"/>
    <x v="6"/>
    <m/>
    <m/>
    <m/>
    <s v="130_0010"/>
    <s v="GENERAL CÂMARA"/>
    <s v="20-VALE DO RIO PARDO"/>
    <n v="2"/>
    <d v="2023-03-31T00:00:00"/>
  </r>
  <r>
    <s v="0101"/>
    <x v="0"/>
    <s v="PONTE S/ ARROIO TAQUARI MIRIM"/>
    <s v="ERS-130"/>
    <s v="130ERS0010"/>
    <n v="29.789000000000001"/>
    <n v="66.77"/>
    <n v="5.0999999999999996"/>
    <n v="3.4"/>
    <n v="1"/>
    <n v="24"/>
    <x v="1"/>
    <x v="0"/>
    <x v="6"/>
    <s v="MAPA - OAE 0101"/>
    <s v="https://mapa.daer.rs.gov.br/i3geo/ms_criamapa.php?temasa=oaes_cad_rs&amp;map_layer_oaes_cad_rs_filter=(('[codigo_oae]'='0101'))&amp;layers=oaes_cad_rs,oae&amp;mapext=-51.9497573178916,-29.7600110544952,-51.9472440880436,-29.7574978246472"/>
    <s v="FOTO 1 - OAE 0101"/>
    <s v="https://mapa.daer.rs.gov.br/i3geo/imagens/oae/0101_1.JPG"/>
    <s v="FOTO 2 - OAE 0101"/>
    <s v="https://mapa.daer.rs.gov.br/i3geo/imagens/oae/0101_2.JPG"/>
    <n v="2015"/>
    <s v="PO"/>
    <s v="ME"/>
    <s v="DAER"/>
    <s v="-"/>
    <s v="ESTADUAL"/>
    <x v="6"/>
    <s v="ARROIO"/>
    <s v="TAQUARI MIRIM"/>
    <s v="ARROIO TAQUARI MIRIM"/>
    <s v="130_0010"/>
    <s v="VENÂNCIO AIRES"/>
    <s v="20-VALE DO RIO PARDO"/>
    <n v="2"/>
    <d v="2023-03-31T00:00:00"/>
  </r>
  <r>
    <s v="0097"/>
    <x v="0"/>
    <s v="PONTE S/ ARROIO REVERSA"/>
    <s v="ERS-130"/>
    <s v="130ERS0010"/>
    <n v="30.687000000000001"/>
    <n v="18.63"/>
    <n v="4.3"/>
    <n v="2.4"/>
    <n v="1"/>
    <n v="24"/>
    <x v="2"/>
    <x v="0"/>
    <x v="6"/>
    <s v="MAPA - OAE 0097"/>
    <s v="https://mapa.daer.rs.gov.br/i3geo/ms_criamapa.php?temasa=oaes_cad_rs&amp;map_layer_oaes_cad_rs_filter=(('[codigo_oae]'='0097'))&amp;layers=oaes_cad_rs,oae&amp;mapext=-51.9489516518411,-29.7519933656629,-51.9464384219931,-29.7494801358149"/>
    <s v="FOTO 1 - OAE 0097"/>
    <s v="https://mapa.daer.rs.gov.br/i3geo/imagens/oae/0097_1.JPG"/>
    <s v="FOTO 2 - OAE 0097"/>
    <s v="https://mapa.daer.rs.gov.br/i3geo/imagens/oae/0097_2.JPG"/>
    <n v="2015"/>
    <s v="PO"/>
    <s v="MA"/>
    <s v="DAER"/>
    <s v="-"/>
    <s v="ESTADUAL"/>
    <x v="6"/>
    <s v="ARROIO"/>
    <s v="REVERSA"/>
    <s v="ARROIO REVERSA"/>
    <s v="130_0010"/>
    <s v="VENÂNCIO AIRES"/>
    <s v="20-VALE DO RIO PARDO"/>
    <n v="2"/>
    <d v="2023-03-31T00:00:00"/>
  </r>
  <r>
    <s v="0998"/>
    <x v="0"/>
    <s v="PONTE S/ ARROIO CHAFARIZ"/>
    <s v="ERS-130"/>
    <s v="130ERS0030"/>
    <n v="41.515999999999998"/>
    <n v="60"/>
    <n v="10.6"/>
    <n v="8.1"/>
    <n v="2"/>
    <n v="24"/>
    <x v="0"/>
    <x v="0"/>
    <x v="6"/>
    <s v="MAPA - OAE 0998"/>
    <s v="https://mapa.daer.rs.gov.br/i3geo/ms_criamapa.php?temasa=oaes_cad_rs&amp;map_layer_oaes_cad_rs_filter=(('[codigo_oae]'='0998'))&amp;layers=oaes_cad_rs,oae&amp;mapext=-51.9847598980203,-29.6614191221198,-51.9822466681723,-29.6589058922718"/>
    <s v="FOTO 1 - OAE 0998"/>
    <s v="https://mapa.daer.rs.gov.br/i3geo/imagens/oae/0998_1.JPG"/>
    <s v="FOTO 2 - OAE 0998"/>
    <s v="https://mapa.daer.rs.gov.br/i3geo/imagens/oae/0998_2.JPG"/>
    <n v="2015"/>
    <s v="PO"/>
    <s v="CO"/>
    <s v="DAER"/>
    <s v="-"/>
    <s v="ESTADUAL"/>
    <x v="6"/>
    <s v="ARROIO"/>
    <s v="CHAFARIZ"/>
    <s v="ARROIO CHAFARIZ"/>
    <s v="130_0030"/>
    <s v="VENÂNCIO AIRES"/>
    <s v="20-VALE DO RIO PARDO"/>
    <n v="2"/>
    <d v="2023-03-31T00:00:00"/>
  </r>
  <r>
    <s v="0104"/>
    <x v="0"/>
    <s v="PONTE S/ ARROIO CASTELHANO"/>
    <s v="ERS-130"/>
    <s v="130ERS0030"/>
    <n v="44.968000000000004"/>
    <n v="66.2"/>
    <n v="7.2"/>
    <n v="6"/>
    <n v="2"/>
    <n v="24"/>
    <x v="0"/>
    <x v="0"/>
    <x v="6"/>
    <s v="MAPA - OAE 0104"/>
    <s v="https://mapa.daer.rs.gov.br/i3geo/ms_criamapa.php?temasa=oaes_cad_rs&amp;map_layer_oaes_cad_rs_filter=(('[codigo_oae]'='0104'))&amp;layers=oaes_cad_rs,oae&amp;mapext=-51.9727154616821,-29.6329874471702,-51.9702022318341,-29.6304742173222"/>
    <s v="FOTO 1 - OAE 0104"/>
    <s v="https://mapa.daer.rs.gov.br/i3geo/imagens/oae/0104_1.JPG"/>
    <s v="FOTO 2 - OAE 0104"/>
    <s v="https://mapa.daer.rs.gov.br/i3geo/imagens/oae/0104_2.JPG"/>
    <n v="2015"/>
    <s v="PO"/>
    <s v="CO"/>
    <s v="DAER"/>
    <s v="-"/>
    <s v="ESTADUAL"/>
    <x v="6"/>
    <s v="ARROIO"/>
    <s v="CASTELHANO"/>
    <s v="ARROIO CASTELHANO"/>
    <s v="130_0030"/>
    <s v="CRUZEIRO DO SUL"/>
    <s v="21-VALE DO TAQUARI"/>
    <n v="2"/>
    <d v="2023-03-31T00:00:00"/>
  </r>
  <r>
    <s v="0102"/>
    <x v="0"/>
    <s v="PONTE S/ ARROIO SAMPAIO"/>
    <s v="ERS-130"/>
    <s v="130ERS0030"/>
    <n v="60.41"/>
    <n v="45.1"/>
    <n v="6.8"/>
    <n v="6"/>
    <n v="2"/>
    <n v="24"/>
    <x v="0"/>
    <x v="0"/>
    <x v="6"/>
    <s v="MAPA - OAE 0102"/>
    <s v="https://mapa.daer.rs.gov.br/i3geo/ms_criamapa.php?temasa=oaes_cad_rs&amp;map_layer_oaes_cad_rs_filter=(('[codigo_oae]'='0102'))&amp;layers=oaes_cad_rs,oae&amp;mapext=-51.9840135366053,-29.532524409051,-51.9815003067573,-29.530011179203"/>
    <s v="FOTO 1 - OAE 0102"/>
    <s v="https://mapa.daer.rs.gov.br/i3geo/imagens/oae/0102_1.JPG"/>
    <s v="FOTO 2 - OAE 0102"/>
    <s v="https://mapa.daer.rs.gov.br/i3geo/imagens/oae/0102_2.JPG"/>
    <n v="2015"/>
    <s v="PO"/>
    <s v="CO"/>
    <s v="DAER"/>
    <s v="-"/>
    <s v="ESTADUAL"/>
    <x v="6"/>
    <s v="ARROIO"/>
    <s v="SAMPAIO"/>
    <s v="ARROIO SAMPAIO"/>
    <s v="130_0030"/>
    <s v="CRUZEIRO DO SUL"/>
    <s v="21-VALE DO TAQUARI"/>
    <n v="2"/>
    <d v="2023-03-31T00:00:00"/>
  </r>
  <r>
    <s v="0105"/>
    <x v="0"/>
    <s v="PONTE S/ ARROIO MOINHOS"/>
    <s v="ERS-130"/>
    <s v="130ERS0070"/>
    <n v="69.582999999999998"/>
    <n v="80"/>
    <n v="9.8000000000000007"/>
    <n v="8.4"/>
    <n v="2"/>
    <n v="45"/>
    <x v="0"/>
    <x v="3"/>
    <x v="6"/>
    <s v="MAPA - OAE 0105"/>
    <s v="https://mapa.daer.rs.gov.br/i3geo/ms_criamapa.php?temasa=oaes_cad_rs&amp;map_layer_oaes_cad_rs_filter=(('[codigo_oae]'='0105'))&amp;layers=oaes_cad_rs,oae&amp;mapext=-51.9946916323856,-29.4652159992953,-51.9921784025376,-29.4627027694473"/>
    <m/>
    <m/>
    <m/>
    <m/>
    <m/>
    <s v="PO"/>
    <s v="CO"/>
    <s v="EGR"/>
    <s v="EGR"/>
    <s v="ESTADUAL"/>
    <x v="6"/>
    <s v="ARROIO"/>
    <s v="MOINHOS"/>
    <s v="ARROIO MOINHOS"/>
    <s v="130_0070"/>
    <s v="LAJEADO"/>
    <s v="21-VALE DO TAQUARI"/>
    <n v="2"/>
    <d v="2023-03-31T00:00:00"/>
  </r>
  <r>
    <s v="0106"/>
    <x v="1"/>
    <s v="VIADUTO S/ BRS-386"/>
    <s v="ERS-130"/>
    <s v="130ERS0090"/>
    <n v="72.22"/>
    <n v="42"/>
    <n v="9.6999999999999993"/>
    <n v="8.3000000000000007"/>
    <n v="2"/>
    <n v="45"/>
    <x v="0"/>
    <x v="3"/>
    <x v="6"/>
    <s v="MAPA - OAE 0106"/>
    <s v="https://mapa.daer.rs.gov.br/i3geo/ms_criamapa.php?temasa=oaes_cad_rs&amp;map_layer_oaes_cad_rs_filter=(('[codigo_oae]'='0106'))&amp;layers=oaes_cad_rs,oae&amp;mapext=-51.9750826270112,-29.4484496778657,-51.9725693971632,-29.4459364480177"/>
    <m/>
    <m/>
    <m/>
    <m/>
    <m/>
    <s v="VI"/>
    <s v="CO"/>
    <s v="EGR"/>
    <s v="EGR"/>
    <s v="ESTADUAL"/>
    <x v="6"/>
    <m/>
    <m/>
    <m/>
    <s v="130_0090"/>
    <s v="LAJEADO"/>
    <s v="21-VALE DO TAQUARI"/>
    <n v="2"/>
    <d v="2023-03-31T00:00:00"/>
  </r>
  <r>
    <s v="0112"/>
    <x v="0"/>
    <s v="PONTE S/ RIO FORQUETA"/>
    <s v="ERS-130"/>
    <s v="130ERS0090"/>
    <n v="75.275999999999996"/>
    <n v="150"/>
    <n v="8.4"/>
    <n v="7"/>
    <n v="2"/>
    <n v="45"/>
    <x v="0"/>
    <x v="3"/>
    <x v="6"/>
    <s v="MAPA - OAE 0112"/>
    <s v="https://mapa.daer.rs.gov.br/i3geo/ms_criamapa.php?temasa=oaes_cad_rs&amp;map_layer_oaes_cad_rs_filter=(('[codigo_oae]'='0112'))&amp;layers=oaes_cad_rs,oae&amp;mapext=-51.967425017033,-29.4228663206095,-51.964911787185,-29.4203530907615"/>
    <m/>
    <m/>
    <m/>
    <m/>
    <m/>
    <s v="PO"/>
    <s v="CO"/>
    <s v="EGR"/>
    <s v="EGR"/>
    <s v="ESTADUAL"/>
    <x v="6"/>
    <s v="RIO"/>
    <s v="FORQUETA"/>
    <s v="RIO FORQUETA"/>
    <s v="130_0090"/>
    <s v="ARROIO DO MEIO"/>
    <s v="21-VALE DO TAQUARI"/>
    <n v="2"/>
    <d v="2023-03-31T00:00:00"/>
  </r>
  <r>
    <s v="0110"/>
    <x v="0"/>
    <s v="PONTE S/ ARROIO DO MEIO"/>
    <s v="ERS-130"/>
    <s v="130ERS0090"/>
    <n v="78.075999999999993"/>
    <n v="60"/>
    <n v="9.6999999999999993"/>
    <n v="8.3000000000000007"/>
    <n v="2"/>
    <n v="45"/>
    <x v="0"/>
    <x v="3"/>
    <x v="6"/>
    <s v="MAPA - OAE 0110"/>
    <s v="https://mapa.daer.rs.gov.br/i3geo/ms_criamapa.php?temasa=oaes_cad_rs&amp;map_layer_oaes_cad_rs_filter=(('[codigo_oae]'='0110'))&amp;layers=oaes_cad_rs,oae&amp;mapext=-51.9521263149894,-29.4014813359082,-51.9496130851414,-29.3989681060602"/>
    <m/>
    <m/>
    <m/>
    <m/>
    <m/>
    <s v="PO"/>
    <s v="CO"/>
    <s v="EGR"/>
    <s v="EGR"/>
    <s v="ESTADUAL"/>
    <x v="6"/>
    <s v="ARROIO"/>
    <s v="DO MEIO"/>
    <s v="ARROIO DO MEIO"/>
    <s v="130_0090"/>
    <s v="ARROIO DO MEIO"/>
    <s v="21-VALE DO TAQUARI"/>
    <n v="2"/>
    <d v="2023-03-31T00:00:00"/>
  </r>
  <r>
    <s v="0107"/>
    <x v="0"/>
    <s v="PONTE S/ ARROIO GRANDE"/>
    <s v="ERS-130"/>
    <s v="130ERS0110"/>
    <n v="79.119"/>
    <n v="85"/>
    <n v="9.6999999999999993"/>
    <n v="8.3000000000000007"/>
    <n v="2"/>
    <n v="45"/>
    <x v="0"/>
    <x v="3"/>
    <x v="6"/>
    <s v="MAPA - OAE 0107"/>
    <s v="https://mapa.daer.rs.gov.br/i3geo/ms_criamapa.php?temasa=oaes_cad_rs&amp;map_layer_oaes_cad_rs_filter=(('[codigo_oae]'='0107'))&amp;layers=oaes_cad_rs,oae&amp;mapext=-51.9453860194479,-29.3941343508271,-51.9428727895999,-29.3916211209791"/>
    <s v="FOTO 1 - OAE 0107"/>
    <s v="https://mapa.daer.rs.gov.br/i3geo/imagens/oae/0107_1.JPG"/>
    <s v="FOTO 2 - OAE 0107"/>
    <s v="https://mapa.daer.rs.gov.br/i3geo/imagens/oae/0107_2.JPG"/>
    <n v="2015"/>
    <s v="PO"/>
    <s v="CO"/>
    <s v="EGR"/>
    <s v="EGR"/>
    <s v="ESTADUAL"/>
    <x v="6"/>
    <s v="ARROIO"/>
    <s v="GRANDE"/>
    <s v="ARROIO GRANDE"/>
    <s v="130_0110"/>
    <s v="ARROIO DO MEIO"/>
    <s v="21-VALE DO TAQUARI"/>
    <n v="2"/>
    <d v="2023-03-31T00:00:00"/>
  </r>
  <r>
    <s v="0111"/>
    <x v="0"/>
    <s v="PONTE S/ ARROIO AUGUSTA (DA DIVISA)"/>
    <s v="ERS-130"/>
    <s v="130ERS0110"/>
    <n v="92.965000000000003"/>
    <n v="90"/>
    <n v="9.6999999999999993"/>
    <n v="8.3000000000000007"/>
    <n v="2"/>
    <n v="45"/>
    <x v="0"/>
    <x v="3"/>
    <x v="6"/>
    <s v="MAPA - OAE 0111"/>
    <s v="https://mapa.daer.rs.gov.br/i3geo/ms_criamapa.php?temasa=oaes_cad_rs&amp;map_layer_oaes_cad_rs_filter=(('[codigo_oae]'='0111'))&amp;layers=oaes_cad_rs,oae&amp;mapext=-51.9029703194042,-29.2957854533406,-51.9004570895562,-29.2932722234926"/>
    <m/>
    <m/>
    <m/>
    <m/>
    <m/>
    <s v="PO"/>
    <s v="CO"/>
    <s v="EGR"/>
    <s v="EGR"/>
    <s v="ESTADUAL"/>
    <x v="6"/>
    <s v="ARROIO"/>
    <s v="AUGUSTA"/>
    <s v="ARROIO AUGUSTA"/>
    <s v="130_0110"/>
    <s v="ENCANTADO"/>
    <s v="21-VALE DO TAQUARI"/>
    <n v="2"/>
    <d v="2023-03-31T00:00:00"/>
  </r>
  <r>
    <s v="1364"/>
    <x v="0"/>
    <s v="PONTE S/ RIO GUAPORÉ"/>
    <s v="ERS-132"/>
    <s v="132ERS0010"/>
    <n v="4.62"/>
    <n v="120"/>
    <n v="10.4"/>
    <n v="8.3000000000000007"/>
    <n v="2"/>
    <n v="36"/>
    <x v="0"/>
    <x v="0"/>
    <x v="8"/>
    <s v="MAPA - OAE 1364"/>
    <s v="https://mapa.daer.rs.gov.br/i3geo/ms_criamapa.php?temasa=oaes_cad_rs&amp;map_layer_oaes_cad_rs_filter=(('[codigo_oae]'='1364'))&amp;layers=oaes_cad_rs,oae&amp;mapext=-52.1913103879122,-28.569736511971,-52.1887971580642,-28.567223282123"/>
    <s v="FOTO 1 - OAE 1364"/>
    <s v="https://mapa.daer.rs.gov.br/i3geo/imagens/oae/1364_1.JPG"/>
    <s v="FOTO 2 - OAE 1364"/>
    <s v="https://mapa.daer.rs.gov.br/i3geo/imagens/oae/1364_2.JPG"/>
    <n v="2015"/>
    <s v="PO"/>
    <s v="CO"/>
    <s v="DAER"/>
    <s v="-"/>
    <s v="ESTADUAL"/>
    <x v="8"/>
    <s v="RIO"/>
    <s v="GUAPORÉ"/>
    <s v="RIO GUAPORÉ"/>
    <s v="132_0010"/>
    <s v="VILA MARIA"/>
    <s v="15-PRODUÇÃO"/>
    <n v="9"/>
    <d v="2023-03-31T00:00:00"/>
  </r>
  <r>
    <s v="1202"/>
    <x v="0"/>
    <s v="PONTE S/ RIO LAJEADO"/>
    <s v="ERS-132"/>
    <s v="132ERS0030"/>
    <n v="19.544"/>
    <n v="34.9"/>
    <n v="5.5"/>
    <n v="3.7"/>
    <n v="1"/>
    <n v="24"/>
    <x v="0"/>
    <x v="0"/>
    <x v="8"/>
    <s v="MAPA - OAE 1202"/>
    <s v="https://mapa.daer.rs.gov.br/i3geo/ms_criamapa.php?temasa=oaes_cad_rs&amp;map_layer_oaes_cad_rs_filter=(('[codigo_oae]'='1202'))&amp;layers=oaes_cad_rs,oae&amp;mapext=-52.1666446406421,-28.6678885605725,-52.1641314107941,-28.6653753307245"/>
    <s v="FOTO 1 - OAE 1202"/>
    <s v="https://mapa.daer.rs.gov.br/i3geo/imagens/oae/1202_1.JPG"/>
    <s v="FOTO 2 - OAE 1202"/>
    <s v="https://mapa.daer.rs.gov.br/i3geo/imagens/oae/1202_2.JPG"/>
    <n v="2018"/>
    <s v="PO"/>
    <s v="CO"/>
    <s v="DAER"/>
    <s v="-"/>
    <s v="ESTADUAL"/>
    <x v="8"/>
    <s v="RIO"/>
    <s v="LAJEADO"/>
    <s v="RIO LAJEADO"/>
    <s v="132_0030"/>
    <s v="NOVA ALVORADA"/>
    <s v="15-PRODUÇÃO"/>
    <n v="9"/>
    <d v="2023-03-31T00:00:00"/>
  </r>
  <r>
    <s v="1062"/>
    <x v="1"/>
    <s v="VIADUTO S/ FERROVIA"/>
    <s v="ERS-135"/>
    <s v="135ERS0010"/>
    <n v="2.0619999999999998"/>
    <n v="35"/>
    <n v="9.6"/>
    <n v="8.1999999999999993"/>
    <n v="2"/>
    <n v="45"/>
    <x v="0"/>
    <x v="3"/>
    <x v="8"/>
    <s v="MAPA - OAE 1062"/>
    <s v="https://mapa.daer.rs.gov.br/i3geo/ms_criamapa.php?temasa=oaes_cad_rs&amp;map_layer_oaes_cad_rs_filter=(('[codigo_oae]'='1062'))&amp;layers=oaes_cad_rs,oae&amp;mapext=-52.3661478628025,-28.2719218527818,-52.3636346329545,-28.2694086229338"/>
    <m/>
    <m/>
    <m/>
    <m/>
    <m/>
    <s v="VI"/>
    <s v="CO"/>
    <s v="EGR"/>
    <s v="EGR"/>
    <s v="ESTADUAL"/>
    <x v="8"/>
    <m/>
    <m/>
    <m/>
    <s v="135_0010"/>
    <s v="PASSO FUNDO"/>
    <s v="15-PRODUÇÃO"/>
    <n v="9"/>
    <d v="2023-03-31T00:00:00"/>
  </r>
  <r>
    <s v="2101"/>
    <x v="3"/>
    <s v="PASSAGEM INFERIOR (ÁRMICO)"/>
    <s v="ERS-135"/>
    <s v="135ERS0050"/>
    <n v="7.93"/>
    <n v="25"/>
    <n v="5"/>
    <n v="5"/>
    <n v="1"/>
    <n v="45"/>
    <x v="1"/>
    <x v="3"/>
    <x v="8"/>
    <s v="MAPA - OAE 2101"/>
    <s v="https://mapa.daer.rs.gov.br/i3geo/ms_criamapa.php?temasa=oaes_cad_rs&amp;map_layer_oaes_cad_rs_filter=(('[codigo_oae]'='2101'))&amp;layers=oaes_cad_rs,oae&amp;mapext=-52.3750518843545,-28.2370776114509,-52.3725386545065,-28.2345643816029"/>
    <m/>
    <m/>
    <m/>
    <m/>
    <m/>
    <s v="PI"/>
    <s v="ME"/>
    <s v="EGR"/>
    <s v="EGR"/>
    <s v="ESTADUAL"/>
    <x v="8"/>
    <m/>
    <m/>
    <m/>
    <s v="135_0050"/>
    <s v="PASSO FUNDO"/>
    <s v="15-PRODUÇÃO"/>
    <n v="9"/>
    <d v="2023-03-31T00:00:00"/>
  </r>
  <r>
    <s v="0113"/>
    <x v="0"/>
    <s v="PONTE S/ ARROIO MIRANDA"/>
    <s v="ERS-135"/>
    <s v="135ERS0050"/>
    <n v="9.5380000000000003"/>
    <n v="30"/>
    <n v="9.6999999999999993"/>
    <n v="8.3000000000000007"/>
    <n v="2"/>
    <n v="45"/>
    <x v="0"/>
    <x v="3"/>
    <x v="8"/>
    <s v="MAPA - OAE 0113"/>
    <s v="https://mapa.daer.rs.gov.br/i3geo/ms_criamapa.php?temasa=oaes_cad_rs&amp;map_layer_oaes_cad_rs_filter=(('[codigo_oae]'='0113'))&amp;layers=oaes_cad_rs,oae&amp;mapext=-52.3672203859997,-28.2238511053216,-52.3647071561517,-28.2213378754736"/>
    <m/>
    <m/>
    <m/>
    <m/>
    <m/>
    <s v="PO"/>
    <s v="CO"/>
    <s v="EGR"/>
    <s v="EGR"/>
    <s v="ESTADUAL"/>
    <x v="8"/>
    <s v="ARROIO"/>
    <s v="MIRANDA"/>
    <s v="ARROIO MIRANDA"/>
    <s v="135_0050"/>
    <s v="PASSO FUNDO"/>
    <s v="15-PRODUÇÃO"/>
    <n v="9"/>
    <d v="2023-03-31T00:00:00"/>
  </r>
  <r>
    <s v="1946"/>
    <x v="3"/>
    <s v="PASSAGEM INFERIOR"/>
    <s v="ERS-135"/>
    <s v="135ERS0050"/>
    <n v="11.54"/>
    <n v="8"/>
    <n v="9.5"/>
    <n v="9.5"/>
    <n v="2"/>
    <n v="45"/>
    <x v="0"/>
    <x v="3"/>
    <x v="8"/>
    <s v="MAPA - OAE 1946"/>
    <s v="https://mapa.daer.rs.gov.br/i3geo/ms_criamapa.php?temasa=oaes_cad_rs&amp;map_layer_oaes_cad_rs_filter=(('[codigo_oae]'='1946'))&amp;layers=oaes_cad_rs,oae&amp;mapext=-52.3555744049035,-28.2093578548971,-52.3530611750555,-28.2068446250491"/>
    <m/>
    <m/>
    <m/>
    <m/>
    <m/>
    <s v="PI"/>
    <s v="CO"/>
    <s v="EGR"/>
    <s v="EGR"/>
    <s v="ESTADUAL"/>
    <x v="8"/>
    <m/>
    <m/>
    <m/>
    <s v="135_0050"/>
    <s v="PASSO FUNDO"/>
    <s v="15-PRODUÇÃO"/>
    <n v="9"/>
    <d v="2023-03-31T00:00:00"/>
  </r>
  <r>
    <s v="0114"/>
    <x v="0"/>
    <s v="PONTE S/ ARROIO IBAÚNA"/>
    <s v="ERS-135"/>
    <s v="135ERS0150"/>
    <n v="51.71"/>
    <n v="30"/>
    <n v="9.6999999999999993"/>
    <n v="8.3000000000000007"/>
    <n v="2"/>
    <n v="45"/>
    <x v="0"/>
    <x v="3"/>
    <x v="8"/>
    <s v="MAPA - OAE 0114"/>
    <s v="https://mapa.daer.rs.gov.br/i3geo/ms_criamapa.php?temasa=oaes_cad_rs&amp;map_layer_oaes_cad_rs_filter=(('[codigo_oae]'='0114'))&amp;layers=oaes_cad_rs,oae&amp;mapext=-52.2151100676444,-27.8937333985648,-52.2125968377964,-27.8912201687168"/>
    <m/>
    <m/>
    <m/>
    <m/>
    <m/>
    <s v="PO"/>
    <s v="CO"/>
    <s v="EGR"/>
    <s v="EGR"/>
    <s v="ESTADUAL"/>
    <x v="8"/>
    <s v="ARROIO"/>
    <s v="IBAÚNA"/>
    <s v="ARROIO IBAÚNA"/>
    <s v="135_0150"/>
    <s v="GETÚLIO VARGAS"/>
    <s v="13-NORTE"/>
    <n v="9"/>
    <d v="2023-03-31T00:00:00"/>
  </r>
  <r>
    <s v="0115"/>
    <x v="1"/>
    <s v="VIADUTO S/ FERROVIA"/>
    <s v="ERS-135"/>
    <s v="135ERS0160"/>
    <n v="61.69"/>
    <n v="35"/>
    <n v="9.6999999999999993"/>
    <n v="8.3000000000000007"/>
    <n v="2"/>
    <n v="36"/>
    <x v="0"/>
    <x v="3"/>
    <x v="7"/>
    <s v="MAPA - OAE 0115"/>
    <s v="https://mapa.daer.rs.gov.br/i3geo/ms_criamapa.php?temasa=oaes_cad_rs&amp;map_layer_oaes_cad_rs_filter=(('[codigo_oae]'='0115'))&amp;layers=oaes_cad_rs,oae&amp;mapext=-52.2618586314501,-27.8197765737444,-52.2593454016021,-27.8172633438964"/>
    <m/>
    <m/>
    <m/>
    <m/>
    <m/>
    <s v="VI"/>
    <s v="CO"/>
    <s v="EGR"/>
    <s v="EGR"/>
    <s v="ESTADUAL"/>
    <x v="7"/>
    <m/>
    <m/>
    <m/>
    <s v="135_0160"/>
    <s v="GETÚLIO VARGAS"/>
    <s v="13-NORTE"/>
    <n v="9"/>
    <d v="2023-03-31T00:00:00"/>
  </r>
  <r>
    <s v="0946"/>
    <x v="0"/>
    <s v="PONTE S/ RIO GLÓRIA"/>
    <s v="ERS-142"/>
    <s v="142ERS0050"/>
    <n v="34.090000000000003"/>
    <n v="59.1"/>
    <n v="10.45"/>
    <n v="8.25"/>
    <n v="2"/>
    <n v="36"/>
    <x v="0"/>
    <x v="0"/>
    <x v="8"/>
    <s v="MAPA - OAE 0946"/>
    <s v="https://mapa.daer.rs.gov.br/i3geo/ms_criamapa.php?temasa=oaes_cad_rs&amp;map_layer_oaes_cad_rs_filter=(('[codigo_oae]'='0946'))&amp;layers=oaes_cad_rs,oae&amp;mapext=-52.7603882008361,-28.5431606702408,-52.7578749709881,-28.5406474403928"/>
    <s v="FOTO 1 - OAE 0946"/>
    <s v="https://mapa.daer.rs.gov.br/i3geo/imagens/oae/0946_1.JPG"/>
    <s v="FOTO 2 - OAE 0946"/>
    <s v="https://mapa.daer.rs.gov.br/i3geo/imagens/oae/0946_2.JPG"/>
    <n v="2015"/>
    <s v="PO"/>
    <s v="CO"/>
    <s v="DAER"/>
    <s v="-"/>
    <s v="ESTADUAL"/>
    <x v="8"/>
    <s v="RIO"/>
    <s v="GLÓRIA"/>
    <s v="RIO GLÓRIA"/>
    <s v="142_0050"/>
    <s v="NÃO-ME-TOQUE"/>
    <s v="1-ALTO JACUÍ"/>
    <n v="8"/>
    <d v="2023-03-31T00:00:00"/>
  </r>
  <r>
    <s v="1381"/>
    <x v="0"/>
    <s v="PONTE S/ RIO SARANDI"/>
    <s v="ERS-143"/>
    <s v="143ERS0005"/>
    <n v="1.36"/>
    <n v="18.55"/>
    <n v="22.85"/>
    <n v="16.399999999999999"/>
    <n v="4"/>
    <n v="36"/>
    <x v="0"/>
    <x v="0"/>
    <x v="9"/>
    <s v="MAPA - OAE 1381"/>
    <s v="https://mapa.daer.rs.gov.br/i3geo/ms_criamapa.php?temasa=oaes_cad_rs&amp;map_layer_oaes_cad_rs_filter=(('[codigo_oae]'='1381'))&amp;layers=oaes_cad_rs,oae&amp;mapext=-52.9093654670355,-27.8286163204336,-52.9068522371875,-27.8261030905856"/>
    <s v="FOTO 1 - OAE 1381"/>
    <s v="https://mapa.daer.rs.gov.br/i3geo/imagens/oae/1381_1.JPG"/>
    <s v="FOTO 2 - OAE 1381"/>
    <s v="https://mapa.daer.rs.gov.br/i3geo/imagens/oae/1381_2.JPG"/>
    <n v="2015"/>
    <s v="PO"/>
    <s v="CO"/>
    <s v="DAER"/>
    <s v="-"/>
    <s v="ESTADUAL"/>
    <x v="9"/>
    <s v="RIO"/>
    <s v="SARANDI"/>
    <s v="RIO SARANDI"/>
    <s v="143_0005"/>
    <s v="RONDINHA"/>
    <s v="26-RIO DA VÁRZEA"/>
    <n v="9"/>
    <d v="2023-03-31T00:00:00"/>
  </r>
  <r>
    <s v="0610"/>
    <x v="0"/>
    <s v="PONTE S/ RIO DAS TUNAS"/>
    <s v="ERS-143"/>
    <s v="143ERS0005"/>
    <n v="5.133"/>
    <n v="10.77"/>
    <n v="5.95"/>
    <n v="4.8499999999999996"/>
    <n v="1"/>
    <n v="24"/>
    <x v="0"/>
    <x v="0"/>
    <x v="9"/>
    <s v="MAPA - OAE 0610"/>
    <s v="https://mapa.daer.rs.gov.br/i3geo/ms_criamapa.php?temasa=oaes_cad_rs&amp;map_layer_oaes_cad_rs_filter=(('[codigo_oae]'='0610'))&amp;layers=oaes_cad_rs,oae&amp;mapext=-52.9171143975766,-27.8052113295538,-52.9146011677286,-27.8026980997058"/>
    <s v="FOTO 1 - OAE 0610"/>
    <s v="https://mapa.daer.rs.gov.br/i3geo/imagens/oae/0610_1.JPG"/>
    <s v="FOTO 2 - OAE 0610"/>
    <s v="https://mapa.daer.rs.gov.br/i3geo/imagens/oae/0610_2.JPG"/>
    <n v="2015"/>
    <s v="PO"/>
    <s v="CO"/>
    <s v="DAER"/>
    <s v="-"/>
    <s v="ESTADUAL"/>
    <x v="9"/>
    <s v="RIO"/>
    <s v="DAS TUNAS"/>
    <s v="RIO DAS TUNAS"/>
    <s v="143_0005"/>
    <s v="RONDINHA"/>
    <s v="26-RIO DA VÁRZEA"/>
    <n v="9"/>
    <d v="2023-03-31T00:00:00"/>
  </r>
  <r>
    <s v="0609"/>
    <x v="0"/>
    <s v="PONTE S/ RIO XINGU"/>
    <s v="ERS-143"/>
    <s v="143ERS0005"/>
    <n v="11.96"/>
    <n v="7.8"/>
    <n v="5.5"/>
    <n v="4.05"/>
    <n v="1"/>
    <n v="24"/>
    <x v="0"/>
    <x v="0"/>
    <x v="9"/>
    <s v="MAPA - OAE 0609"/>
    <s v="https://mapa.daer.rs.gov.br/i3geo/ms_criamapa.php?temasa=oaes_cad_rs&amp;map_layer_oaes_cad_rs_filter=(('[codigo_oae]'='0609'))&amp;layers=oaes_cad_rs,oae&amp;mapext=-52.9638424320418,-27.7719805162643,-52.9613292021938,-27.7694672864163"/>
    <s v="FOTO 1 - OAE 0609"/>
    <s v="https://mapa.daer.rs.gov.br/i3geo/imagens/oae/0609_1.JPG"/>
    <s v="FOTO 2 - OAE 0609"/>
    <s v="https://mapa.daer.rs.gov.br/i3geo/imagens/oae/0609_2.JPG"/>
    <n v="2015"/>
    <s v="PO"/>
    <s v="CO"/>
    <s v="DAER"/>
    <s v="-"/>
    <s v="ESTADUAL"/>
    <x v="9"/>
    <s v="RIO"/>
    <s v="XINGU"/>
    <s v="RIO XINGU"/>
    <s v="143_0005"/>
    <s v="RONDINHA"/>
    <s v="26-RIO DA VÁRZEA"/>
    <n v="9"/>
    <d v="2023-03-31T00:00:00"/>
  </r>
  <r>
    <s v="0502"/>
    <x v="0"/>
    <s v="PONTE S/ RIO LAJEADO GRANDE"/>
    <s v="ERS-143"/>
    <s v="143ERS0010"/>
    <n v="28.254999999999999"/>
    <n v="64"/>
    <n v="11.45"/>
    <n v="10.85"/>
    <n v="2"/>
    <n v="45"/>
    <x v="0"/>
    <x v="0"/>
    <x v="9"/>
    <s v="MAPA - OAE 0502"/>
    <s v="https://mapa.daer.rs.gov.br/i3geo/ms_criamapa.php?temasa=oaes_cad_rs&amp;map_layer_oaes_cad_rs_filter=(('[codigo_oae]'='0502'))&amp;layers=oaes_cad_rs,oae&amp;mapext=-53.0180901661416,-27.6607925943431,-53.0155769362936,-27.6582793644951"/>
    <s v="FOTO 1 - OAE 0502"/>
    <s v="https://mapa.daer.rs.gov.br/i3geo/imagens/oae/0502_1.JPG"/>
    <s v="FOTO 2 - OAE 0502"/>
    <s v="https://mapa.daer.rs.gov.br/i3geo/imagens/oae/0502_2.JPG"/>
    <n v="2015"/>
    <s v="PO"/>
    <s v="CO"/>
    <s v="DAER"/>
    <s v="-"/>
    <s v="ESTADUAL"/>
    <x v="9"/>
    <s v="RIO"/>
    <s v="LAJEADO GRANDE"/>
    <s v="RIO LAJEADO GRANDE"/>
    <s v="143_0010"/>
    <s v="CONSTANTINA"/>
    <s v="26-RIO DA VÁRZEA"/>
    <n v="9"/>
    <d v="2023-03-31T00:00:00"/>
  </r>
  <r>
    <s v="1021"/>
    <x v="0"/>
    <s v="PONTE S/ RIO VACACAÍ"/>
    <s v="ERS-149"/>
    <s v="149ERS0030"/>
    <n v="77.55"/>
    <n v="195"/>
    <n v="3.6"/>
    <n v="3.6"/>
    <n v="1"/>
    <n v="24"/>
    <x v="1"/>
    <x v="0"/>
    <x v="10"/>
    <s v="MAPA - OAE 1021"/>
    <s v="https://mapa.daer.rs.gov.br/i3geo/ms_criamapa.php?temasa=oaes_cad_rs&amp;map_layer_oaes_cad_rs_filter=(('[codigo_oae]'='1021'))&amp;layers=oaes_cad_rs,oae&amp;mapext=-53.4173158771483,-29.9263655657411,-53.4148026473003,-29.9238523358931"/>
    <s v="FOTO 1 - OAE 1021"/>
    <s v="https://mapa.daer.rs.gov.br/i3geo/imagens/oae/1021_1.JPG"/>
    <s v="FOTO 2 - OAE 1021"/>
    <s v="https://mapa.daer.rs.gov.br/i3geo/imagens/oae/1021_2.JPG"/>
    <n v="2014"/>
    <s v="PO"/>
    <s v="ME"/>
    <s v="DAER"/>
    <s v="-"/>
    <s v="ESTADUAL"/>
    <x v="10"/>
    <s v="RIO"/>
    <s v="VACACAÍ"/>
    <s v="RIO VACACAÍ"/>
    <s v="149_0030"/>
    <s v="RESTINGA SECA"/>
    <s v="24-JACUÍ CENTRO"/>
    <n v="8"/>
    <d v="2023-03-31T00:00:00"/>
  </r>
  <r>
    <s v="1026"/>
    <x v="1"/>
    <s v="VIADUTO S/ FERROVIA"/>
    <s v="ERS-149"/>
    <s v="149ERS0050"/>
    <n v="92.129000000000005"/>
    <n v="35.1"/>
    <n v="10.1"/>
    <n v="7.8"/>
    <n v="2"/>
    <n v="36"/>
    <x v="0"/>
    <x v="0"/>
    <x v="10"/>
    <s v="MAPA - OAE 1026"/>
    <s v="https://mapa.daer.rs.gov.br/i3geo/ms_criamapa.php?temasa=oaes_cad_rs&amp;map_layer_oaes_cad_rs_filter=(('[codigo_oae]'='1026'))&amp;layers=oaes_cad_rs,oae&amp;mapext=-53.3701312583933,-29.8139536848925,-53.3676180285453,-29.8114404550445"/>
    <s v="FOTO 1 - OAE 1026"/>
    <s v="https://mapa.daer.rs.gov.br/i3geo/imagens/oae/1026_1.JPG"/>
    <s v="FOTO 2 - OAE 1026"/>
    <s v="https://mapa.daer.rs.gov.br/i3geo/imagens/oae/1026_2.JPG"/>
    <n v="2018"/>
    <s v="VI"/>
    <s v="CO"/>
    <s v="DAER"/>
    <s v="-"/>
    <s v="ESTADUAL"/>
    <x v="10"/>
    <m/>
    <m/>
    <m/>
    <s v="149_0050"/>
    <s v="RESTINGA SECA"/>
    <s v="24-JACUÍ CENTRO"/>
    <n v="8"/>
    <d v="2023-03-31T00:00:00"/>
  </r>
  <r>
    <s v="1027"/>
    <x v="1"/>
    <s v="VIADUTO S/ VÁRZEA DO VACACAÍ MIRIM I"/>
    <s v="ERS-149"/>
    <s v="149ERS0050"/>
    <n v="92.543000000000006"/>
    <n v="36.1"/>
    <n v="10.5"/>
    <n v="8.1999999999999993"/>
    <n v="2"/>
    <n v="36"/>
    <x v="0"/>
    <x v="0"/>
    <x v="10"/>
    <s v="MAPA - OAE 1027"/>
    <s v="https://mapa.daer.rs.gov.br/i3geo/ms_criamapa.php?temasa=oaes_cad_rs&amp;map_layer_oaes_cad_rs_filter=(('[codigo_oae]'='1027'))&amp;layers=oaes_cad_rs,oae&amp;mapext=-53.3713446849888,-29.8104646371599,-53.3688314551408,-29.8079514073119"/>
    <s v="FOTO 1 - OAE 1027"/>
    <s v="https://mapa.daer.rs.gov.br/i3geo/imagens/oae/1027_1.JPG"/>
    <s v="FOTO 2 - OAE 1027"/>
    <s v="https://mapa.daer.rs.gov.br/i3geo/imagens/oae/1027_2.JPG"/>
    <n v="2015"/>
    <s v="VI"/>
    <s v="CO"/>
    <s v="DAER"/>
    <s v="-"/>
    <s v="ESTADUAL"/>
    <x v="10"/>
    <s v="VÁRZEA"/>
    <s v="VACACAÍ MIRIM"/>
    <s v="VÁRZEA DO VACACAI MIRIM"/>
    <s v="149_0050"/>
    <s v="RESTINGA SECA"/>
    <s v="24-JACUÍ CENTRO"/>
    <n v="8"/>
    <d v="2023-03-31T00:00:00"/>
  </r>
  <r>
    <s v="1028"/>
    <x v="1"/>
    <s v="VIADUTO S/ VÁRZEA DO VACACAÍ MIRIM II"/>
    <s v="ERS-149"/>
    <s v="149ERS0050"/>
    <n v="92.861000000000004"/>
    <n v="36.1"/>
    <n v="10.5"/>
    <n v="8.1999999999999993"/>
    <n v="2"/>
    <n v="36"/>
    <x v="0"/>
    <x v="0"/>
    <x v="10"/>
    <s v="MAPA - OAE 1028"/>
    <s v="https://mapa.daer.rs.gov.br/i3geo/ms_criamapa.php?temasa=oaes_cad_rs&amp;map_layer_oaes_cad_rs_filter=(('[codigo_oae]'='1028'))&amp;layers=oaes_cad_rs,oae&amp;mapext=-53.3720279877033,-29.8076295024034,-53.3695147578553,-29.8051162725554"/>
    <s v="FOTO 1 - OAE 1028"/>
    <s v="https://mapa.daer.rs.gov.br/i3geo/imagens/oae/1028_1.JPG"/>
    <s v="FOTO 2 - OAE 1028"/>
    <s v="https://mapa.daer.rs.gov.br/i3geo/imagens/oae/1028_2.JPG"/>
    <n v="2018"/>
    <s v="VI"/>
    <s v="CO"/>
    <s v="DAER"/>
    <s v="-"/>
    <s v="ESTADUAL"/>
    <x v="10"/>
    <s v="VÁRZEA"/>
    <s v="VACACAÍ MIRIM"/>
    <s v="VÁRZEA DO VACACAI MIRIM"/>
    <s v="149_0050"/>
    <s v="RESTINGA SECA"/>
    <s v="24-JACUÍ CENTRO"/>
    <n v="8"/>
    <d v="2023-03-31T00:00:00"/>
  </r>
  <r>
    <s v="1029"/>
    <x v="1"/>
    <s v="VIADUTO S/ VÁRZEA DO VACACAÍ MIRIM III"/>
    <s v="ERS-149"/>
    <s v="149ERS0050"/>
    <n v="93.183999999999997"/>
    <n v="36.1"/>
    <n v="10.5"/>
    <n v="8.1999999999999993"/>
    <n v="2"/>
    <n v="36"/>
    <x v="0"/>
    <x v="0"/>
    <x v="10"/>
    <s v="MAPA - OAE 1029"/>
    <s v="https://mapa.daer.rs.gov.br/i3geo/ms_criamapa.php?temasa=oaes_cad_rs&amp;map_layer_oaes_cad_rs_filter=(('[codigo_oae]'='1029'))&amp;layers=oaes_cad_rs,oae&amp;mapext=-53.3712812366146,-29.8048779904892,-53.3687680067666,-29.8023647606412"/>
    <s v="FOTO 1 - OAE 1029"/>
    <s v="https://mapa.daer.rs.gov.br/i3geo/imagens/oae/1029_1.JPG"/>
    <s v="FOTO 2 - OAE 1029"/>
    <s v="https://mapa.daer.rs.gov.br/i3geo/imagens/oae/1029_2.JPG"/>
    <n v="2018"/>
    <s v="VI"/>
    <s v="CO"/>
    <s v="DAER"/>
    <s v="-"/>
    <s v="ESTADUAL"/>
    <x v="10"/>
    <s v="VÁRZEA"/>
    <s v="VACACAÍ MIRIM"/>
    <s v="VÁRZEA DO VACACAI MIRIM"/>
    <s v="149_0050"/>
    <s v="RESTINGA SECA"/>
    <s v="24-JACUÍ CENTRO"/>
    <n v="8"/>
    <d v="2023-03-31T00:00:00"/>
  </r>
  <r>
    <s v="1025"/>
    <x v="0"/>
    <s v="PONTE S/ RIO VACACAÍ MIRIM"/>
    <s v="ERS-149"/>
    <s v="149ERS0050"/>
    <n v="93.444000000000003"/>
    <n v="61.6"/>
    <n v="10.1"/>
    <n v="8.3000000000000007"/>
    <n v="2"/>
    <n v="36"/>
    <x v="0"/>
    <x v="0"/>
    <x v="10"/>
    <s v="MAPA - OAE 1025"/>
    <s v="https://mapa.daer.rs.gov.br/i3geo/ms_criamapa.php?temasa=oaes_cad_rs&amp;map_layer_oaes_cad_rs_filter=(('[codigo_oae]'='1025'))&amp;layers=oaes_cad_rs,oae&amp;mapext=-53.3702714952497,-29.8024811220194,-53.3677582654017,-29.7999678921714"/>
    <s v="FOTO 1 - OAE 1025"/>
    <s v="https://mapa.daer.rs.gov.br/i3geo/imagens/oae/1025_1.JPG"/>
    <s v="FOTO 2 - OAE 1025"/>
    <s v="https://mapa.daer.rs.gov.br/i3geo/imagens/oae/1025_2.JPG"/>
    <n v="2018"/>
    <s v="PO"/>
    <s v="CO"/>
    <s v="DAER"/>
    <s v="-"/>
    <s v="ESTADUAL"/>
    <x v="10"/>
    <s v="RIO"/>
    <s v="VACACAÍ MIRIM"/>
    <s v="RIO VACACAI MIRIM"/>
    <s v="149_0050"/>
    <s v="RESTINGA SECA"/>
    <s v="24-JACUÍ CENTRO"/>
    <n v="8"/>
    <d v="2023-03-31T00:00:00"/>
  </r>
  <r>
    <s v="0987"/>
    <x v="0"/>
    <s v="PONTE S/ SANGA DA DIVISA"/>
    <s v="ERS-149"/>
    <s v="149ERS0090"/>
    <n v="128.066"/>
    <n v="36"/>
    <n v="9.6"/>
    <n v="8.8000000000000007"/>
    <n v="2"/>
    <n v="36"/>
    <x v="0"/>
    <x v="0"/>
    <x v="10"/>
    <s v="MAPA - OAE 0987"/>
    <s v="https://mapa.daer.rs.gov.br/i3geo/ms_criamapa.php?temasa=oaes_cad_rs&amp;map_layer_oaes_cad_rs_filter=(('[codigo_oae]'='0987'))&amp;layers=oaes_cad_rs,oae&amp;mapext=-53.4762165779499,-29.6803403195453,-53.4737033481019,-29.6778270896973"/>
    <s v="FOTO 1 - OAE 0987"/>
    <s v="https://mapa.daer.rs.gov.br/i3geo/imagens/oae/0987_1.JPG"/>
    <s v="FOTO 2 - OAE 0987"/>
    <s v="https://mapa.daer.rs.gov.br/i3geo/imagens/oae/0987_2.JPG"/>
    <n v="2015"/>
    <s v="PO"/>
    <s v="CO"/>
    <s v="DAER"/>
    <s v="-"/>
    <s v="ESTADUAL"/>
    <x v="10"/>
    <s v="SANGA"/>
    <s v="DA DIVISA"/>
    <s v="ARROIO DA DIVISA"/>
    <s v="149_0090"/>
    <s v="RESTINGA SECA"/>
    <s v="24-JACUÍ CENTRO"/>
    <n v="8"/>
    <d v="2023-03-31T00:00:00"/>
  </r>
  <r>
    <s v="1030"/>
    <x v="0"/>
    <s v="PONTE S/ RIO SOTURNO"/>
    <s v="ERS-149"/>
    <s v="149ERS0100"/>
    <n v="139.62200000000001"/>
    <n v="113.55"/>
    <n v="11.4"/>
    <n v="10.8"/>
    <n v="2"/>
    <n v="36"/>
    <x v="0"/>
    <x v="0"/>
    <x v="10"/>
    <s v="MAPA - OAE 1030"/>
    <s v="https://mapa.daer.rs.gov.br/i3geo/ms_criamapa.php?temasa=oaes_cad_rs&amp;map_layer_oaes_cad_rs_filter=(('[codigo_oae]'='1030'))&amp;layers=oaes_cad_rs,oae&amp;mapext=-53.4321098321733,-29.5973116573631,-53.4295966023253,-29.5947984275151"/>
    <s v="FOTO 1 - OAE 1030"/>
    <s v="https://mapa.daer.rs.gov.br/i3geo/imagens/oae/1030_1.JPG"/>
    <s v="FOTO 2 - OAE 1030"/>
    <s v="https://mapa.daer.rs.gov.br/i3geo/imagens/oae/1030_2.JPG"/>
    <n v="2015"/>
    <s v="PO"/>
    <s v="CO"/>
    <s v="DAER"/>
    <s v="-"/>
    <s v="ESTADUAL"/>
    <x v="10"/>
    <s v="RIO"/>
    <s v="SOTURNO"/>
    <s v="RIO SOTURNO"/>
    <s v="149_0100"/>
    <s v="FAXINAL DO SOTURNO"/>
    <s v="3-CENTRAL"/>
    <n v="8"/>
    <d v="2023-03-31T00:00:00"/>
  </r>
  <r>
    <s v="1669"/>
    <x v="0"/>
    <s v="PONTE S/ ARROIO WEBER"/>
    <s v="ERS-149"/>
    <s v="149ERS0110"/>
    <n v="140.88999999999999"/>
    <n v="16.5"/>
    <n v="8.9"/>
    <n v="7.3"/>
    <n v="2"/>
    <n v="36"/>
    <x v="0"/>
    <x v="0"/>
    <x v="10"/>
    <s v="MAPA - OAE 1669"/>
    <s v="https://mapa.daer.rs.gov.br/i3geo/ms_criamapa.php?temasa=oaes_cad_rs&amp;map_layer_oaes_cad_rs_filter=(('[codigo_oae]'='1669'))&amp;layers=oaes_cad_rs,oae&amp;mapext=-53.4346108329949,-29.5884649797883,-53.4320976031469,-29.5859517499403"/>
    <s v="FOTO 1 - OAE 1669"/>
    <s v="https://mapa.daer.rs.gov.br/i3geo/imagens/oae/1669_1.JPG"/>
    <s v="FOTO 2 - OAE 1669"/>
    <s v="https://mapa.daer.rs.gov.br/i3geo/imagens/oae/1669_2.JPG"/>
    <n v="2015"/>
    <s v="PO"/>
    <s v="CO"/>
    <s v="DAER"/>
    <s v="-"/>
    <s v="ESTADUAL"/>
    <x v="10"/>
    <s v="ARROIO"/>
    <s v="WEBER"/>
    <s v="ARROIO WEBER"/>
    <s v="149_0110"/>
    <s v="FAXINAL DO SOTURNO"/>
    <s v="3-CENTRAL"/>
    <n v="8"/>
    <d v="2023-03-31T00:00:00"/>
  </r>
  <r>
    <s v="0948"/>
    <x v="0"/>
    <s v="PONTE S/ PASSO DO JULIANI"/>
    <s v="ERS-149"/>
    <s v="149ERS0130"/>
    <n v="146.47399999999999"/>
    <n v="24.6"/>
    <n v="12.4"/>
    <n v="11.8"/>
    <n v="2"/>
    <n v="36"/>
    <x v="0"/>
    <x v="0"/>
    <x v="10"/>
    <s v="MAPA - OAE 0948"/>
    <s v="https://mapa.daer.rs.gov.br/i3geo/ms_criamapa.php?temasa=oaes_cad_rs&amp;map_layer_oaes_cad_rs_filter=(('[codigo_oae]'='0948'))&amp;layers=oaes_cad_rs,oae&amp;mapext=-53.4654875421639,-29.5501005809437,-53.4629743123159,-29.5475873510957"/>
    <s v="FOTO 1 - OAE 0948"/>
    <s v="https://mapa.daer.rs.gov.br/i3geo/imagens/oae/0948_1.JPG"/>
    <s v="FOTO 2 - OAE 0948"/>
    <s v="https://mapa.daer.rs.gov.br/i3geo/imagens/oae/0948_2.JPG"/>
    <n v="2018"/>
    <s v="PO"/>
    <s v="CO"/>
    <s v="DAER"/>
    <s v="-"/>
    <s v="ESTADUAL"/>
    <x v="10"/>
    <s v="OUTROS"/>
    <s v="DO JULIANI"/>
    <s v="PASSO DO JULIANI"/>
    <s v="149_0130"/>
    <s v="FAXINAL DO SOTURNO"/>
    <s v="3-CENTRAL"/>
    <n v="8"/>
    <d v="2023-03-31T00:00:00"/>
  </r>
  <r>
    <s v="0955"/>
    <x v="0"/>
    <s v="PONTE S/ ARROIO DO TIGRE"/>
    <s v="ERS-149"/>
    <s v="149ERS0130"/>
    <n v="154.02000000000001"/>
    <n v="13.9"/>
    <n v="10.8"/>
    <n v="8.4"/>
    <n v="2"/>
    <n v="36"/>
    <x v="0"/>
    <x v="0"/>
    <x v="10"/>
    <s v="MAPA - OAE 0955"/>
    <s v="https://mapa.daer.rs.gov.br/i3geo/ms_criamapa.php?temasa=oaes_cad_rs&amp;map_layer_oaes_cad_rs_filter=(('[codigo_oae]'='0955'))&amp;layers=oaes_cad_rs,oae&amp;mapext=-53.4807963817927,-29.4910641696699,-53.4782831519447,-29.4885509398219"/>
    <s v="FOTO 1 - OAE 0955"/>
    <s v="https://mapa.daer.rs.gov.br/i3geo/imagens/oae/0955_1.JPG"/>
    <s v="FOTO 2 - OAE 0955"/>
    <s v="https://mapa.daer.rs.gov.br/i3geo/imagens/oae/0955_2.JPG"/>
    <n v="2015"/>
    <s v="PO"/>
    <s v="CO"/>
    <s v="DAER"/>
    <s v="-"/>
    <s v="ESTADUAL"/>
    <x v="10"/>
    <s v="ARROIO"/>
    <s v="DO TIGRE"/>
    <s v="ARROIO DO TIGRE"/>
    <s v="149_0130"/>
    <s v="NOVA PALMA"/>
    <s v="3-CENTRAL"/>
    <n v="8"/>
    <d v="2023-03-31T00:00:00"/>
  </r>
  <r>
    <s v="0116"/>
    <x v="0"/>
    <s v="PONTE S/ ARROIO BOA ESPERANÇA"/>
    <s v="ERS-150"/>
    <s v="150ERS0050"/>
    <n v="32.85"/>
    <n v="6.7"/>
    <n v="5.5"/>
    <n v="3.7"/>
    <n v="1"/>
    <n v="24"/>
    <x v="2"/>
    <x v="0"/>
    <x v="9"/>
    <s v="MAPA - OAE 0116"/>
    <s v="https://mapa.daer.rs.gov.br/i3geo/ms_criamapa.php?temasa=oaes_cad_rs&amp;map_layer_oaes_cad_rs_filter=(('[codigo_oae]'='0116'))&amp;layers=oaes_cad_rs,oae&amp;mapext=-53.4017660680343,-27.1427959569736,-53.3992528381863,-27.1402827271256"/>
    <s v="FOTO 1 - OAE 0116"/>
    <s v="https://mapa.daer.rs.gov.br/i3geo/imagens/oae/0116_1.JPG"/>
    <s v="FOTO 2 - OAE 0116"/>
    <s v="https://mapa.daer.rs.gov.br/i3geo/imagens/oae/0116_2.JPG"/>
    <n v="2015"/>
    <s v="PO"/>
    <s v="MA"/>
    <s v="DAER"/>
    <s v="-"/>
    <s v="ESTADUAL"/>
    <x v="9"/>
    <s v="ARROIO"/>
    <s v="BOA ESPERANÇA"/>
    <s v="ARROIO BOA ESPERANÇA"/>
    <s v="150_0050"/>
    <s v="VICENTE DUTRA"/>
    <s v="9-MÉDIO ALTO URUGUAI"/>
    <n v="9"/>
    <d v="2023-03-31T00:00:00"/>
  </r>
  <r>
    <s v="0117"/>
    <x v="0"/>
    <s v="PONTE S/ ARROIO COLHERES PERDIDAS"/>
    <s v="ERS-150"/>
    <s v="150ERS0050"/>
    <n v="36.808999999999997"/>
    <n v="5.75"/>
    <n v="5.4"/>
    <n v="4"/>
    <n v="1"/>
    <n v="24"/>
    <x v="2"/>
    <x v="0"/>
    <x v="9"/>
    <s v="MAPA - OAE 0117"/>
    <s v="https://mapa.daer.rs.gov.br/i3geo/ms_criamapa.php?temasa=oaes_cad_rs&amp;map_layer_oaes_cad_rs_filter=(('[codigo_oae]'='0117'))&amp;layers=oaes_cad_rs,oae&amp;mapext=-53.3892390979569,-27.1141731651908,-53.3867258681089,-27.1116599353428"/>
    <s v="FOTO 1 - OAE 0117"/>
    <s v="https://mapa.daer.rs.gov.br/i3geo/imagens/oae/0117_1.JPG"/>
    <s v="FOTO 2 - OAE 0117"/>
    <s v="https://mapa.daer.rs.gov.br/i3geo/imagens/oae/0117_2.JPG"/>
    <n v="2015"/>
    <s v="PO"/>
    <s v="MA"/>
    <s v="DAER"/>
    <s v="-"/>
    <s v="ESTADUAL"/>
    <x v="9"/>
    <s v="ARROIO"/>
    <s v="COLHERES PERDIDAS"/>
    <s v="ARROIO COLHERES PERDIDAS"/>
    <s v="150_0050"/>
    <s v="VICENTE DUTRA"/>
    <s v="9-MÉDIO ALTO URUGUAI"/>
    <n v="9"/>
    <d v="2023-03-31T00:00:00"/>
  </r>
  <r>
    <s v="1551"/>
    <x v="0"/>
    <s v="PONTE S/ RIO URUGUAI"/>
    <s v="BRS-153"/>
    <s v="153BRS1650"/>
    <n v="0"/>
    <n v="630"/>
    <n v="12"/>
    <n v="6.8"/>
    <n v="2"/>
    <n v="45"/>
    <x v="0"/>
    <x v="5"/>
    <x v="7"/>
    <s v="MAPA - OAE 1551"/>
    <s v="https://mapa.daer.rs.gov.br/i3geo/ms_criamapa.php?temasa=oaes_cad_rs&amp;map_layer_oaes_cad_rs_filter=(('[codigo_oae]'='1551'))&amp;layers=oaes_cad_rs,oae&amp;mapext=-51.9874061784845,-27.377969081687,-51.9848929486365,-27.375455851839"/>
    <m/>
    <m/>
    <m/>
    <m/>
    <m/>
    <s v="PO"/>
    <s v="CO"/>
    <s v="DNIT"/>
    <s v="-"/>
    <s v="FEDERAL"/>
    <x v="7"/>
    <s v="RIO"/>
    <s v="URUGUAI"/>
    <s v="RIO URUGUAI"/>
    <s v="153_1650"/>
    <s v="MARCELINO RAMOS"/>
    <s v="13-NORTE"/>
    <n v="9"/>
    <d v="2023-03-31T00:00:00"/>
  </r>
  <r>
    <s v="1558"/>
    <x v="1"/>
    <s v="VIADUTO S/ FERROVIA"/>
    <s v="BRS-153"/>
    <s v="153BRS1660"/>
    <n v="46.42"/>
    <n v="41"/>
    <n v="8.4"/>
    <n v="6.8"/>
    <n v="2"/>
    <m/>
    <x v="0"/>
    <x v="5"/>
    <x v="7"/>
    <s v="MAPA - OAE 1558"/>
    <s v="https://mapa.daer.rs.gov.br/i3geo/ms_criamapa.php?temasa=oaes_cad_rs&amp;map_layer_oaes_cad_rs_filter=(('[codigo_oae]'='1558'))&amp;layers=oaes_cad_rs,oae&amp;mapext=-52.2375938102635,-27.6333989882114,-52.2350805804155,-27.6308857583634"/>
    <m/>
    <m/>
    <m/>
    <m/>
    <m/>
    <s v="VI"/>
    <s v="CO"/>
    <s v="DNIT"/>
    <s v="-"/>
    <s v="FEDERAL"/>
    <x v="7"/>
    <m/>
    <m/>
    <m/>
    <s v="153_1660"/>
    <s v="ERECHIM"/>
    <s v="13-NORTE"/>
    <n v="9"/>
    <d v="2023-03-31T00:00:00"/>
  </r>
  <r>
    <s v="1559"/>
    <x v="1"/>
    <s v="VIADUTO S/ AV. 7 DE SETEMBRO"/>
    <s v="BRS-153"/>
    <s v="153BRS1662"/>
    <n v="50.01"/>
    <n v="43"/>
    <n v="14"/>
    <n v="6.8"/>
    <n v="2"/>
    <n v="45"/>
    <x v="0"/>
    <x v="5"/>
    <x v="7"/>
    <s v="MAPA - OAE 1559"/>
    <s v="https://mapa.daer.rs.gov.br/i3geo/ms_criamapa.php?temasa=oaes_cad_rs&amp;map_layer_oaes_cad_rs_filter=(('[codigo_oae]'='1559'))&amp;layers=oaes_cad_rs,oae&amp;mapext=-52.263354056424,-27.6554049822165,-52.260840826576,-27.6528917523685"/>
    <m/>
    <m/>
    <m/>
    <m/>
    <m/>
    <s v="VI"/>
    <s v="CO"/>
    <s v="DNIT"/>
    <s v="-"/>
    <s v="FEDERAL"/>
    <x v="7"/>
    <m/>
    <m/>
    <m/>
    <s v="153_1662"/>
    <s v="ERECHIM"/>
    <s v="13-NORTE"/>
    <n v="9"/>
    <d v="2023-03-31T00:00:00"/>
  </r>
  <r>
    <s v="2092"/>
    <x v="1"/>
    <s v="VIADUTO S/ FERROVIA"/>
    <s v="BRS-153"/>
    <s v="153BRS1662"/>
    <n v="52.57"/>
    <n v="25"/>
    <n v="8.4"/>
    <n v="6.8"/>
    <n v="2"/>
    <n v="45"/>
    <x v="0"/>
    <x v="5"/>
    <x v="7"/>
    <s v="MAPA - OAE 2092"/>
    <s v="https://mapa.daer.rs.gov.br/i3geo/ms_criamapa.php?temasa=oaes_cad_rs&amp;map_layer_oaes_cad_rs_filter=(('[codigo_oae]'='2092'))&amp;layers=oaes_cad_rs,oae&amp;mapext=-52.2875231399915,-27.6635004651162,-52.2850099101435,-27.6609872352682"/>
    <m/>
    <m/>
    <m/>
    <m/>
    <m/>
    <s v="VI"/>
    <s v="CO"/>
    <s v="DNIT"/>
    <s v="-"/>
    <s v="FEDERAL"/>
    <x v="7"/>
    <m/>
    <m/>
    <m/>
    <s v="153_1662"/>
    <s v="ERECHIM"/>
    <s v="13-NORTE"/>
    <n v="9"/>
    <d v="2023-03-31T00:00:00"/>
  </r>
  <r>
    <s v="1560"/>
    <x v="0"/>
    <s v="PONTE S/ RIO CRAVO"/>
    <s v="BRS-153"/>
    <s v="153BRS1664"/>
    <n v="63.92"/>
    <n v="35"/>
    <n v="10"/>
    <n v="8.4"/>
    <n v="2"/>
    <n v="45"/>
    <x v="0"/>
    <x v="5"/>
    <x v="7"/>
    <s v="MAPA - OAE 1560"/>
    <s v="https://mapa.daer.rs.gov.br/i3geo/ms_criamapa.php?temasa=oaes_cad_rs&amp;map_layer_oaes_cad_rs_filter=(('[codigo_oae]'='1560'))&amp;layers=oaes_cad_rs,oae&amp;mapext=-52.334056233265,-27.7514862027975,-52.331543003417,-27.7489729729495"/>
    <m/>
    <m/>
    <m/>
    <m/>
    <m/>
    <s v="PO"/>
    <s v="CO"/>
    <s v="DNIT"/>
    <s v="-"/>
    <s v="FEDERAL"/>
    <x v="7"/>
    <s v="RIO"/>
    <s v="DO CRAVO"/>
    <s v="RIO CRAVO"/>
    <s v="153_1664"/>
    <s v="PAULO BENTO"/>
    <s v="13-NORTE"/>
    <n v="9"/>
    <d v="2023-03-31T00:00:00"/>
  </r>
  <r>
    <s v="1553"/>
    <x v="0"/>
    <s v="PONTE S/ RIO ERECHIM"/>
    <s v="BRS-153"/>
    <s v="153BRS1664"/>
    <n v="69.64"/>
    <n v="47"/>
    <n v="10"/>
    <n v="8.4"/>
    <n v="2"/>
    <n v="45"/>
    <x v="0"/>
    <x v="5"/>
    <x v="7"/>
    <s v="MAPA - OAE 1553"/>
    <s v="https://mapa.daer.rs.gov.br/i3geo/ms_criamapa.php?temasa=oaes_cad_rs&amp;map_layer_oaes_cad_rs_filter=(('[codigo_oae]'='1553'))&amp;layers=oaes_cad_rs,oae&amp;mapext=-52.3504761723492,-27.7999425394093,-52.3479629425012,-27.7974293095613"/>
    <m/>
    <m/>
    <m/>
    <m/>
    <m/>
    <s v="PO"/>
    <s v="CO"/>
    <s v="DNIT"/>
    <s v="-"/>
    <s v="FEDERAL"/>
    <x v="7"/>
    <s v="RIO"/>
    <s v="ERECHIM"/>
    <s v="RIO ERECHIM"/>
    <s v="153_1664"/>
    <s v="EREBANGO"/>
    <s v="13-NORTE"/>
    <n v="9"/>
    <d v="2023-03-31T00:00:00"/>
  </r>
  <r>
    <s v="1561"/>
    <x v="0"/>
    <s v="PONTE S/ RIO PADRE"/>
    <s v="BRS-153"/>
    <s v="153BRS1664"/>
    <n v="75.62"/>
    <n v="23"/>
    <n v="10"/>
    <n v="8.4"/>
    <n v="2"/>
    <n v="45"/>
    <x v="0"/>
    <x v="5"/>
    <x v="7"/>
    <s v="MAPA - OAE 1561"/>
    <s v="https://mapa.daer.rs.gov.br/i3geo/ms_criamapa.php?temasa=oaes_cad_rs&amp;map_layer_oaes_cad_rs_filter=(('[codigo_oae]'='1561'))&amp;layers=oaes_cad_rs,oae&amp;mapext=-52.359193483831,-27.8506644403551,-52.356680253983,-27.8481512105071"/>
    <m/>
    <m/>
    <m/>
    <m/>
    <m/>
    <s v="PO"/>
    <s v="CO"/>
    <s v="DNIT"/>
    <s v="-"/>
    <s v="FEDERAL"/>
    <x v="7"/>
    <s v="RIO"/>
    <s v="PADRE"/>
    <s v="RIO PADRE"/>
    <s v="153_1664"/>
    <s v="EREBANGO"/>
    <s v="13-NORTE"/>
    <n v="9"/>
    <d v="2023-03-31T00:00:00"/>
  </r>
  <r>
    <s v="1554"/>
    <x v="0"/>
    <s v="PONTE S/ RIO FACÃO"/>
    <s v="BRS-153"/>
    <s v="153BRS1664"/>
    <n v="80.45"/>
    <n v="35"/>
    <n v="10"/>
    <n v="8.4"/>
    <n v="2"/>
    <n v="45"/>
    <x v="0"/>
    <x v="5"/>
    <x v="7"/>
    <s v="MAPA - OAE 1554"/>
    <s v="https://mapa.daer.rs.gov.br/i3geo/ms_criamapa.php?temasa=oaes_cad_rs&amp;map_layer_oaes_cad_rs_filter=(('[codigo_oae]'='1554'))&amp;layers=oaes_cad_rs,oae&amp;mapext=-52.3618634823842,-27.8923990408556,-52.3593502525362,-27.8898858110076"/>
    <m/>
    <m/>
    <m/>
    <m/>
    <m/>
    <s v="PO"/>
    <s v="CO"/>
    <s v="DNIT"/>
    <s v="-"/>
    <s v="FEDERAL"/>
    <x v="7"/>
    <s v="RIO"/>
    <s v="FACÃO"/>
    <s v="RIO FACÃO"/>
    <s v="153_1664"/>
    <s v="IPIRANGA DO SUL"/>
    <s v="13-NORTE"/>
    <n v="9"/>
    <d v="2023-03-31T00:00:00"/>
  </r>
  <r>
    <s v="1562"/>
    <x v="0"/>
    <s v="PONTE S/ RIO FACÃOZINHO"/>
    <s v="BRS-153"/>
    <s v="153BRS1664"/>
    <n v="84.79"/>
    <n v="34"/>
    <n v="10"/>
    <n v="8.4"/>
    <n v="2"/>
    <n v="45"/>
    <x v="0"/>
    <x v="5"/>
    <x v="7"/>
    <s v="MAPA - OAE 1562"/>
    <s v="https://mapa.daer.rs.gov.br/i3geo/ms_criamapa.php?temasa=oaes_cad_rs&amp;map_layer_oaes_cad_rs_filter=(('[codigo_oae]'='1562'))&amp;layers=oaes_cad_rs,oae&amp;mapext=-52.3729890048348,-27.9287934387329,-52.3704757749868,-27.9262802088849"/>
    <m/>
    <m/>
    <m/>
    <m/>
    <m/>
    <s v="PO"/>
    <s v="CO"/>
    <s v="DNIT"/>
    <s v="-"/>
    <s v="FEDERAL"/>
    <x v="7"/>
    <s v="RIO"/>
    <s v="FACÃOZINHO"/>
    <s v="RIO FACÃOZINHO"/>
    <s v="153_1664"/>
    <s v="IPIRANGA DO SUL"/>
    <s v="13-NORTE"/>
    <n v="9"/>
    <d v="2023-03-31T00:00:00"/>
  </r>
  <r>
    <s v="1555"/>
    <x v="0"/>
    <s v="PONTE S/ RIO TEIXEIRA"/>
    <s v="BRS-153"/>
    <s v="153BRS1666"/>
    <n v="91.03"/>
    <n v="49"/>
    <n v="10"/>
    <n v="8.4"/>
    <n v="2"/>
    <n v="45"/>
    <x v="0"/>
    <x v="5"/>
    <x v="8"/>
    <s v="MAPA - OAE 1555"/>
    <s v="https://mapa.daer.rs.gov.br/i3geo/ms_criamapa.php?temasa=oaes_cad_rs&amp;map_layer_oaes_cad_rs_filter=(('[codigo_oae]'='1555'))&amp;layers=oaes_cad_rs,oae&amp;mapext=-52.3815760249018,-27.983303502949,-52.3790627950538,-27.980790273101"/>
    <m/>
    <m/>
    <m/>
    <m/>
    <m/>
    <s v="PO"/>
    <s v="CO"/>
    <s v="DNIT"/>
    <s v="-"/>
    <s v="FEDERAL"/>
    <x v="8"/>
    <s v="RIO"/>
    <s v="TEIXEIRA"/>
    <s v="RIO TEXEIRA"/>
    <s v="153_1666"/>
    <s v="IPIRANGA DO SUL"/>
    <s v="13-NORTE"/>
    <n v="9"/>
    <d v="2023-03-31T00:00:00"/>
  </r>
  <r>
    <s v="1563"/>
    <x v="0"/>
    <s v="PONTE S/ RIO TIGRE"/>
    <s v="BRS-153"/>
    <s v="153BRS1666"/>
    <n v="95.51"/>
    <n v="61"/>
    <n v="10"/>
    <n v="8.4"/>
    <n v="2"/>
    <n v="45"/>
    <x v="0"/>
    <x v="5"/>
    <x v="8"/>
    <s v="MAPA - OAE 1563"/>
    <s v="https://mapa.daer.rs.gov.br/i3geo/ms_criamapa.php?temasa=oaes_cad_rs&amp;map_layer_oaes_cad_rs_filter=(('[codigo_oae]'='1563'))&amp;layers=oaes_cad_rs,oae&amp;mapext=-52.3787129582572,-28.0195272068052,-52.3761997284092,-28.0170139769572"/>
    <m/>
    <m/>
    <m/>
    <m/>
    <m/>
    <s v="PO"/>
    <s v="CO"/>
    <s v="DNIT"/>
    <s v="-"/>
    <s v="FEDERAL"/>
    <x v="8"/>
    <s v="RIO"/>
    <s v="TIGRE"/>
    <s v="RIO TIGRE"/>
    <s v="153_1666"/>
    <s v="SERTÃO"/>
    <s v="13-NORTE"/>
    <n v="9"/>
    <d v="2023-03-31T00:00:00"/>
  </r>
  <r>
    <s v="1556"/>
    <x v="0"/>
    <s v="PONTE S/ RIO BUGIO"/>
    <s v="BRS-153"/>
    <s v="153BRS1666"/>
    <n v="104.16"/>
    <n v="22"/>
    <n v="10"/>
    <n v="8.4"/>
    <n v="2"/>
    <n v="45"/>
    <x v="0"/>
    <x v="5"/>
    <x v="8"/>
    <s v="MAPA - OAE 1556"/>
    <s v="https://mapa.daer.rs.gov.br/i3geo/ms_criamapa.php?temasa=oaes_cad_rs&amp;map_layer_oaes_cad_rs_filter=(('[codigo_oae]'='1556'))&amp;layers=oaes_cad_rs,oae&amp;mapext=-52.3903364438713,-28.0903986768266,-52.3878232140233,-28.0878854469786"/>
    <m/>
    <m/>
    <m/>
    <m/>
    <m/>
    <s v="PO"/>
    <s v="CO"/>
    <s v="DNIT"/>
    <s v="-"/>
    <s v="FEDERAL"/>
    <x v="8"/>
    <s v="RIO"/>
    <s v="BUGIO"/>
    <s v="RIO BUGIO"/>
    <s v="153_1666"/>
    <s v="SERTÃO"/>
    <s v="13-NORTE"/>
    <n v="9"/>
    <d v="2023-03-31T00:00:00"/>
  </r>
  <r>
    <s v="1564"/>
    <x v="0"/>
    <s v="PONTE S/ RIO CARAGUATÁ"/>
    <s v="BRS-153"/>
    <s v="153BRS1666"/>
    <n v="107.8"/>
    <n v="47"/>
    <n v="10"/>
    <n v="8.4"/>
    <n v="2"/>
    <n v="45"/>
    <x v="0"/>
    <x v="5"/>
    <x v="8"/>
    <s v="MAPA - OAE 1564"/>
    <s v="https://mapa.daer.rs.gov.br/i3geo/ms_criamapa.php?temasa=oaes_cad_rs&amp;map_layer_oaes_cad_rs_filter=(('[codigo_oae]'='1564'))&amp;layers=oaes_cad_rs,oae&amp;mapext=-52.4020878357361,-28.1189817058253,-52.3995746058881,-28.1164684759773"/>
    <m/>
    <m/>
    <m/>
    <m/>
    <m/>
    <s v="PO"/>
    <s v="CO"/>
    <s v="DNIT"/>
    <s v="-"/>
    <s v="FEDERAL"/>
    <x v="8"/>
    <s v="RIO"/>
    <s v="CARAGUTÁ"/>
    <s v="RIO CARAGUATÁ"/>
    <s v="153_1666"/>
    <s v="COXILHA"/>
    <s v="15-PRODUÇÃO"/>
    <n v="9"/>
    <d v="2023-03-31T00:00:00"/>
  </r>
  <r>
    <s v="1557"/>
    <x v="0"/>
    <s v="PONTE S/ RIO ESTÂNCIA VELHA"/>
    <s v="BRS-153"/>
    <s v="153BRS1666"/>
    <n v="115.87"/>
    <n v="24"/>
    <n v="10"/>
    <n v="8.4"/>
    <n v="2"/>
    <n v="45"/>
    <x v="0"/>
    <x v="5"/>
    <x v="8"/>
    <s v="MAPA - OAE 1557"/>
    <s v="https://mapa.daer.rs.gov.br/i3geo/ms_criamapa.php?temasa=oaes_cad_rs&amp;map_layer_oaes_cad_rs_filter=(('[codigo_oae]'='1557'))&amp;layers=oaes_cad_rs,oae&amp;mapext=-52.434146629934,-28.1758273876218,-52.431633400086,-28.1733141577738"/>
    <m/>
    <m/>
    <m/>
    <m/>
    <m/>
    <s v="PO"/>
    <s v="CO"/>
    <s v="DNIT"/>
    <s v="-"/>
    <s v="FEDERAL"/>
    <x v="8"/>
    <s v="RIO"/>
    <s v="ESTÂNCIA VELHA"/>
    <s v="RIO ESTÂNCIA VELHA"/>
    <s v="153_1666"/>
    <s v="COXILHA"/>
    <s v="15-PRODUÇÃO"/>
    <n v="9"/>
    <d v="2023-03-31T00:00:00"/>
  </r>
  <r>
    <s v="1565"/>
    <x v="0"/>
    <s v="PONTE S/ RIO PASSO FUNDO"/>
    <s v="BRS-153"/>
    <s v="153BRS1666"/>
    <n v="121.07"/>
    <n v="40"/>
    <n v="10"/>
    <n v="8.4"/>
    <n v="2"/>
    <n v="45"/>
    <x v="0"/>
    <x v="5"/>
    <x v="8"/>
    <s v="MAPA - OAE 1565"/>
    <s v="https://mapa.daer.rs.gov.br/i3geo/ms_criamapa.php?temasa=oaes_cad_rs&amp;map_layer_oaes_cad_rs_filter=(('[codigo_oae]'='1565'))&amp;layers=oaes_cad_rs,oae&amp;mapext=-52.4536866625124,-28.2131936989619,-52.4511734326644,-28.2106804691139"/>
    <m/>
    <m/>
    <m/>
    <m/>
    <m/>
    <s v="PO"/>
    <s v="CO"/>
    <s v="DNIT"/>
    <s v="-"/>
    <s v="FEDERAL"/>
    <x v="8"/>
    <s v="RIO"/>
    <s v="PASSO FUNDO"/>
    <s v="RIO PASSO FUNDO"/>
    <s v="153_1666"/>
    <s v="PASSO FUNDO"/>
    <s v="15-PRODUÇÃO"/>
    <n v="9"/>
    <d v="2023-03-31T00:00:00"/>
  </r>
  <r>
    <s v="0652"/>
    <x v="0"/>
    <s v="PONTE S/ ARROIO PINHEIRO TORTO"/>
    <s v="RSC-153"/>
    <s v="153RSC1690"/>
    <n v="135.25"/>
    <n v="53"/>
    <n v="10"/>
    <n v="8.3000000000000007"/>
    <n v="2"/>
    <n v="36"/>
    <x v="0"/>
    <x v="0"/>
    <x v="8"/>
    <s v="MAPA - OAE 0652"/>
    <s v="https://mapa.daer.rs.gov.br/i3geo/ms_criamapa.php?temasa=oaes_cad_rs&amp;map_layer_oaes_cad_rs_filter=(('[codigo_oae]'='0652'))&amp;layers=oaes_cad_rs,oae&amp;mapext=-52.4720142964113,-28.3082126781741,-52.4695010665633,-28.3056994483261"/>
    <s v="FOTO 1 - OAE 0652"/>
    <s v="https://mapa.daer.rs.gov.br/i3geo/imagens/oae/0652_1.JPG"/>
    <s v="FOTO 2 - OAE 0652"/>
    <s v="https://mapa.daer.rs.gov.br/i3geo/imagens/oae/0652_2.JPG"/>
    <n v="2018"/>
    <s v="PO"/>
    <s v="CO"/>
    <s v="DAER"/>
    <s v="-"/>
    <s v="ESTADUAL"/>
    <x v="8"/>
    <s v="ARROIO"/>
    <s v="PINHEIRO TORTO"/>
    <s v="ARROIO PINHEIRO TORTO"/>
    <s v="153_1690"/>
    <s v="PASSO FUNDO"/>
    <s v="15-PRODUÇÃO"/>
    <n v="9"/>
    <d v="2023-03-31T00:00:00"/>
  </r>
  <r>
    <s v="0651"/>
    <x v="0"/>
    <s v="PONTE S/ ARROIO CHIFRANZINHO"/>
    <s v="RSC-153"/>
    <s v="153RSC1690"/>
    <n v="144.11000000000001"/>
    <n v="8.8000000000000007"/>
    <n v="11"/>
    <n v="10.3"/>
    <n v="2"/>
    <n v="36"/>
    <x v="0"/>
    <x v="0"/>
    <x v="8"/>
    <s v="MAPA - OAE 0651"/>
    <s v="https://mapa.daer.rs.gov.br/i3geo/ms_criamapa.php?temasa=oaes_cad_rs&amp;map_layer_oaes_cad_rs_filter=(('[codigo_oae]'='0651'))&amp;layers=oaes_cad_rs,oae&amp;mapext=-52.5116966110298,-28.3720274424931,-52.5091833811818,-28.3695142126451"/>
    <s v="FOTO 1 - OAE 0651"/>
    <s v="https://mapa.daer.rs.gov.br/i3geo/imagens/oae/0651_1.JPG"/>
    <s v="FOTO 2 - OAE 0651"/>
    <s v="https://mapa.daer.rs.gov.br/i3geo/imagens/oae/0651_2.JPG"/>
    <n v="2015"/>
    <s v="PO"/>
    <s v="CO"/>
    <s v="DAER"/>
    <s v="-"/>
    <s v="ESTADUAL"/>
    <x v="8"/>
    <s v="ARROIO"/>
    <s v="CHIFRANZINHO"/>
    <s v="ARROIO CHIFRANZINHO"/>
    <s v="153_1690"/>
    <s v="ERNESTINA"/>
    <s v="15-PRODUÇÃO"/>
    <n v="9"/>
    <d v="2023-03-31T00:00:00"/>
  </r>
  <r>
    <s v="0650"/>
    <x v="0"/>
    <s v="PONTE S/ ARROIO PESSEGUEIRO"/>
    <s v="RSC-153"/>
    <s v="153RSC1690"/>
    <n v="150.47999999999999"/>
    <n v="22.6"/>
    <n v="10.1"/>
    <n v="8.3000000000000007"/>
    <n v="2"/>
    <n v="36"/>
    <x v="0"/>
    <x v="0"/>
    <x v="8"/>
    <s v="MAPA - OAE 0650"/>
    <s v="https://mapa.daer.rs.gov.br/i3geo/ms_criamapa.php?temasa=oaes_cad_rs&amp;map_layer_oaes_cad_rs_filter=(('[codigo_oae]'='0650'))&amp;layers=oaes_cad_rs,oae&amp;mapext=-52.5501954847839,-28.4193340765884,-52.5476822549359,-28.4168208467404"/>
    <s v="FOTO 1 - OAE 0650"/>
    <s v="https://mapa.daer.rs.gov.br/i3geo/imagens/oae/0650_1.JPG"/>
    <s v="FOTO 2 - OAE 0650"/>
    <s v="https://mapa.daer.rs.gov.br/i3geo/imagens/oae/0650_2.JPG"/>
    <n v="2015"/>
    <s v="PO"/>
    <s v="CO"/>
    <s v="DAER"/>
    <s v="-"/>
    <s v="ESTADUAL"/>
    <x v="8"/>
    <s v="ARROIO"/>
    <s v="PESSEGUEIRO"/>
    <s v="ARROIO PESSEGUEIRO"/>
    <s v="153_1690"/>
    <s v="ERNESTINA"/>
    <s v="15-PRODUÇÃO"/>
    <n v="9"/>
    <d v="2023-03-31T00:00:00"/>
  </r>
  <r>
    <s v="2116"/>
    <x v="0"/>
    <s v="PONTE S/ ARROIO LIGEIRO"/>
    <s v="RSC-153"/>
    <s v="153RSC1750"/>
    <n v="255.84"/>
    <n v="90.1"/>
    <n v="11.4"/>
    <n v="10.8"/>
    <n v="2"/>
    <n v="45"/>
    <x v="0"/>
    <x v="0"/>
    <x v="4"/>
    <s v="MAPA - OAE 2116"/>
    <s v="https://mapa.daer.rs.gov.br/i3geo/ms_criamapa.php?temasa=oaes_cad_rs&amp;map_layer_oaes_cad_rs_filter=(('[codigo_oae]'='2116'))&amp;layers=oaes_cad_rs,oae&amp;mapext=-52.6101590491466,-29.1815549844754,-52.6076458192986,-29.1790417546274"/>
    <s v="FOTO 1 - OAE 2116"/>
    <s v="https://mapa.daer.rs.gov.br/i3geo/imagens/oae/2116_1.JPG"/>
    <s v="FOTO 2 - OAE 2116"/>
    <s v="https://mapa.daer.rs.gov.br/i3geo/imagens/oae/2116_2.JPG"/>
    <n v="2015"/>
    <s v="PO"/>
    <s v="CO"/>
    <s v="DAER"/>
    <s v="-"/>
    <s v="ESTADUAL"/>
    <x v="4"/>
    <s v="ARROIO"/>
    <s v="LIGEIRO"/>
    <s v="ARROIO LIGEIRO"/>
    <s v="153_1750"/>
    <s v="BARROS CASSAL"/>
    <s v="23-ALTO DA SERRA DO BOTUCARAÍ"/>
    <n v="9"/>
    <d v="2023-03-31T00:00:00"/>
  </r>
  <r>
    <s v="2117"/>
    <x v="0"/>
    <s v="PONTE S/ ARROIO FRANCO"/>
    <s v="RSC-153"/>
    <s v="153RSC1750"/>
    <n v="264.08999999999997"/>
    <n v="60"/>
    <n v="11.4"/>
    <n v="10.8"/>
    <n v="2"/>
    <n v="45"/>
    <x v="0"/>
    <x v="0"/>
    <x v="4"/>
    <s v="MAPA - OAE 2117"/>
    <s v="https://mapa.daer.rs.gov.br/i3geo/ms_criamapa.php?temasa=oaes_cad_rs&amp;map_layer_oaes_cad_rs_filter=(('[codigo_oae]'='2117'))&amp;layers=oaes_cad_rs,oae&amp;mapext=-52.6448009453526,-29.2342027723029,-52.6422877155046,-29.2316895424549"/>
    <s v="FOTO 1 - OAE 2117"/>
    <s v="https://mapa.daer.rs.gov.br/i3geo/imagens/oae/2117_1.JPG"/>
    <s v="FOTO 2 - OAE 2117"/>
    <s v="https://mapa.daer.rs.gov.br/i3geo/imagens/oae/2117_2.JPG"/>
    <n v="2015"/>
    <s v="PO"/>
    <s v="CO"/>
    <s v="DAER"/>
    <s v="-"/>
    <s v="ESTADUAL"/>
    <x v="4"/>
    <s v="ARROIO"/>
    <s v="FRANCO"/>
    <s v="ARROIO FRANCO"/>
    <s v="153_1750"/>
    <s v="BARROS CASSAL"/>
    <s v="23-ALTO DA SERRA DO BOTUCARAÍ"/>
    <n v="9"/>
    <d v="2023-03-31T00:00:00"/>
  </r>
  <r>
    <s v="2108"/>
    <x v="0"/>
    <s v="PONTE S/ ARROIO PALMEIRA"/>
    <s v="RSC-153"/>
    <s v="153RSC1750"/>
    <n v="267.41000000000003"/>
    <n v="20"/>
    <n v="10.5"/>
    <n v="8.3000000000000007"/>
    <n v="2"/>
    <n v="36"/>
    <x v="0"/>
    <x v="0"/>
    <x v="4"/>
    <s v="MAPA - OAE 2108"/>
    <s v="https://mapa.daer.rs.gov.br/i3geo/ms_criamapa.php?temasa=oaes_cad_rs&amp;map_layer_oaes_cad_rs_filter=(('[codigo_oae]'='2108'))&amp;layers=oaes_cad_rs,oae&amp;mapext=-52.6405068217699,-29.2614797624735,-52.6379935919219,-29.2589665326255"/>
    <s v="FOTO 1 - OAE 2108"/>
    <s v="https://mapa.daer.rs.gov.br/i3geo/imagens/oae/2108_1.JPG"/>
    <s v="FOTO 2 - OAE 2108"/>
    <s v="https://mapa.daer.rs.gov.br/i3geo/imagens/oae/2108_2.JPG"/>
    <n v="2015"/>
    <s v="PO"/>
    <s v="CO"/>
    <s v="DAER"/>
    <s v="-"/>
    <s v="ESTADUAL"/>
    <x v="4"/>
    <s v="ARROIO"/>
    <s v="PALMEIRA"/>
    <s v="ARROIO PALMEIRA"/>
    <s v="153_1750"/>
    <s v="GRAMADO XAVIER"/>
    <s v="23-ALTO DA SERRA DO BOTUCARAÍ"/>
    <n v="9"/>
    <d v="2023-03-31T00:00:00"/>
  </r>
  <r>
    <s v="2109"/>
    <x v="1"/>
    <s v="VIADUTO S/ LINHA PINHAL VII"/>
    <s v="RSC-153"/>
    <s v="153RSC1755"/>
    <n v="279.16000000000003"/>
    <n v="9"/>
    <n v="11.4"/>
    <n v="10.8"/>
    <n v="2"/>
    <n v="45"/>
    <x v="0"/>
    <x v="0"/>
    <x v="4"/>
    <s v="MAPA - OAE 2109"/>
    <s v="https://mapa.daer.rs.gov.br/i3geo/ms_criamapa.php?temasa=oaes_cad_rs&amp;map_layer_oaes_cad_rs_filter=(('[codigo_oae]'='2109'))&amp;layers=oaes_cad_rs,oae&amp;mapext=-52.6529006140177,-29.3499888618384,-52.6503873841697,-29.3474756319904"/>
    <s v="FOTO 1 - OAE 2109"/>
    <s v="https://mapa.daer.rs.gov.br/i3geo/imagens/oae/2109_1.JPG"/>
    <s v="FOTO 2 - OAE 2109"/>
    <s v="https://mapa.daer.rs.gov.br/i3geo/imagens/oae/2109_2.JPG"/>
    <n v="2015"/>
    <s v="VI"/>
    <s v="CO"/>
    <s v="DAER"/>
    <s v="-"/>
    <s v="ESTADUAL"/>
    <x v="4"/>
    <m/>
    <m/>
    <m/>
    <s v="153_1755"/>
    <s v="SINIMBU"/>
    <s v="20-VALE DO RIO PARDO"/>
    <n v="2"/>
    <d v="2023-03-31T00:00:00"/>
  </r>
  <r>
    <s v="2110"/>
    <x v="1"/>
    <s v="VIADUTO S/ LINHA CALIXTO VI"/>
    <s v="RSC-153"/>
    <s v="153RSC1755"/>
    <n v="279.95999999999998"/>
    <n v="10.3"/>
    <n v="11.4"/>
    <n v="10.8"/>
    <n v="2"/>
    <n v="45"/>
    <x v="0"/>
    <x v="0"/>
    <x v="4"/>
    <s v="MAPA - OAE 2110"/>
    <s v="https://mapa.daer.rs.gov.br/i3geo/ms_criamapa.php?temasa=oaes_cad_rs&amp;map_layer_oaes_cad_rs_filter=(('[codigo_oae]'='2110'))&amp;layers=oaes_cad_rs,oae&amp;mapext=-52.6540478323427,-29.3566224150597,-52.6515346024947,-29.3541091852117"/>
    <s v="FOTO 1 - OAE 2110"/>
    <s v="https://mapa.daer.rs.gov.br/i3geo/imagens/oae/2110_1.JPG"/>
    <s v="FOTO 2 - OAE 2110"/>
    <s v="https://mapa.daer.rs.gov.br/i3geo/imagens/oae/2110_2.JPG"/>
    <n v="2015"/>
    <s v="VI"/>
    <s v="CO"/>
    <s v="DAER"/>
    <s v="-"/>
    <s v="ESTADUAL"/>
    <x v="4"/>
    <m/>
    <m/>
    <m/>
    <s v="153_1755"/>
    <s v="SINIMBU"/>
    <s v="20-VALE DO RIO PARDO"/>
    <n v="2"/>
    <d v="2023-03-31T00:00:00"/>
  </r>
  <r>
    <s v="2073"/>
    <x v="1"/>
    <s v="VIADUTO S/ ARROIO FRANCISCO ALVES"/>
    <s v="RSC-153"/>
    <s v="153RSC1760"/>
    <n v="306.14"/>
    <n v="257.8"/>
    <n v="11.6"/>
    <n v="10.8"/>
    <n v="2"/>
    <n v="45"/>
    <x v="0"/>
    <x v="0"/>
    <x v="4"/>
    <s v="MAPA - OAE 2073"/>
    <s v="https://mapa.daer.rs.gov.br/i3geo/ms_criamapa.php?temasa=oaes_cad_rs&amp;map_layer_oaes_cad_rs_filter=(('[codigo_oae]'='2073'))&amp;layers=oaes_cad_rs,oae&amp;mapext=-52.6359239397528,-29.5559491574788,-52.6334107099048,-29.5534359276308"/>
    <s v="FOTO 1 - OAE 2073"/>
    <s v="https://mapa.daer.rs.gov.br/i3geo/imagens/oae/2073_1.JPG"/>
    <s v="FOTO 2 - OAE 2073"/>
    <s v="https://mapa.daer.rs.gov.br/i3geo/imagens/oae/2073_2.JPG"/>
    <n v="2015"/>
    <s v="VI"/>
    <s v="CO"/>
    <s v="DAER"/>
    <s v="-"/>
    <s v="ESTADUAL"/>
    <x v="4"/>
    <s v="ARROIO"/>
    <s v="FRANCISCO ALVES"/>
    <s v="ARROIO FRANCISCO ALVES"/>
    <s v="153_1760"/>
    <s v="VALE DO SOL"/>
    <s v="20-VALE DO RIO PARDO"/>
    <n v="2"/>
    <d v="2023-03-31T00:00:00"/>
  </r>
  <r>
    <s v="2111"/>
    <x v="1"/>
    <s v="VIADUTO S/ ESTRADA MUNICIPAL V"/>
    <s v="RSC-153"/>
    <s v="153RSC1760"/>
    <n v="307.79000000000002"/>
    <n v="5.0999999999999996"/>
    <n v="14.9"/>
    <n v="14.3"/>
    <n v="3"/>
    <n v="45"/>
    <x v="0"/>
    <x v="0"/>
    <x v="4"/>
    <s v="MAPA - OAE 2111"/>
    <s v="https://mapa.daer.rs.gov.br/i3geo/ms_criamapa.php?temasa=oaes_cad_rs&amp;map_layer_oaes_cad_rs_filter=(('[codigo_oae]'='2111'))&amp;layers=oaes_cad_rs,oae&amp;mapext=-52.6330701258288,-29.5702847185912,-52.6305568959808,-29.5677714887432"/>
    <s v="FOTO 1 - OAE 2111"/>
    <s v="https://mapa.daer.rs.gov.br/i3geo/imagens/oae/2111_1.JPG"/>
    <s v="FOTO 2 - OAE 2111"/>
    <s v="https://mapa.daer.rs.gov.br/i3geo/imagens/oae/2111_2.JPG"/>
    <n v="2015"/>
    <s v="VI"/>
    <s v="CO"/>
    <s v="DAER"/>
    <s v="-"/>
    <s v="ESTADUAL"/>
    <x v="4"/>
    <m/>
    <m/>
    <m/>
    <s v="153_1760"/>
    <s v="VALE DO SOL"/>
    <s v="20-VALE DO RIO PARDO"/>
    <n v="2"/>
    <d v="2023-03-31T00:00:00"/>
  </r>
  <r>
    <s v="2071"/>
    <x v="0"/>
    <s v="PONTE S/ ARROIO PLUMBS"/>
    <s v="RSC-153"/>
    <s v="153RSC1760"/>
    <n v="314.33"/>
    <n v="29.8"/>
    <n v="11.3"/>
    <n v="11"/>
    <n v="2"/>
    <n v="45"/>
    <x v="0"/>
    <x v="0"/>
    <x v="4"/>
    <s v="MAPA - OAE 2071"/>
    <s v="https://mapa.daer.rs.gov.br/i3geo/ms_criamapa.php?temasa=oaes_cad_rs&amp;map_layer_oaes_cad_rs_filter=(('[codigo_oae]'='2071'))&amp;layers=oaes_cad_rs,oae&amp;mapext=-52.6080712470078,-29.6153004429619,-52.6055580171598,-29.6127872131139"/>
    <s v="FOTO 1 - OAE 2071"/>
    <s v="https://mapa.daer.rs.gov.br/i3geo/imagens/oae/2071_1.JPG"/>
    <s v="FOTO 2 - OAE 2071"/>
    <s v="https://mapa.daer.rs.gov.br/i3geo/imagens/oae/2071_2.JPG"/>
    <n v="2015"/>
    <s v="PO"/>
    <s v="CO"/>
    <s v="DAER"/>
    <s v="-"/>
    <s v="ESTADUAL"/>
    <x v="4"/>
    <s v="ARROIO"/>
    <s v="PLUMBS"/>
    <s v="ARROIO PLUMBS"/>
    <s v="153_1760"/>
    <s v="VERA CRUZ"/>
    <s v="20-VALE DO RIO PARDO"/>
    <n v="2"/>
    <d v="2023-03-31T00:00:00"/>
  </r>
  <r>
    <s v="2090"/>
    <x v="1"/>
    <s v="VIADUTO S/ ACESSO A VILA FERRAZ"/>
    <s v="RSC-153"/>
    <s v="153RSC1760"/>
    <n v="315.39"/>
    <n v="9.4"/>
    <n v="11.4"/>
    <n v="10.8"/>
    <n v="2"/>
    <n v="36"/>
    <x v="0"/>
    <x v="0"/>
    <x v="4"/>
    <s v="MAPA - OAE 2090"/>
    <s v="https://mapa.daer.rs.gov.br/i3geo/ms_criamapa.php?temasa=oaes_cad_rs&amp;map_layer_oaes_cad_rs_filter=(('[codigo_oae]'='2090'))&amp;layers=oaes_cad_rs,oae&amp;mapext=-52.5976620836967,-29.6179993669103,-52.5951488538487,-29.6154861370623"/>
    <s v="FOTO 1 - OAE 2090"/>
    <s v="https://mapa.daer.rs.gov.br/i3geo/imagens/oae/2090_1.JPG"/>
    <s v="FOTO 2 - OAE 2090"/>
    <s v="https://mapa.daer.rs.gov.br/i3geo/imagens/oae/2090_2.JPG"/>
    <n v="2015"/>
    <s v="VI"/>
    <s v="CO"/>
    <s v="DAER"/>
    <s v="-"/>
    <s v="ESTADUAL"/>
    <x v="4"/>
    <m/>
    <m/>
    <m/>
    <s v="153_1760"/>
    <s v="VERA CRUZ"/>
    <s v="20-VALE DO RIO PARDO"/>
    <n v="2"/>
    <d v="2023-03-31T00:00:00"/>
  </r>
  <r>
    <s v="2112"/>
    <x v="1"/>
    <s v="VIADUTO S/ ESTRADA MUNICIPAL IV"/>
    <s v="RSC-153"/>
    <s v="153RSC1760"/>
    <n v="318.08"/>
    <n v="5.0999999999999996"/>
    <n v="11.4"/>
    <n v="10.8"/>
    <n v="2"/>
    <n v="45"/>
    <x v="0"/>
    <x v="0"/>
    <x v="4"/>
    <s v="MAPA - OAE 2112"/>
    <s v="https://mapa.daer.rs.gov.br/i3geo/ms_criamapa.php?temasa=oaes_cad_rs&amp;map_layer_oaes_cad_rs_filter=(('[codigo_oae]'='2112'))&amp;layers=oaes_cad_rs,oae&amp;mapext=-52.5861084364051,-29.6380459959521,-52.5835952065571,-29.6355327661041"/>
    <s v="FOTO 1 - OAE 2112"/>
    <s v="https://mapa.daer.rs.gov.br/i3geo/imagens/oae/2112_1.JPG"/>
    <s v="FOTO 2 - OAE 2112"/>
    <s v="https://mapa.daer.rs.gov.br/i3geo/imagens/oae/2112_2.JPG"/>
    <n v="2015"/>
    <s v="VI"/>
    <s v="CO"/>
    <s v="DAER"/>
    <s v="-"/>
    <s v="ESTADUAL"/>
    <x v="4"/>
    <m/>
    <m/>
    <m/>
    <s v="153_1760"/>
    <s v="VERA CRUZ"/>
    <s v="20-VALE DO RIO PARDO"/>
    <n v="2"/>
    <d v="2023-03-31T00:00:00"/>
  </r>
  <r>
    <s v="2113"/>
    <x v="1"/>
    <s v="VIADUTO S/ ESTRADA MUNICIPAL III"/>
    <s v="RSC-153"/>
    <s v="153RSC1760"/>
    <n v="319.92"/>
    <n v="5.2"/>
    <n v="11.4"/>
    <n v="10.8"/>
    <n v="2"/>
    <n v="45"/>
    <x v="0"/>
    <x v="0"/>
    <x v="4"/>
    <s v="MAPA - OAE 2113"/>
    <s v="https://mapa.daer.rs.gov.br/i3geo/ms_criamapa.php?temasa=oaes_cad_rs&amp;map_layer_oaes_cad_rs_filter=(('[codigo_oae]'='2113'))&amp;layers=oaes_cad_rs,oae&amp;mapext=-52.5853811819312,-29.654426191047,-52.5828679520832,-29.651912961199"/>
    <s v="FOTO 1 - OAE 2113"/>
    <s v="https://mapa.daer.rs.gov.br/i3geo/imagens/oae/2113_1.JPG"/>
    <s v="FOTO 2 - OAE 2113"/>
    <s v="https://mapa.daer.rs.gov.br/i3geo/imagens/oae/2113_2.JPG"/>
    <n v="2015"/>
    <s v="VI"/>
    <s v="CO"/>
    <s v="DAER"/>
    <s v="-"/>
    <s v="ESTADUAL"/>
    <x v="4"/>
    <m/>
    <m/>
    <m/>
    <s v="153_1760"/>
    <s v="VERA CRUZ"/>
    <s v="20-VALE DO RIO PARDO"/>
    <n v="2"/>
    <d v="2023-03-31T00:00:00"/>
  </r>
  <r>
    <s v="2114"/>
    <x v="1"/>
    <s v="VIADUTO S/ ESTRADA MUNICIPAL II"/>
    <s v="RSC-153"/>
    <s v="153RSC1760"/>
    <n v="323.95"/>
    <n v="6.5"/>
    <n v="11.4"/>
    <n v="10.8"/>
    <n v="2"/>
    <n v="45"/>
    <x v="0"/>
    <x v="0"/>
    <x v="4"/>
    <s v="MAPA - OAE 2114"/>
    <s v="https://mapa.daer.rs.gov.br/i3geo/ms_criamapa.php?temasa=oaes_cad_rs&amp;map_layer_oaes_cad_rs_filter=(('[codigo_oae]'='2114'))&amp;layers=oaes_cad_rs,oae&amp;mapext=-52.5725774059828,-29.6852386575776,-52.5700641761348,-29.6827254277296"/>
    <s v="FOTO 1 - OAE 2114"/>
    <s v="https://mapa.daer.rs.gov.br/i3geo/imagens/oae/2114_1.JPG"/>
    <s v="FOTO 2 - OAE 2114"/>
    <s v="https://mapa.daer.rs.gov.br/i3geo/imagens/oae/2114_2.JPG"/>
    <n v="2015"/>
    <s v="VI"/>
    <s v="CO"/>
    <s v="DAER"/>
    <s v="-"/>
    <s v="ESTADUAL"/>
    <x v="4"/>
    <m/>
    <m/>
    <m/>
    <s v="153_1760"/>
    <s v="VERA CRUZ"/>
    <s v="20-VALE DO RIO PARDO"/>
    <n v="2"/>
    <d v="2023-03-31T00:00:00"/>
  </r>
  <r>
    <s v="2115"/>
    <x v="1"/>
    <s v="VIADUTO S/ ESTRADA  MUNICIPAL I"/>
    <s v="RSC-153"/>
    <s v="153RSC1760"/>
    <n v="324.94"/>
    <n v="5.5"/>
    <n v="11.4"/>
    <n v="10.8"/>
    <n v="2"/>
    <n v="45"/>
    <x v="0"/>
    <x v="0"/>
    <x v="4"/>
    <s v="MAPA - OAE 2115"/>
    <s v="https://mapa.daer.rs.gov.br/i3geo/ms_criamapa.php?temasa=oaes_cad_rs&amp;map_layer_oaes_cad_rs_filter=(('[codigo_oae]'='2115'))&amp;layers=oaes_cad_rs,oae&amp;mapext=-52.5663598923822,-29.6920104383744,-52.5638466625342,-29.6894972085264"/>
    <s v="FOTO 1 - OAE 2115"/>
    <s v="https://mapa.daer.rs.gov.br/i3geo/imagens/oae/2115_1.JPG"/>
    <s v="FOTO 2 - OAE 2115"/>
    <s v="https://mapa.daer.rs.gov.br/i3geo/imagens/oae/2115_2.JPG"/>
    <n v="2015"/>
    <s v="VI"/>
    <s v="CO"/>
    <s v="DAER"/>
    <s v="-"/>
    <s v="ESTADUAL"/>
    <x v="4"/>
    <m/>
    <m/>
    <m/>
    <s v="153_1760"/>
    <s v="VERA CRUZ"/>
    <s v="20-VALE DO RIO PARDO"/>
    <n v="2"/>
    <d v="2023-03-31T00:00:00"/>
  </r>
  <r>
    <s v="2086"/>
    <x v="1"/>
    <s v="VIADUTO S/ RSC-287"/>
    <s v="RSC-153"/>
    <s v="153RSC1760"/>
    <n v="326.32"/>
    <n v="37"/>
    <n v="16.8"/>
    <n v="16"/>
    <n v="4"/>
    <n v="36"/>
    <x v="0"/>
    <x v="0"/>
    <x v="4"/>
    <s v="MAPA - OAE 2086"/>
    <s v="https://mapa.daer.rs.gov.br/i3geo/ms_criamapa.php?temasa=oaes_cad_rs&amp;map_layer_oaes_cad_rs_filter=(('[codigo_oae]'='2086'))&amp;layers=oaes_cad_rs,oae&amp;mapext=-52.5621502136808,-29.7040933937515,-52.5596369838328,-29.7015801639035"/>
    <s v="FOTO 1 - OAE 2086"/>
    <s v="https://mapa.daer.rs.gov.br/i3geo/imagens/oae/2086_1.JPG"/>
    <s v="FOTO 2 - OAE 2086"/>
    <s v="https://mapa.daer.rs.gov.br/i3geo/imagens/oae/2086_2.JPG"/>
    <n v="2015"/>
    <s v="VI"/>
    <s v="CO"/>
    <s v="DAER"/>
    <s v="-"/>
    <s v="ESTADUAL"/>
    <x v="4"/>
    <m/>
    <m/>
    <m/>
    <s v="153_1760"/>
    <s v="VERA CRUZ"/>
    <s v="20-VALE DO RIO PARDO"/>
    <n v="2"/>
    <d v="2023-03-31T00:00:00"/>
  </r>
  <r>
    <s v="1436"/>
    <x v="1"/>
    <s v="VIADUTO S/ FERROVIA"/>
    <s v="BRS-153"/>
    <s v="153BRS1795"/>
    <n v="400.06"/>
    <n v="32.200000000000003"/>
    <n v="9.8000000000000007"/>
    <n v="8.1999999999999993"/>
    <n v="2"/>
    <n v="45"/>
    <x v="0"/>
    <x v="5"/>
    <x v="11"/>
    <s v="MAPA - OAE 1436"/>
    <s v="https://mapa.daer.rs.gov.br/i3geo/ms_criamapa.php?temasa=oaes_cad_rs&amp;map_layer_oaes_cad_rs_filter=(('[codigo_oae]'='1436'))&amp;layers=oaes_cad_rs,oae&amp;mapext=-52.9215020593056,-30.0076065515314,-52.9189888294576,-30.0050933216834"/>
    <m/>
    <m/>
    <m/>
    <m/>
    <m/>
    <s v="VI"/>
    <s v="CO"/>
    <s v="DNIT"/>
    <s v="-"/>
    <s v="FEDERAL"/>
    <x v="11"/>
    <m/>
    <m/>
    <m/>
    <s v="153_1795"/>
    <s v="CACHOEIRA DO SUL"/>
    <s v="24-JACUÍ CENTRO"/>
    <n v="8"/>
    <d v="2023-03-31T00:00:00"/>
  </r>
  <r>
    <s v="1437"/>
    <x v="1"/>
    <s v="VIADUTO DE ACESSO A CACHOEIRA DO SUL"/>
    <s v="BRS-153"/>
    <s v="153BRS1800"/>
    <n v="405.81"/>
    <n v="24"/>
    <n v="7.9"/>
    <n v="7.3"/>
    <n v="2"/>
    <n v="45"/>
    <x v="0"/>
    <x v="5"/>
    <x v="11"/>
    <s v="MAPA - OAE 1437"/>
    <s v="https://mapa.daer.rs.gov.br/i3geo/ms_criamapa.php?temasa=oaes_cad_rs&amp;map_layer_oaes_cad_rs_filter=(('[codigo_oae]'='1437'))&amp;layers=oaes_cad_rs,oae&amp;mapext=-52.9100970841903,-30.0511176644771,-52.9075838543423,-30.0486044346291"/>
    <m/>
    <m/>
    <m/>
    <m/>
    <m/>
    <s v="VI"/>
    <s v="CO"/>
    <s v="DNIT"/>
    <s v="-"/>
    <s v="FEDERAL"/>
    <x v="11"/>
    <m/>
    <m/>
    <m/>
    <s v="153_1800"/>
    <s v="CACHOEIRA DO SUL"/>
    <s v="24-JACUÍ CENTRO"/>
    <n v="8"/>
    <d v="2023-03-31T00:00:00"/>
  </r>
  <r>
    <s v="1438"/>
    <x v="0"/>
    <s v="PONTE S/ BANHADO NOSSA SRA DE FÁTIMA"/>
    <s v="BRS-153"/>
    <s v="153BRS1800"/>
    <n v="406.6"/>
    <n v="53"/>
    <n v="9.6999999999999993"/>
    <n v="8.3000000000000007"/>
    <n v="2"/>
    <n v="45"/>
    <x v="0"/>
    <x v="5"/>
    <x v="11"/>
    <s v="MAPA - OAE 1438"/>
    <s v="https://mapa.daer.rs.gov.br/i3geo/ms_criamapa.php?temasa=oaes_cad_rs&amp;map_layer_oaes_cad_rs_filter=(('[codigo_oae]'='1438'))&amp;layers=oaes_cad_rs,oae&amp;mapext=-52.9079699186343,-30.0581233312726,-52.9054566887863,-30.0556101014246"/>
    <m/>
    <m/>
    <m/>
    <m/>
    <m/>
    <s v="PO"/>
    <s v="CO"/>
    <s v="DNIT"/>
    <s v="-"/>
    <s v="FEDERAL"/>
    <x v="11"/>
    <s v="BANHADO"/>
    <s v="NOSSA SENHORA DE FÁTIMA"/>
    <s v="BANHADO NOSSA SENHORA DE FÁTIMA"/>
    <s v="153_1800"/>
    <s v="CACHOEIRA DO SUL"/>
    <s v="24-JACUÍ CENTRO"/>
    <n v="8"/>
    <d v="2023-03-31T00:00:00"/>
  </r>
  <r>
    <s v="1439"/>
    <x v="0"/>
    <s v="PONTE S/ RIO JACUÍ"/>
    <s v="BRS-153"/>
    <s v="153BRS1800"/>
    <n v="407.49"/>
    <n v="550"/>
    <n v="7.9"/>
    <n v="7.3"/>
    <n v="2"/>
    <n v="45"/>
    <x v="0"/>
    <x v="5"/>
    <x v="11"/>
    <s v="MAPA - OAE 1439"/>
    <s v="https://mapa.daer.rs.gov.br/i3geo/ms_criamapa.php?temasa=oaes_cad_rs&amp;map_layer_oaes_cad_rs_filter=(('[codigo_oae]'='1439'))&amp;layers=oaes_cad_rs,oae&amp;mapext=-52.8980610302905,-30.0641374619789,-52.8955478004425,-30.0616242321309"/>
    <m/>
    <m/>
    <m/>
    <m/>
    <m/>
    <s v="PO"/>
    <s v="CO"/>
    <s v="DNIT"/>
    <s v="-"/>
    <s v="FEDERAL"/>
    <x v="11"/>
    <s v="RIO"/>
    <s v="JACUÍ"/>
    <s v="RIO JACUÍ"/>
    <s v="153_1800"/>
    <s v="CACHOEIRA DO SUL"/>
    <s v="24-JACUÍ CENTRO"/>
    <n v="8"/>
    <d v="2023-03-31T00:00:00"/>
  </r>
  <r>
    <s v="1440"/>
    <x v="0"/>
    <s v="PONTE S/ BANHADO CASTAGNINO"/>
    <s v="BRS-153"/>
    <s v="153BRS1800"/>
    <n v="409.28"/>
    <n v="89"/>
    <n v="9.6999999999999993"/>
    <n v="8.3000000000000007"/>
    <n v="2"/>
    <n v="45"/>
    <x v="0"/>
    <x v="5"/>
    <x v="11"/>
    <s v="MAPA - OAE 1440"/>
    <s v="https://mapa.daer.rs.gov.br/i3geo/ms_criamapa.php?temasa=oaes_cad_rs&amp;map_layer_oaes_cad_rs_filter=(('[codigo_oae]'='1440'))&amp;layers=oaes_cad_rs,oae&amp;mapext=-52.8840569192545,-30.0686945454124,-52.8815436894065,-30.0661813155644"/>
    <m/>
    <m/>
    <m/>
    <m/>
    <m/>
    <s v="PO"/>
    <s v="CO"/>
    <s v="DNIT"/>
    <s v="-"/>
    <s v="FEDERAL"/>
    <x v="11"/>
    <s v="BANHADO"/>
    <s v="CASTAGNINO"/>
    <s v="BANHADO CASTAGNINO"/>
    <s v="153_1800"/>
    <s v="CACHOEIRA DO SUL"/>
    <s v="24-JACUÍ CENTRO"/>
    <n v="8"/>
    <d v="2023-03-31T00:00:00"/>
  </r>
  <r>
    <s v="1656"/>
    <x v="0"/>
    <s v="PONTE S/ ARROIO PASSO GRANDE"/>
    <s v="BRS-153"/>
    <s v="153BRS1850"/>
    <n v="500.47"/>
    <n v="63"/>
    <n v="10"/>
    <n v="8.1999999999999993"/>
    <n v="2"/>
    <n v="36"/>
    <x v="0"/>
    <x v="5"/>
    <x v="11"/>
    <s v="MAPA - OAE 1656"/>
    <s v="https://mapa.daer.rs.gov.br/i3geo/ms_criamapa.php?temasa=oaes_cad_rs&amp;map_layer_oaes_cad_rs_filter=(('[codigo_oae]'='1656'))&amp;layers=oaes_cad_rs,oae&amp;mapext=-53.3690456756124,-30.4841892028414,-53.3665324457644,-30.4816759729934"/>
    <m/>
    <m/>
    <m/>
    <m/>
    <m/>
    <s v="PO"/>
    <s v="CO"/>
    <s v="DNIT"/>
    <s v="-"/>
    <s v="FEDERAL"/>
    <x v="11"/>
    <s v="ARROIO"/>
    <s v="PASSO GRANDE"/>
    <s v="ARROIO PASSO GRANDE"/>
    <s v="153_1850"/>
    <s v="CAÇAPAVA DO SUL"/>
    <s v="2-CAMPANHA"/>
    <n v="6"/>
    <d v="2023-03-31T00:00:00"/>
  </r>
  <r>
    <s v="1657"/>
    <x v="0"/>
    <s v="PONTE S/ ARROIO IRAPUÃZINHO"/>
    <s v="BRS-153"/>
    <s v="153BRS1850"/>
    <n v="507.24"/>
    <n v="88.1"/>
    <n v="10"/>
    <n v="8.1999999999999993"/>
    <n v="2"/>
    <n v="36"/>
    <x v="0"/>
    <x v="5"/>
    <x v="11"/>
    <s v="MAPA - OAE 1657"/>
    <s v="https://mapa.daer.rs.gov.br/i3geo/ms_criamapa.php?temasa=oaes_cad_rs&amp;map_layer_oaes_cad_rs_filter=(('[codigo_oae]'='1657'))&amp;layers=oaes_cad_rs,oae&amp;mapext=-53.3775497925053,-30.5427444606231,-53.3750365626573,-30.5402312307751"/>
    <m/>
    <m/>
    <m/>
    <m/>
    <m/>
    <s v="PO"/>
    <s v="CO"/>
    <s v="DNIT"/>
    <s v="-"/>
    <s v="FEDERAL"/>
    <x v="11"/>
    <s v="ARROIO"/>
    <s v="IRAPUÃZINHO"/>
    <s v="ARROIO IRAPUÃZINHO"/>
    <s v="153_1850"/>
    <s v="CAÇAPAVA DO SUL"/>
    <s v="2-CAMPANHA"/>
    <n v="6"/>
    <d v="2023-03-31T00:00:00"/>
  </r>
  <r>
    <s v="1658"/>
    <x v="1"/>
    <s v="VIADUTO S/ BRS-392"/>
    <s v="BRS-153"/>
    <s v="153BRS1870"/>
    <n v="512.17999999999995"/>
    <n v="34"/>
    <n v="14"/>
    <n v="7"/>
    <n v="2"/>
    <n v="36"/>
    <x v="0"/>
    <x v="5"/>
    <x v="12"/>
    <s v="MAPA - OAE 1658"/>
    <s v="https://mapa.daer.rs.gov.br/i3geo/ms_criamapa.php?temasa=oaes_cad_rs&amp;map_layer_oaes_cad_rs_filter=(('[codigo_oae]'='1658'))&amp;layers=oaes_cad_rs,oae&amp;mapext=-53.3945258399528,-30.5842872415564,-53.3920126101048,-30.5817740117084"/>
    <m/>
    <m/>
    <m/>
    <m/>
    <m/>
    <s v="VI"/>
    <s v="CO"/>
    <s v="DNIT"/>
    <s v="-"/>
    <s v="FEDERAL"/>
    <x v="12"/>
    <m/>
    <m/>
    <m/>
    <s v="153_1870"/>
    <s v="CAÇAPAVA DO SUL"/>
    <s v="2-CAMPANHA"/>
    <n v="6"/>
    <d v="2023-03-31T00:00:00"/>
  </r>
  <r>
    <s v="1759"/>
    <x v="0"/>
    <s v="PONTE S/ ARROIO IRAPUÃ"/>
    <s v="BRS-153"/>
    <s v="153BRS1870"/>
    <n v="519.70000000000005"/>
    <n v="120.6"/>
    <n v="10"/>
    <n v="8.1999999999999993"/>
    <n v="2"/>
    <n v="36"/>
    <x v="0"/>
    <x v="5"/>
    <x v="12"/>
    <s v="MAPA - OAE 1759"/>
    <s v="https://mapa.daer.rs.gov.br/i3geo/ms_criamapa.php?temasa=oaes_cad_rs&amp;map_layer_oaes_cad_rs_filter=(('[codigo_oae]'='1759'))&amp;layers=oaes_cad_rs,oae&amp;mapext=-53.4038301754947,-30.6482720813623,-53.4013169456467,-30.6457588515143"/>
    <m/>
    <m/>
    <m/>
    <m/>
    <m/>
    <s v="PO"/>
    <s v="CO"/>
    <s v="DNIT"/>
    <s v="-"/>
    <s v="FEDERAL"/>
    <x v="12"/>
    <s v="ARROIO"/>
    <s v="IRAPUÃ"/>
    <s v="ARROIO IRAPUÃ"/>
    <s v="153_1870"/>
    <s v="CAÇAPAVA DO SUL"/>
    <s v="2-CAMPANHA"/>
    <n v="6"/>
    <d v="2023-03-31T00:00:00"/>
  </r>
  <r>
    <s v="1760"/>
    <x v="0"/>
    <s v="PONTE S/ ARROIO PASSO DA AREIA"/>
    <s v="BRS-153"/>
    <s v="153BRS1870"/>
    <n v="526"/>
    <n v="82"/>
    <n v="10"/>
    <n v="8.1999999999999993"/>
    <n v="2"/>
    <n v="36"/>
    <x v="0"/>
    <x v="5"/>
    <x v="12"/>
    <s v="MAPA - OAE 1760"/>
    <s v="https://mapa.daer.rs.gov.br/i3geo/ms_criamapa.php?temasa=oaes_cad_rs&amp;map_layer_oaes_cad_rs_filter=(('[codigo_oae]'='1760'))&amp;layers=oaes_cad_rs,oae&amp;mapext=-53.4457484682263,-30.682814912528,-53.4432352383783,-30.680301682680"/>
    <m/>
    <m/>
    <m/>
    <m/>
    <m/>
    <s v="PO"/>
    <s v="CO"/>
    <s v="DNIT"/>
    <s v="-"/>
    <s v="FEDERAL"/>
    <x v="12"/>
    <s v="ARROIO"/>
    <s v="PASSO DA AREIA"/>
    <s v="ARROIO PASSO DA AREIA"/>
    <s v="153_1870"/>
    <s v="CAÇAPAVA DO SUL"/>
    <s v="2-CAMPANHA"/>
    <n v="6"/>
    <d v="2023-03-31T00:00:00"/>
  </r>
  <r>
    <s v="1762"/>
    <x v="0"/>
    <s v="PONTE S/ ARROIO LAJEADO I"/>
    <s v="BRS-153"/>
    <s v="153BRS1890"/>
    <n v="547.63"/>
    <n v="53"/>
    <n v="10"/>
    <n v="8.1999999999999993"/>
    <n v="2"/>
    <n v="36"/>
    <x v="0"/>
    <x v="5"/>
    <x v="12"/>
    <s v="MAPA - OAE 1762"/>
    <s v="https://mapa.daer.rs.gov.br/i3geo/ms_criamapa.php?temasa=oaes_cad_rs&amp;map_layer_oaes_cad_rs_filter=(('[codigo_oae]'='1762'))&amp;layers=oaes_cad_rs,oae&amp;mapext=-53.5807519331094,-30.8052253127025,-53.5782387032614,-30.8027120828545"/>
    <m/>
    <m/>
    <m/>
    <m/>
    <m/>
    <s v="PO"/>
    <s v="CO"/>
    <s v="DNIT"/>
    <s v="-"/>
    <s v="FEDERAL"/>
    <x v="12"/>
    <s v="ARROIO"/>
    <s v="LAJEADO"/>
    <s v="ARROIO LAJEADO"/>
    <s v="153_1890"/>
    <s v="CAÇAPAVA DO SUL"/>
    <s v="2-CAMPANHA"/>
    <n v="6"/>
    <d v="2023-03-31T00:00:00"/>
  </r>
  <r>
    <s v="1763"/>
    <x v="0"/>
    <s v="PONTE S/ ARROIO DA AREIA"/>
    <s v="BRS-153"/>
    <s v="153BRS1890"/>
    <n v="551.84"/>
    <n v="55"/>
    <n v="10"/>
    <n v="8.1999999999999993"/>
    <n v="2"/>
    <n v="36"/>
    <x v="0"/>
    <x v="5"/>
    <x v="12"/>
    <s v="MAPA - OAE 1763"/>
    <s v="https://mapa.daer.rs.gov.br/i3geo/ms_criamapa.php?temasa=oaes_cad_rs&amp;map_layer_oaes_cad_rs_filter=(('[codigo_oae]'='1763'))&amp;layers=oaes_cad_rs,oae&amp;mapext=-53.602845824794,-30.8324087471502,-53.600332594946,-30.8298955173022"/>
    <m/>
    <m/>
    <m/>
    <m/>
    <m/>
    <s v="PO"/>
    <s v="CO"/>
    <s v="DNIT"/>
    <s v="-"/>
    <s v="FEDERAL"/>
    <x v="12"/>
    <s v="ARROIO"/>
    <s v="DA AREIA"/>
    <s v="ARROIO DA AREIA"/>
    <s v="153_1890"/>
    <s v="CAÇAPAVA DO SUL"/>
    <s v="2-CAMPANHA"/>
    <n v="6"/>
    <d v="2023-03-31T00:00:00"/>
  </r>
  <r>
    <s v="1764"/>
    <x v="0"/>
    <s v="PONTE S/ RIO CAMAQUÃ"/>
    <s v="BRS-153"/>
    <s v="153BRS1890"/>
    <n v="555.71"/>
    <n v="221.4"/>
    <n v="10"/>
    <n v="8.1999999999999993"/>
    <n v="2"/>
    <n v="36"/>
    <x v="0"/>
    <x v="5"/>
    <x v="12"/>
    <s v="MAPA - OAE 1764"/>
    <s v="https://mapa.daer.rs.gov.br/i3geo/ms_criamapa.php?temasa=oaes_cad_rs&amp;map_layer_oaes_cad_rs_filter=(('[codigo_oae]'='1764'))&amp;layers=oaes_cad_rs,oae&amp;mapext=-53.6177422841503,-30.8638283373934,-53.6152290543023,-30.8613151075454"/>
    <m/>
    <m/>
    <m/>
    <m/>
    <m/>
    <s v="PO"/>
    <s v="CO"/>
    <s v="DNIT"/>
    <s v="-"/>
    <s v="FEDERAL"/>
    <x v="12"/>
    <s v="RIO"/>
    <s v="CAMAQUÃ"/>
    <s v="RIO CAMAQUÃ"/>
    <s v="153_1890"/>
    <s v="CAÇAPAVA DO SUL"/>
    <s v="2-CAMPANHA"/>
    <n v="6"/>
    <d v="2023-03-31T00:00:00"/>
  </r>
  <r>
    <s v="1765"/>
    <x v="0"/>
    <s v="PONTE S/ ARROIO LAJEADO II"/>
    <s v="BRS-153"/>
    <s v="153BRS1890"/>
    <n v="559.80999999999995"/>
    <n v="135.9"/>
    <n v="10"/>
    <n v="8.1999999999999993"/>
    <n v="2"/>
    <n v="36"/>
    <x v="0"/>
    <x v="5"/>
    <x v="12"/>
    <s v="MAPA - OAE 1765"/>
    <s v="https://mapa.daer.rs.gov.br/i3geo/ms_criamapa.php?temasa=oaes_cad_rs&amp;map_layer_oaes_cad_rs_filter=(('[codigo_oae]'='1765'))&amp;layers=oaes_cad_rs,oae&amp;mapext=-53.6168506607097,-30.8962404866822,-53.6143374308617,-30.8937272568342"/>
    <m/>
    <m/>
    <m/>
    <m/>
    <m/>
    <s v="PO"/>
    <s v="CO"/>
    <s v="DNIT"/>
    <s v="-"/>
    <s v="FEDERAL"/>
    <x v="12"/>
    <s v="RIO"/>
    <s v="LAJEADO"/>
    <s v="ARROIO LAJEADO"/>
    <s v="153_1890"/>
    <s v="BAGÉ"/>
    <s v="2-CAMPANHA"/>
    <n v="6"/>
    <d v="2023-03-31T00:00:00"/>
  </r>
  <r>
    <s v="1766"/>
    <x v="0"/>
    <s v="PONTE S/ ARROIO DOS PALMAS"/>
    <s v="BRS-153"/>
    <s v="153BRS1895"/>
    <n v="581.03"/>
    <n v="75.599999999999994"/>
    <n v="10"/>
    <n v="8.1999999999999993"/>
    <n v="2"/>
    <n v="36"/>
    <x v="0"/>
    <x v="5"/>
    <x v="12"/>
    <s v="MAPA - OAE 1766"/>
    <s v="https://mapa.daer.rs.gov.br/i3geo/ms_criamapa.php?temasa=oaes_cad_rs&amp;map_layer_oaes_cad_rs_filter=(('[codigo_oae]'='1766'))&amp;layers=oaes_cad_rs,oae&amp;mapext=-53.6896732792992,-31.0754212185311,-53.6871600494512,-31.0729079886831"/>
    <m/>
    <m/>
    <m/>
    <m/>
    <m/>
    <s v="PO"/>
    <s v="CO"/>
    <s v="DNIT"/>
    <s v="-"/>
    <s v="FEDERAL"/>
    <x v="12"/>
    <s v="ARROIO"/>
    <s v="DAS PALMAS"/>
    <s v="ARROIO DOS PALMAS"/>
    <s v="153_1895"/>
    <s v="BAGÉ"/>
    <s v="2-CAMPANHA"/>
    <n v="6"/>
    <d v="2023-03-31T00:00:00"/>
  </r>
  <r>
    <s v="1767"/>
    <x v="0"/>
    <s v="PONTE S/ ARROIO DAS TRAÍRAS"/>
    <s v="BRS-153"/>
    <s v="153BRS1895"/>
    <n v="585.42999999999995"/>
    <n v="73"/>
    <n v="10"/>
    <n v="8.1999999999999993"/>
    <n v="2"/>
    <n v="36"/>
    <x v="0"/>
    <x v="5"/>
    <x v="12"/>
    <s v="MAPA - OAE 1767"/>
    <s v="https://mapa.daer.rs.gov.br/i3geo/ms_criamapa.php?temasa=oaes_cad_rs&amp;map_layer_oaes_cad_rs_filter=(('[codigo_oae]'='1767'))&amp;layers=oaes_cad_rs,oae&amp;mapext=-53.728531595897,-31.0929756491992,-53.726018366049,-31.0904624193512"/>
    <m/>
    <m/>
    <m/>
    <m/>
    <m/>
    <s v="PO"/>
    <s v="CO"/>
    <s v="DNIT"/>
    <s v="-"/>
    <s v="FEDERAL"/>
    <x v="12"/>
    <s v="ARROIO"/>
    <s v="DAS TRAÍRAS"/>
    <s v="ARROIO DAS TRAÍRAS"/>
    <s v="153_1895"/>
    <s v="BAGÉ"/>
    <s v="2-CAMPANHA"/>
    <n v="6"/>
    <d v="2023-03-31T00:00:00"/>
  </r>
  <r>
    <s v="1768"/>
    <x v="0"/>
    <s v="PONTE S/ ARROIO DO TIGRE"/>
    <s v="BRS-153"/>
    <s v="153BRS1895"/>
    <n v="599.27"/>
    <n v="82.2"/>
    <n v="10"/>
    <n v="8.1999999999999993"/>
    <n v="2"/>
    <n v="36"/>
    <x v="0"/>
    <x v="5"/>
    <x v="12"/>
    <s v="MAPA - OAE 1768"/>
    <s v="https://mapa.daer.rs.gov.br/i3geo/ms_criamapa.php?temasa=oaes_cad_rs&amp;map_layer_oaes_cad_rs_filter=(('[codigo_oae]'='1768'))&amp;layers=oaes_cad_rs,oae&amp;mapext=-53.8283966619179,-31.1736022262597,-53.8258834320699,-31.1710889964117"/>
    <m/>
    <m/>
    <m/>
    <m/>
    <m/>
    <s v="PO"/>
    <s v="CO"/>
    <s v="DNIT"/>
    <s v="-"/>
    <s v="FEDERAL"/>
    <x v="12"/>
    <s v="ARROIO"/>
    <s v="DO TIGRE"/>
    <s v="ARROIO DO TIGRE"/>
    <s v="153_1895"/>
    <s v="BAGÉ"/>
    <s v="2-CAMPANHA"/>
    <n v="6"/>
    <d v="2023-03-31T00:00:00"/>
  </r>
  <r>
    <s v="1769"/>
    <x v="0"/>
    <s v="PONTE S/ ARROIO BANAHADO GRANDE"/>
    <s v="BRS-153"/>
    <s v="153BRS1895"/>
    <n v="609.17999999999995"/>
    <n v="65.5"/>
    <n v="10"/>
    <n v="8.1999999999999993"/>
    <n v="2"/>
    <n v="36"/>
    <x v="0"/>
    <x v="5"/>
    <x v="12"/>
    <s v="MAPA - OAE 1769"/>
    <s v="https://mapa.daer.rs.gov.br/i3geo/ms_criamapa.php?temasa=oaes_cad_rs&amp;map_layer_oaes_cad_rs_filter=(('[codigo_oae]'='1769'))&amp;layers=oaes_cad_rs,oae&amp;mapext=-53.8819672538264,-31.244099817832,-53.8794540239784,-31.241586587984"/>
    <m/>
    <m/>
    <m/>
    <m/>
    <m/>
    <s v="PO"/>
    <s v="CO"/>
    <s v="DNIT"/>
    <s v="-"/>
    <s v="FEDERAL"/>
    <x v="12"/>
    <s v="ARROIO"/>
    <s v="BANHADO GRANDE"/>
    <s v="ARROIO BANHADO GRANDE"/>
    <s v="153_1895"/>
    <s v="HULHA NEGRA"/>
    <s v="2-CAMPANHA"/>
    <n v="6"/>
    <d v="2023-03-31T00:00:00"/>
  </r>
  <r>
    <s v="1770"/>
    <x v="0"/>
    <s v="PONTE S/ ARROIO DO QUEBRACHO"/>
    <s v="BRS-153"/>
    <s v="153BRS1895"/>
    <n v="621.01"/>
    <n v="45.6"/>
    <n v="10"/>
    <n v="8.1999999999999993"/>
    <n v="2"/>
    <n v="36"/>
    <x v="0"/>
    <x v="5"/>
    <x v="12"/>
    <s v="MAPA - OAE 1770"/>
    <s v="https://mapa.daer.rs.gov.br/i3geo/ms_criamapa.php?temasa=oaes_cad_rs&amp;map_layer_oaes_cad_rs_filter=(('[codigo_oae]'='1770'))&amp;layers=oaes_cad_rs,oae&amp;mapext=-53.9572824449194,-31.3203056120519,-53.9547692150714,-31.3177923822039"/>
    <m/>
    <m/>
    <m/>
    <m/>
    <m/>
    <s v="PO"/>
    <s v="CO"/>
    <s v="DNIT"/>
    <s v="-"/>
    <s v="FEDERAL"/>
    <x v="12"/>
    <s v="ARROIO"/>
    <s v="QUEBERACHO"/>
    <s v="ARROIO QUEBRACHO"/>
    <s v="153_1895"/>
    <s v="HULHA NEGRA"/>
    <s v="2-CAMPANHA"/>
    <n v="6"/>
    <d v="2023-03-31T00:00:00"/>
  </r>
  <r>
    <s v="1800"/>
    <x v="1"/>
    <s v="VIADUTO S/ FERROVIA"/>
    <s v="BRS-153"/>
    <s v="153BRS1910"/>
    <n v="629.59"/>
    <n v="46"/>
    <n v="10.1"/>
    <n v="8.3000000000000007"/>
    <n v="2"/>
    <n v="36"/>
    <x v="0"/>
    <x v="5"/>
    <x v="12"/>
    <s v="MAPA - OAE 1800"/>
    <s v="https://mapa.daer.rs.gov.br/i3geo/ms_criamapa.php?temasa=oaes_cad_rs&amp;map_layer_oaes_cad_rs_filter=(('[codigo_oae]'='1800'))&amp;layers=oaes_cad_rs,oae&amp;mapext=-54.0299527821016,-31.3628629728268,-54.0274395522536,-31.3603497429788"/>
    <m/>
    <m/>
    <m/>
    <m/>
    <m/>
    <s v="VI"/>
    <s v="CO"/>
    <s v="DNIT"/>
    <s v="-"/>
    <s v="FEDERAL"/>
    <x v="12"/>
    <m/>
    <m/>
    <m/>
    <s v="153_1910"/>
    <s v="BAGÉ"/>
    <s v="2-CAMPANHA"/>
    <n v="6"/>
    <d v="2023-03-31T00:00:00"/>
  </r>
  <r>
    <s v="1801"/>
    <x v="0"/>
    <s v="PONTE S/ ARROIO QUEBRACHINHO"/>
    <s v="BRS-153"/>
    <s v="153BRS1920"/>
    <n v="633.71"/>
    <n v="70"/>
    <n v="10.1"/>
    <n v="8.3000000000000007"/>
    <n v="2"/>
    <n v="36"/>
    <x v="0"/>
    <x v="5"/>
    <x v="12"/>
    <s v="MAPA - OAE 1801"/>
    <s v="https://mapa.daer.rs.gov.br/i3geo/ms_criamapa.php?temasa=oaes_cad_rs&amp;map_layer_oaes_cad_rs_filter=(('[codigo_oae]'='1801'))&amp;layers=oaes_cad_rs,oae&amp;mapext=-54.068802201978,-31.3735186309003,-54.066288972130,-31.3710054010523"/>
    <m/>
    <m/>
    <m/>
    <m/>
    <m/>
    <s v="PO"/>
    <s v="CO"/>
    <s v="DNIT"/>
    <s v="-"/>
    <s v="FEDERAL"/>
    <x v="12"/>
    <s v="ARROIO"/>
    <s v="QUEBRACHINHO"/>
    <s v="ARROIO QUEBRACHINHO"/>
    <s v="153_1920"/>
    <s v="BAGÉ"/>
    <s v="2-CAMPANHA"/>
    <n v="6"/>
    <d v="2023-03-31T00:00:00"/>
  </r>
  <r>
    <s v="1802"/>
    <x v="0"/>
    <s v="PONTE S/ ARROIO BAGÉ"/>
    <s v="BRS-153"/>
    <s v="153BRS1920"/>
    <n v="636.65"/>
    <n v="90"/>
    <n v="10.1"/>
    <n v="8.3000000000000007"/>
    <n v="2"/>
    <n v="36"/>
    <x v="0"/>
    <x v="5"/>
    <x v="12"/>
    <s v="MAPA - OAE 1802"/>
    <s v="https://mapa.daer.rs.gov.br/i3geo/ms_criamapa.php?temasa=oaes_cad_rs&amp;map_layer_oaes_cad_rs_filter=(('[codigo_oae]'='1802'))&amp;layers=oaes_cad_rs,oae&amp;mapext=-54.0989954820003,-31.3772861281067,-54.0964822521523,-31.3747728982587"/>
    <m/>
    <m/>
    <m/>
    <m/>
    <m/>
    <s v="PO"/>
    <s v="CO"/>
    <s v="DNIT"/>
    <s v="-"/>
    <s v="FEDERAL"/>
    <x v="12"/>
    <s v="ARROIO"/>
    <s v="BAGÉ"/>
    <s v="ARROIO BAGÉ"/>
    <s v="153_1920"/>
    <s v="BAGÉ"/>
    <s v="2-CAMPANHA"/>
    <n v="6"/>
    <d v="2023-03-31T00:00:00"/>
  </r>
  <r>
    <s v="1803"/>
    <x v="0"/>
    <s v="PONTE S/ RIO NEGRO"/>
    <s v="BRS-153"/>
    <s v="153BRS1930"/>
    <n v="650.07000000000005"/>
    <n v="120"/>
    <n v="8.5"/>
    <n v="7.3"/>
    <n v="2"/>
    <n v="36"/>
    <x v="0"/>
    <x v="5"/>
    <x v="12"/>
    <s v="MAPA - OAE 1803"/>
    <s v="https://mapa.daer.rs.gov.br/i3geo/ms_criamapa.php?temasa=oaes_cad_rs&amp;map_layer_oaes_cad_rs_filter=(('[codigo_oae]'='1803'))&amp;layers=oaes_cad_rs,oae&amp;mapext=-54.1399750455446,-31.4777013274579,-54.1374618156966,-31.4751880976099"/>
    <m/>
    <m/>
    <m/>
    <m/>
    <m/>
    <s v="PO"/>
    <s v="CO"/>
    <s v="DNIT"/>
    <s v="-"/>
    <s v="FEDERAL"/>
    <x v="12"/>
    <s v="RIO"/>
    <s v="NEGRO"/>
    <s v="RIO NEGRO"/>
    <s v="153_1930"/>
    <s v="BAGÉ"/>
    <s v="2-CAMPANHA"/>
    <n v="6"/>
    <d v="2023-03-31T00:00:00"/>
  </r>
  <r>
    <s v="1804"/>
    <x v="0"/>
    <s v="PONTE S/ ARROIO DO SALSO"/>
    <s v="BRS-153"/>
    <s v="153BRS1930"/>
    <n v="665.58"/>
    <n v="12"/>
    <n v="8.5"/>
    <n v="7.3"/>
    <n v="2"/>
    <n v="36"/>
    <x v="0"/>
    <x v="5"/>
    <x v="12"/>
    <s v="MAPA - OAE 1804"/>
    <s v="https://mapa.daer.rs.gov.br/i3geo/ms_criamapa.php?temasa=oaes_cad_rs&amp;map_layer_oaes_cad_rs_filter=(('[codigo_oae]'='1804'))&amp;layers=oaes_cad_rs,oae&amp;mapext=-54.1462647467901,-31.6154475006773,-54.1437515169421,-31.6129342708293"/>
    <m/>
    <m/>
    <m/>
    <m/>
    <m/>
    <s v="PO"/>
    <s v="CO"/>
    <s v="DNIT"/>
    <s v="-"/>
    <s v="FEDERAL"/>
    <x v="12"/>
    <s v="ARROIO"/>
    <s v="DO SALSO"/>
    <s v="ARROIO DO SALSO"/>
    <s v="153_1930"/>
    <s v="ACEGUÁ"/>
    <s v="2-CAMPANHA"/>
    <n v="6"/>
    <d v="2023-03-31T00:00:00"/>
  </r>
  <r>
    <s v="1805"/>
    <x v="0"/>
    <s v="PONTE S/ ARROIO MINUANO I"/>
    <s v="BRS-153"/>
    <s v="153BRS1940"/>
    <n v="685.51"/>
    <n v="20"/>
    <n v="8.5"/>
    <n v="8.3000000000000007"/>
    <n v="2"/>
    <n v="36"/>
    <x v="0"/>
    <x v="5"/>
    <x v="12"/>
    <s v="MAPA - OAE 1805"/>
    <s v="https://mapa.daer.rs.gov.br/i3geo/ms_criamapa.php?temasa=oaes_cad_rs&amp;map_layer_oaes_cad_rs_filter=(('[codigo_oae]'='1805'))&amp;layers=oaes_cad_rs,oae&amp;mapext=-54.1578760971754,-31.7953507771752,-54.1553628673274,-31.7928375473272"/>
    <m/>
    <m/>
    <m/>
    <m/>
    <m/>
    <s v="PO"/>
    <s v="CO"/>
    <s v="DNIT"/>
    <s v="-"/>
    <s v="FEDERAL"/>
    <x v="12"/>
    <s v="ARROIO"/>
    <s v="MINUANO"/>
    <s v="ARROIO MINUANO"/>
    <s v="153_1940"/>
    <s v="ACEGUÁ"/>
    <s v="2-CAMPANHA"/>
    <n v="6"/>
    <d v="2023-03-31T00:00:00"/>
  </r>
  <r>
    <s v="1806"/>
    <x v="0"/>
    <s v="PONTE S/ ARROIO MINUANO II"/>
    <s v="BRS-153"/>
    <s v="153BRS1940"/>
    <n v="685.93"/>
    <n v="10"/>
    <n v="8.8000000000000007"/>
    <n v="7.3"/>
    <n v="2"/>
    <n v="36"/>
    <x v="0"/>
    <x v="5"/>
    <x v="12"/>
    <s v="MAPA - OAE 1806"/>
    <s v="https://mapa.daer.rs.gov.br/i3geo/ms_criamapa.php?temasa=oaes_cad_rs&amp;map_layer_oaes_cad_rs_filter=(('[codigo_oae]'='1806'))&amp;layers=oaes_cad_rs,oae&amp;mapext=-54.1579569233059,-31.7991005724432,-54.1554436934579,-31.7965873425952"/>
    <m/>
    <m/>
    <m/>
    <m/>
    <m/>
    <s v="PO"/>
    <s v="CO"/>
    <s v="DNIT"/>
    <s v="-"/>
    <s v="FEDERAL"/>
    <x v="12"/>
    <s v="ARROIO"/>
    <s v="MINUANO"/>
    <s v="ARROIO MINUANO"/>
    <s v="153_1940"/>
    <s v="ACEGUÁ"/>
    <s v="2-CAMPANHA"/>
    <n v="6"/>
    <d v="2023-03-31T00:00:00"/>
  </r>
  <r>
    <s v="2088"/>
    <x v="0"/>
    <s v="PONTE S/ ARROIO PALMEIRA"/>
    <s v="153RSC9110"/>
    <s v="153RSC9110"/>
    <n v="2.31"/>
    <n v="20"/>
    <n v="10.5"/>
    <n v="8.3000000000000007"/>
    <n v="2"/>
    <n v="45"/>
    <x v="0"/>
    <x v="0"/>
    <x v="4"/>
    <s v="MAPA - OAE 2088"/>
    <s v="https://mapa.daer.rs.gov.br/i3geo/ms_criamapa.php?temasa=oaes_cad_rs&amp;map_layer_oaes_cad_rs_filter=(('[codigo_oae]'='2088'))&amp;layers=oaes_cad_rs,oae&amp;mapext=-52.6223789999839,-29.2656396027233,-52.6198657701359,-29.2631263728753"/>
    <s v="FOTO 1 - OAE 2088"/>
    <s v="https://mapa.daer.rs.gov.br/i3geo/imagens/oae/2088_1.JPG"/>
    <s v="FOTO 2 - OAE 2088"/>
    <s v="https://mapa.daer.rs.gov.br/i3geo/imagens/oae/2088_2.JPG"/>
    <n v="2018"/>
    <s v="PO"/>
    <s v="CO"/>
    <s v="DAER"/>
    <s v="-"/>
    <s v="ESTADUAL"/>
    <x v="4"/>
    <s v="ARROIO"/>
    <s v="PALMEIRA"/>
    <s v="ARROIO PALMEIRA"/>
    <s v="153_9110"/>
    <s v="GRAMADO XAVIER"/>
    <s v="23-ALTO DA SERRA DO BOTUCARAÍ"/>
    <n v="9"/>
    <d v="2023-03-31T00:00:00"/>
  </r>
  <r>
    <s v="0118"/>
    <x v="0"/>
    <s v="PONTE S/ RIO POTIRIBU"/>
    <s v="ERS-155"/>
    <s v="155ERS0010"/>
    <n v="3.4489999999999998"/>
    <n v="130.5"/>
    <n v="10"/>
    <n v="8.3000000000000007"/>
    <n v="2"/>
    <n v="45"/>
    <x v="0"/>
    <x v="0"/>
    <x v="13"/>
    <s v="MAPA - OAE 0118"/>
    <s v="https://mapa.daer.rs.gov.br/i3geo/ms_criamapa.php?temasa=oaes_cad_rs&amp;map_layer_oaes_cad_rs_filter=(('[codigo_oae]'='0118'))&amp;layers=oaes_cad_rs,oae&amp;mapext=-53.9035676054447,-28.3592971808372,-53.9010543755967,-28.3567839509892"/>
    <s v="FOTO 1 - OAE 0118"/>
    <s v="https://mapa.daer.rs.gov.br/i3geo/imagens/oae/0118_1.JPG"/>
    <s v="FOTO 2 - OAE 0118"/>
    <s v="https://mapa.daer.rs.gov.br/i3geo/imagens/oae/0118_2.JPG"/>
    <n v="2018"/>
    <s v="PO"/>
    <s v="CO"/>
    <s v="DAER"/>
    <s v="-"/>
    <s v="ESTADUAL"/>
    <x v="13"/>
    <s v="RIO"/>
    <s v="POTIRIBU"/>
    <s v="RIO POTIRIBU"/>
    <s v="155_0010"/>
    <s v="IJUÍ"/>
    <s v="12-NOROESTE COLONIAL"/>
    <n v="7"/>
    <d v="2023-03-31T00:00:00"/>
  </r>
  <r>
    <s v="0119"/>
    <x v="0"/>
    <s v="PONTE S/ ARROIO NOCK"/>
    <s v="ERS-155"/>
    <s v="155ERS0010"/>
    <n v="8.2070000000000007"/>
    <n v="31.5"/>
    <n v="10"/>
    <n v="8.3000000000000007"/>
    <n v="2"/>
    <n v="45"/>
    <x v="0"/>
    <x v="0"/>
    <x v="13"/>
    <s v="MAPA - OAE 0119"/>
    <s v="https://mapa.daer.rs.gov.br/i3geo/ms_criamapa.php?temasa=oaes_cad_rs&amp;map_layer_oaes_cad_rs_filter=(('[codigo_oae]'='0119'))&amp;layers=oaes_cad_rs,oae&amp;mapext=-53.9052661193067,-28.3171400075676,-53.9027528894587,-28.3146267777196"/>
    <s v="FOTO 1 - OAE 0119"/>
    <s v="https://mapa.daer.rs.gov.br/i3geo/imagens/oae/0119_1.JPG"/>
    <s v="FOTO 2 - OAE 0119"/>
    <s v="https://mapa.daer.rs.gov.br/i3geo/imagens/oae/0119_2.JPG"/>
    <n v="2018"/>
    <s v="PO"/>
    <s v="CO"/>
    <s v="DAER"/>
    <s v="-"/>
    <s v="ESTADUAL"/>
    <x v="13"/>
    <s v="ARROIO"/>
    <s v="NOCK"/>
    <s v="ARROIO NOCK"/>
    <s v="155_0010"/>
    <s v="IJUÍ"/>
    <s v="12-NOROESTE COLONIAL"/>
    <n v="7"/>
    <d v="2023-03-31T00:00:00"/>
  </r>
  <r>
    <s v="0868"/>
    <x v="0"/>
    <s v="PONTE S/ RIO IJUÍ GRANDE"/>
    <s v="ERS-155"/>
    <s v="155ERS0010"/>
    <n v="9.1059999999999999"/>
    <n v="125.2"/>
    <n v="11.1"/>
    <n v="8.3000000000000007"/>
    <n v="2"/>
    <n v="45"/>
    <x v="0"/>
    <x v="0"/>
    <x v="13"/>
    <s v="MAPA - OAE 0868"/>
    <s v="https://mapa.daer.rs.gov.br/i3geo/ms_criamapa.php?temasa=oaes_cad_rs&amp;map_layer_oaes_cad_rs_filter=(('[codigo_oae]'='0868'))&amp;layers=oaes_cad_rs,oae&amp;mapext=-53.9036534734411,-28.3091136847866,-53.9011402435931,-28.3066004549386"/>
    <s v="FOTO 1 - OAE 0868"/>
    <s v="https://mapa.daer.rs.gov.br/i3geo/imagens/oae/0868_1.JPG"/>
    <s v="FOTO 2 - OAE 0868"/>
    <s v="https://mapa.daer.rs.gov.br/i3geo/imagens/oae/0868_2.JPG"/>
    <n v="2018"/>
    <s v="PO"/>
    <s v="CO"/>
    <s v="DAER"/>
    <s v="-"/>
    <s v="ESTADUAL"/>
    <x v="13"/>
    <s v="RIO"/>
    <s v="IJUÍ GRANDE"/>
    <s v="RIO IJUÍ GRANDE"/>
    <s v="155_0010"/>
    <s v="IJUÍ"/>
    <s v="12-NOROESTE COLONIAL"/>
    <n v="7"/>
    <d v="2023-03-31T00:00:00"/>
  </r>
  <r>
    <s v="0120"/>
    <x v="0"/>
    <s v="PONTE S/ ARROIO SÃO JOÃO DO BOM SUCESSO"/>
    <s v="ERS-155"/>
    <s v="155ERS0020"/>
    <n v="11.3"/>
    <n v="37.6"/>
    <n v="10"/>
    <n v="8.3000000000000007"/>
    <n v="2"/>
    <n v="45"/>
    <x v="0"/>
    <x v="0"/>
    <x v="13"/>
    <s v="MAPA - OAE 0120"/>
    <s v="https://mapa.daer.rs.gov.br/i3geo/ms_criamapa.php?temasa=oaes_cad_rs&amp;map_layer_oaes_cad_rs_filter=(('[codigo_oae]'='0120'))&amp;layers=oaes_cad_rs,oae&amp;mapext=-53.9048207978794,-28.2907563316971,-53.9023075680314,-28.2882431018491"/>
    <s v="FOTO 1 - OAE 0120"/>
    <s v="https://mapa.daer.rs.gov.br/i3geo/imagens/oae/0120_1.JPG"/>
    <s v="FOTO 2 - OAE 0120"/>
    <s v="https://mapa.daer.rs.gov.br/i3geo/imagens/oae/0120_2.JPG"/>
    <n v="2018"/>
    <s v="PO"/>
    <s v="CO"/>
    <s v="DAER"/>
    <s v="-"/>
    <s v="ESTADUAL"/>
    <x v="13"/>
    <s v="ARROIO"/>
    <s v="SÃO JOÃO DO BOM SUCESSO"/>
    <s v="ARROIO SÃO JOÃO DO BOM SUCESSO"/>
    <s v="155_0020"/>
    <s v="IJUÍ"/>
    <s v="12-NOROESTE COLONIAL"/>
    <n v="7"/>
    <d v="2023-03-31T00:00:00"/>
  </r>
  <r>
    <s v="1948"/>
    <x v="0"/>
    <s v="PONTE S/ RIO URUGUAI"/>
    <s v="BRS-158"/>
    <s v="158BRS1110"/>
    <n v="0"/>
    <n v="1003"/>
    <n v="10.8"/>
    <n v="8.8000000000000007"/>
    <n v="2"/>
    <n v="36"/>
    <x v="0"/>
    <x v="5"/>
    <x v="9"/>
    <s v="MAPA - OAE 1948"/>
    <s v="https://mapa.daer.rs.gov.br/i3geo/ms_criamapa.php?temasa=oaes_cad_rs&amp;map_layer_oaes_cad_rs_filter=(('[codigo_oae]'='1948'))&amp;layers=oaes_cad_rs,oae&amp;mapext=-53.2302606679159,-27.1741174052904,-53.2277474380679,-27.1716041754424"/>
    <m/>
    <m/>
    <m/>
    <m/>
    <m/>
    <s v="PO"/>
    <s v="CO"/>
    <s v="DNIT"/>
    <s v="-"/>
    <s v="FEDERAL"/>
    <x v="9"/>
    <s v="RIO"/>
    <s v="URUGUAI"/>
    <s v="RIO URUGUAI"/>
    <s v="158_1110"/>
    <s v="IRAÍ"/>
    <s v="9-MÉDIO ALTO URUGUAI"/>
    <n v="9"/>
    <d v="2023-03-31T00:00:00"/>
  </r>
  <r>
    <s v="1949"/>
    <x v="0"/>
    <s v="PONTE S/ RIO DO MEL"/>
    <s v="BRS-158"/>
    <s v="158BRS1120"/>
    <n v="3.52"/>
    <n v="100"/>
    <n v="10.8"/>
    <n v="8.8000000000000007"/>
    <n v="2"/>
    <n v="36"/>
    <x v="0"/>
    <x v="5"/>
    <x v="9"/>
    <s v="MAPA - OAE 1949"/>
    <s v="https://mapa.daer.rs.gov.br/i3geo/ms_criamapa.php?temasa=oaes_cad_rs&amp;map_layer_oaes_cad_rs_filter=(('[codigo_oae]'='1949'))&amp;layers=oaes_cad_rs,oae&amp;mapext=-53.2543998203413,-27.1858483970205,-53.2518865904933,-27.1833351671725"/>
    <m/>
    <m/>
    <m/>
    <m/>
    <m/>
    <s v="PO"/>
    <s v="CO"/>
    <s v="DNIT"/>
    <s v="-"/>
    <s v="FEDERAL"/>
    <x v="9"/>
    <s v="RIO"/>
    <s v="DO MEL"/>
    <s v="RIO DO MEL"/>
    <s v="158_1120"/>
    <s v="IRAÍ"/>
    <s v="9-MÉDIO ALTO URUGUAI"/>
    <n v="9"/>
    <d v="2023-03-31T00:00:00"/>
  </r>
  <r>
    <s v="1950"/>
    <x v="0"/>
    <s v="PONTE S/ RIO GUABIROBA"/>
    <s v="BRS-158"/>
    <s v="158BRS1130"/>
    <n v="8.2200000000000006"/>
    <n v="60"/>
    <n v="10.8"/>
    <n v="8.8000000000000007"/>
    <n v="2"/>
    <n v="36"/>
    <x v="0"/>
    <x v="5"/>
    <x v="9"/>
    <s v="MAPA - OAE 1950"/>
    <s v="https://mapa.daer.rs.gov.br/i3geo/ms_criamapa.php?temasa=oaes_cad_rs&amp;map_layer_oaes_cad_rs_filter=(('[codigo_oae]'='1950'))&amp;layers=oaes_cad_rs,oae&amp;mapext=-53.2968591086731,-27.2063438191803,-53.2943458788251,-27.2038305893323"/>
    <m/>
    <m/>
    <m/>
    <m/>
    <m/>
    <s v="PO"/>
    <s v="CO"/>
    <s v="DNIT"/>
    <s v="-"/>
    <s v="FEDERAL"/>
    <x v="9"/>
    <s v="RIO"/>
    <s v="GUABIROBA"/>
    <s v="RIO GUABIROBA"/>
    <s v="158_1130"/>
    <s v="IRAÍ"/>
    <s v="9-MÉDIO ALTO URUGUAI"/>
    <n v="9"/>
    <d v="2023-03-31T00:00:00"/>
  </r>
  <r>
    <s v="1951"/>
    <x v="0"/>
    <s v="PONTE S/ RIO DA VÁRZEA I"/>
    <s v="BRS-158"/>
    <s v="158BRS1130"/>
    <n v="12.35"/>
    <n v="300"/>
    <n v="10.8"/>
    <n v="8.8000000000000007"/>
    <n v="2"/>
    <n v="36"/>
    <x v="0"/>
    <x v="5"/>
    <x v="9"/>
    <s v="MAPA - OAE 1951"/>
    <s v="https://mapa.daer.rs.gov.br/i3geo/ms_criamapa.php?temasa=oaes_cad_rs&amp;map_layer_oaes_cad_rs_filter=(('[codigo_oae]'='1951'))&amp;layers=oaes_cad_rs,oae&amp;mapext=-53.3269355961624,-27.2248997008325,-53.3244223663144,-27.2223864709845"/>
    <m/>
    <m/>
    <m/>
    <m/>
    <m/>
    <s v="PO"/>
    <s v="CO"/>
    <s v="DNIT"/>
    <s v="-"/>
    <s v="FEDERAL"/>
    <x v="9"/>
    <s v="RIO"/>
    <s v="DA VÁRZEA"/>
    <s v="RIO DA VÁRZEA"/>
    <s v="158_1130"/>
    <s v="FREDERICO WESTPHALEN"/>
    <s v="9-MÉDIO ALTO URUGUAI"/>
    <n v="9"/>
    <d v="2023-03-31T00:00:00"/>
  </r>
  <r>
    <s v="1952"/>
    <x v="0"/>
    <s v="PONTE S/ ARROIO LAJEADO CHIQUINHA"/>
    <s v="BRS-158"/>
    <s v="158BRS1140"/>
    <n v="33.29"/>
    <n v="130"/>
    <n v="10.8"/>
    <n v="8.8000000000000007"/>
    <n v="2"/>
    <n v="36"/>
    <x v="0"/>
    <x v="5"/>
    <x v="9"/>
    <s v="MAPA - OAE 1952"/>
    <s v="https://mapa.daer.rs.gov.br/i3geo/ms_criamapa.php?temasa=oaes_cad_rs&amp;map_layer_oaes_cad_rs_filter=(('[codigo_oae]'='1952'))&amp;layers=oaes_cad_rs,oae&amp;mapext=-53.3886694433406,-27.3573709791709,-53.3861562134926,-27.3548577493229"/>
    <m/>
    <m/>
    <m/>
    <m/>
    <m/>
    <s v="PO"/>
    <s v="CO"/>
    <s v="DNIT"/>
    <s v="-"/>
    <s v="FEDERAL"/>
    <x v="9"/>
    <s v="ARROIO"/>
    <s v="LAJEADO CHIQUINHA"/>
    <s v="ARROIO LAJEADO CHIQUINHA"/>
    <s v="158_1140"/>
    <s v="FREDERICO WESTPHALEN"/>
    <s v="9-MÉDIO ALTO URUGUAI"/>
    <n v="9"/>
    <d v="2023-03-31T00:00:00"/>
  </r>
  <r>
    <s v="0655"/>
    <x v="0"/>
    <s v="PONTE S/ RIO FORTALEZA"/>
    <s v="BRS-158"/>
    <s v="158BRS1170"/>
    <n v="75.3"/>
    <n v="30"/>
    <n v="10.1"/>
    <n v="8.3000000000000007"/>
    <n v="2"/>
    <n v="45"/>
    <x v="0"/>
    <x v="5"/>
    <x v="9"/>
    <s v="MAPA - OAE 0655"/>
    <s v="https://mapa.daer.rs.gov.br/i3geo/ms_criamapa.php?temasa=oaes_cad_rs&amp;map_layer_oaes_cad_rs_filter=(('[codigo_oae]'='0655'))&amp;layers=oaes_cad_rs,oae&amp;mapext=-53.3195006035194,-27.716070812296,-53.3169873736714,-27.713557582448"/>
    <m/>
    <m/>
    <m/>
    <m/>
    <m/>
    <s v="PO"/>
    <s v="CO"/>
    <s v="DNIT"/>
    <s v="-"/>
    <s v="FEDERAL"/>
    <x v="9"/>
    <s v="RIO"/>
    <s v="FORTALEZA"/>
    <s v="RIO FORTALEZA"/>
    <s v="158_1170"/>
    <s v="BOA VISTA DAS MISSÕES"/>
    <s v="26-RIO DA VÁRZEA"/>
    <n v="9"/>
    <d v="2023-03-31T00:00:00"/>
  </r>
  <r>
    <s v="0654"/>
    <x v="0"/>
    <s v="PONTE S/ RIO SÃO JOÃO"/>
    <s v="BRS-158"/>
    <s v="158BRS1170"/>
    <n v="77.27"/>
    <n v="12.8"/>
    <n v="10.1"/>
    <n v="8.3000000000000007"/>
    <n v="2"/>
    <n v="45"/>
    <x v="0"/>
    <x v="5"/>
    <x v="9"/>
    <s v="MAPA - OAE 0654"/>
    <s v="https://mapa.daer.rs.gov.br/i3geo/ms_criamapa.php?temasa=oaes_cad_rs&amp;map_layer_oaes_cad_rs_filter=(('[codigo_oae]'='0654'))&amp;layers=oaes_cad_rs,oae&amp;mapext=-53.3227359851591,-27.7332783721281,-53.3202227553111,-27.7307651422801"/>
    <m/>
    <m/>
    <m/>
    <m/>
    <m/>
    <s v="PO"/>
    <s v="CO"/>
    <s v="DNIT"/>
    <s v="-"/>
    <s v="FEDERAL"/>
    <x v="9"/>
    <s v="RIO"/>
    <s v="SÃO JOÃO"/>
    <s v="RIO SÃO JOÃO"/>
    <s v="158_1170"/>
    <s v="BOA VISTA DAS MISSÕES"/>
    <s v="26-RIO DA VÁRZEA"/>
    <n v="9"/>
    <d v="2023-03-31T00:00:00"/>
  </r>
  <r>
    <s v="1716"/>
    <x v="0"/>
    <s v="PONTE S/ ARROIO ALEGRE"/>
    <s v="BRS-158"/>
    <s v="158BRS1210"/>
    <n v="141.69"/>
    <n v="70"/>
    <n v="12.4"/>
    <n v="7"/>
    <n v="2"/>
    <n v="45"/>
    <x v="0"/>
    <x v="5"/>
    <x v="13"/>
    <s v="MAPA - OAE 1716"/>
    <s v="https://mapa.daer.rs.gov.br/i3geo/ms_criamapa.php?temasa=oaes_cad_rs&amp;map_layer_oaes_cad_rs_filter=(('[codigo_oae]'='1716'))&amp;layers=oaes_cad_rs,oae&amp;mapext=-53.4712263535485,-28.217156439862,-53.4687131237005,-28.214643210014"/>
    <m/>
    <m/>
    <m/>
    <m/>
    <m/>
    <s v="PO"/>
    <s v="CO"/>
    <s v="DNIT"/>
    <s v="-"/>
    <s v="FEDERAL"/>
    <x v="13"/>
    <s v="ARROIO"/>
    <s v="ALEGRE"/>
    <s v="ARROIO ALEGRE"/>
    <s v="158_1210"/>
    <s v="CONDOR"/>
    <s v="12-NOROESTE COLONIAL"/>
    <n v="7"/>
    <d v="2023-03-31T00:00:00"/>
  </r>
  <r>
    <s v="1717"/>
    <x v="0"/>
    <s v="PONTE S/ ARROIO PALMEIRAS"/>
    <s v="BRS-158"/>
    <s v="158BRS1210"/>
    <n v="143.27000000000001"/>
    <n v="63"/>
    <n v="12.4"/>
    <n v="7"/>
    <n v="2"/>
    <n v="45"/>
    <x v="0"/>
    <x v="5"/>
    <x v="13"/>
    <s v="MAPA - OAE 1717"/>
    <s v="https://mapa.daer.rs.gov.br/i3geo/ms_criamapa.php?temasa=oaes_cad_rs&amp;map_layer_oaes_cad_rs_filter=(('[codigo_oae]'='1717'))&amp;layers=oaes_cad_rs,oae&amp;mapext=-53.4729821933156,-28.2306115270825,-53.4704689634676,-28.2280982972345"/>
    <m/>
    <m/>
    <m/>
    <m/>
    <m/>
    <s v="PO"/>
    <s v="CO"/>
    <s v="DNIT"/>
    <s v="-"/>
    <s v="FEDERAL"/>
    <x v="13"/>
    <s v="ARROIO"/>
    <s v="PALMEIRAS"/>
    <s v="ARROIO PALMEIRAS"/>
    <s v="158_1210"/>
    <s v="CONDOR"/>
    <s v="12-NOROESTE COLONIAL"/>
    <n v="7"/>
    <d v="2023-03-31T00:00:00"/>
  </r>
  <r>
    <s v="1718"/>
    <x v="0"/>
    <s v="PONTE S/ ARROIO FIUZA"/>
    <s v="BRS-158"/>
    <s v="158BRS1210"/>
    <n v="151.66999999999999"/>
    <n v="82"/>
    <n v="12.4"/>
    <n v="7"/>
    <n v="2"/>
    <n v="45"/>
    <x v="0"/>
    <x v="5"/>
    <x v="13"/>
    <s v="MAPA - OAE 1718"/>
    <s v="https://mapa.daer.rs.gov.br/i3geo/ms_criamapa.php?temasa=oaes_cad_rs&amp;map_layer_oaes_cad_rs_filter=(('[codigo_oae]'='1718'))&amp;layers=oaes_cad_rs,oae&amp;mapext=-53.4860505947343,-28.2963265899868,-53.4835373648863,-28.2938133601388"/>
    <m/>
    <m/>
    <m/>
    <m/>
    <m/>
    <s v="PO"/>
    <s v="CO"/>
    <s v="DNIT"/>
    <s v="-"/>
    <s v="FEDERAL"/>
    <x v="13"/>
    <s v="ARROIO"/>
    <s v="FIUZA"/>
    <s v="ARROIO FIUZA"/>
    <s v="158_1210"/>
    <s v="PANAMBI"/>
    <s v="12-NOROESTE COLONIAL"/>
    <n v="7"/>
    <d v="2023-03-31T00:00:00"/>
  </r>
  <r>
    <s v="1719"/>
    <x v="1"/>
    <s v="VIADUTO S/ BRS-285"/>
    <s v="BRS-158"/>
    <s v="158BRS1230"/>
    <n v="158.85"/>
    <n v="44"/>
    <n v="14.4"/>
    <n v="7"/>
    <n v="2"/>
    <n v="45"/>
    <x v="0"/>
    <x v="5"/>
    <x v="13"/>
    <s v="MAPA - OAE 1719"/>
    <s v="https://mapa.daer.rs.gov.br/i3geo/ms_criamapa.php?temasa=oaes_cad_rs&amp;map_layer_oaes_cad_rs_filter=(('[codigo_oae]'='1719'))&amp;layers=oaes_cad_rs,oae&amp;mapext=-53.504483309076,-28.3512828747725,-53.501970079228,-28.3487696449245"/>
    <m/>
    <m/>
    <m/>
    <m/>
    <m/>
    <s v="VI"/>
    <s v="CO"/>
    <s v="DNIT"/>
    <s v="-"/>
    <s v="FEDERAL"/>
    <x v="13"/>
    <m/>
    <m/>
    <m/>
    <s v="158_1230"/>
    <s v="PANAMBI"/>
    <s v="12-NOROESTE COLONIAL"/>
    <n v="7"/>
    <d v="2023-03-31T00:00:00"/>
  </r>
  <r>
    <s v="1720"/>
    <x v="0"/>
    <s v="PONTE S/ RIO CAXAMBU"/>
    <s v="BRS-158"/>
    <s v="158BRS1230"/>
    <n v="162.84"/>
    <n v="48.6"/>
    <n v="12.6"/>
    <n v="7"/>
    <n v="2"/>
    <n v="45"/>
    <x v="0"/>
    <x v="5"/>
    <x v="13"/>
    <s v="MAPA - OAE 1720"/>
    <s v="https://mapa.daer.rs.gov.br/i3geo/ms_criamapa.php?temasa=oaes_cad_rs&amp;map_layer_oaes_cad_rs_filter=(('[codigo_oae]'='1720'))&amp;layers=oaes_cad_rs,oae&amp;mapext=-53.5173109138819,-28.3837138145278,-53.5147976840339,-28.3812005846798"/>
    <m/>
    <m/>
    <m/>
    <m/>
    <m/>
    <s v="PO"/>
    <s v="CO"/>
    <s v="DNIT"/>
    <s v="-"/>
    <s v="FEDERAL"/>
    <x v="13"/>
    <s v="RIO"/>
    <s v="CAXAMBU"/>
    <s v="RIO CAXAMBU"/>
    <s v="158_1230"/>
    <s v="PANAMBI"/>
    <s v="12-NOROESTE COLONIAL"/>
    <n v="7"/>
    <d v="2023-03-31T00:00:00"/>
  </r>
  <r>
    <s v="1721"/>
    <x v="0"/>
    <s v="PONTE S/ ARROIO SANTA CLARA"/>
    <s v="BRS-158"/>
    <s v="158BRS1230"/>
    <n v="172.29"/>
    <n v="30.3"/>
    <n v="12.6"/>
    <n v="7"/>
    <n v="2"/>
    <n v="45"/>
    <x v="0"/>
    <x v="5"/>
    <x v="13"/>
    <s v="MAPA - OAE 1721"/>
    <s v="https://mapa.daer.rs.gov.br/i3geo/ms_criamapa.php?temasa=oaes_cad_rs&amp;map_layer_oaes_cad_rs_filter=(('[codigo_oae]'='1721'))&amp;layers=oaes_cad_rs,oae&amp;mapext=-53.5510454307755,-28.4530011280608,-53.5485322009275,-28.4504878982128"/>
    <m/>
    <m/>
    <m/>
    <m/>
    <m/>
    <s v="PO"/>
    <s v="CO"/>
    <s v="DNIT"/>
    <s v="-"/>
    <s v="FEDERAL"/>
    <x v="13"/>
    <s v="ARROIO"/>
    <s v="SANTA CLARA"/>
    <s v="ARROIO SANTA CLARA"/>
    <s v="158_1230"/>
    <s v="PEJUÇARA"/>
    <s v="12-NOROESTE COLONIAL"/>
    <n v="7"/>
    <d v="2023-03-31T00:00:00"/>
  </r>
  <r>
    <s v="1722"/>
    <x v="0"/>
    <s v="PONTE S/ ARROIO CAMBARAZINHO"/>
    <s v="BRS-158"/>
    <s v="158BRS1235"/>
    <n v="178.73"/>
    <n v="25.9"/>
    <n v="12.6"/>
    <n v="7"/>
    <n v="2"/>
    <n v="45"/>
    <x v="0"/>
    <x v="5"/>
    <x v="13"/>
    <s v="MAPA - OAE 1722"/>
    <s v="https://mapa.daer.rs.gov.br/i3geo/ms_criamapa.php?temasa=oaes_cad_rs&amp;map_layer_oaes_cad_rs_filter=(('[codigo_oae]'='1722'))&amp;layers=oaes_cad_rs,oae&amp;mapext=-53.5542143598945,-28.5109094198556,-53.5517011300465,-28.5083961900076"/>
    <m/>
    <m/>
    <m/>
    <m/>
    <m/>
    <s v="PO"/>
    <s v="CO"/>
    <s v="DNIT"/>
    <s v="-"/>
    <s v="FEDERAL"/>
    <x v="13"/>
    <s v="ARROIO"/>
    <s v="CAMBARAZINHO"/>
    <s v="ARROIO CAMBARAZINHO"/>
    <s v="158_1235"/>
    <s v="PEJUÇARA"/>
    <s v="12-NOROESTE COLONIAL"/>
    <n v="7"/>
    <d v="2023-03-31T00:00:00"/>
  </r>
  <r>
    <s v="1723"/>
    <x v="0"/>
    <s v="PONTE S/ ARROIO DOS INGLESES"/>
    <s v="BRS-158"/>
    <s v="158BRS1235"/>
    <n v="182.92"/>
    <n v="55.5"/>
    <n v="12.6"/>
    <n v="7"/>
    <n v="2"/>
    <n v="45"/>
    <x v="0"/>
    <x v="5"/>
    <x v="13"/>
    <s v="MAPA - OAE 1723"/>
    <s v="https://mapa.daer.rs.gov.br/i3geo/ms_criamapa.php?temasa=oaes_cad_rs&amp;map_layer_oaes_cad_rs_filter=(('[codigo_oae]'='1723'))&amp;layers=oaes_cad_rs,oae&amp;mapext=-53.5581967066681,-28.5467397633068,-53.5556834768201,-28.5442265334588"/>
    <m/>
    <m/>
    <m/>
    <m/>
    <m/>
    <s v="PO"/>
    <s v="CO"/>
    <s v="DNIT"/>
    <s v="-"/>
    <s v="FEDERAL"/>
    <x v="13"/>
    <s v="ARROIO"/>
    <s v="DOS INGLESES"/>
    <s v="ARROIO DOS INGLESES"/>
    <s v="158_1235"/>
    <s v="PEJUÇARA"/>
    <s v="12-NOROESTE COLONIAL"/>
    <n v="7"/>
    <d v="2023-03-31T00:00:00"/>
  </r>
  <r>
    <s v="1724"/>
    <x v="0"/>
    <s v="PONTE S/ ARROIO CAMBARÁ"/>
    <s v="BRS-158"/>
    <s v="158BRS1235"/>
    <n v="186.95"/>
    <n v="48"/>
    <n v="12.6"/>
    <n v="7"/>
    <n v="2"/>
    <n v="45"/>
    <x v="0"/>
    <x v="5"/>
    <x v="13"/>
    <s v="MAPA - OAE 1724"/>
    <s v="https://mapa.daer.rs.gov.br/i3geo/ms_criamapa.php?temasa=oaes_cad_rs&amp;map_layer_oaes_cad_rs_filter=(('[codigo_oae]'='1724'))&amp;layers=oaes_cad_rs,oae&amp;mapext=-53.5699053193195,-28.5793934354772,-53.5673920894715,-28.5768802056292"/>
    <m/>
    <m/>
    <m/>
    <m/>
    <m/>
    <s v="PO"/>
    <s v="CO"/>
    <s v="DNIT"/>
    <s v="-"/>
    <s v="FEDERAL"/>
    <x v="13"/>
    <s v="ARROIO"/>
    <s v="CAMBARÁ"/>
    <s v="ARROIO CAMBARÁ"/>
    <s v="158_1235"/>
    <s v="CRUZ ALTA"/>
    <s v="1-ALTO JACUÍ"/>
    <n v="8"/>
    <d v="2023-03-31T00:00:00"/>
  </r>
  <r>
    <s v="1725"/>
    <x v="1"/>
    <s v="VIADUTO S/ FERROVIA"/>
    <s v="BRS-158"/>
    <s v="158BRS1235"/>
    <n v="191.48"/>
    <n v="35.9"/>
    <n v="12.6"/>
    <n v="7"/>
    <n v="2"/>
    <n v="45"/>
    <x v="0"/>
    <x v="5"/>
    <x v="13"/>
    <s v="MAPA - OAE 1725"/>
    <s v="https://mapa.daer.rs.gov.br/i3geo/ms_criamapa.php?temasa=oaes_cad_rs&amp;map_layer_oaes_cad_rs_filter=(('[codigo_oae]'='1725'))&amp;layers=oaes_cad_rs,oae&amp;mapext=-53.5737437066592,-28.6177945300681,-53.5712304768112,-28.6152813002201"/>
    <m/>
    <m/>
    <m/>
    <m/>
    <m/>
    <s v="VI"/>
    <s v="CO"/>
    <s v="DNIT"/>
    <s v="-"/>
    <s v="FEDERAL"/>
    <x v="13"/>
    <m/>
    <m/>
    <m/>
    <s v="158_1235"/>
    <s v="CRUZ ALTA"/>
    <s v="1-ALTO JACUÍ"/>
    <n v="8"/>
    <d v="2023-03-31T00:00:00"/>
  </r>
  <r>
    <s v="1726"/>
    <x v="0"/>
    <s v="PONTE S/ RIO IVAÍ"/>
    <s v="BRS-158"/>
    <s v="158BRS1260"/>
    <n v="229.13"/>
    <n v="97"/>
    <n v="8.3000000000000007"/>
    <n v="7.3"/>
    <n v="2"/>
    <n v="45"/>
    <x v="0"/>
    <x v="5"/>
    <x v="13"/>
    <s v="MAPA - OAE 1726"/>
    <s v="https://mapa.daer.rs.gov.br/i3geo/ms_criamapa.php?temasa=oaes_cad_rs&amp;map_layer_oaes_cad_rs_filter=(('[codigo_oae]'='1726'))&amp;layers=oaes_cad_rs,oae&amp;mapext=-53.6446262490506,-28.9360656735718,-53.6421130192026,-28.9335524437238"/>
    <m/>
    <m/>
    <m/>
    <m/>
    <m/>
    <s v="PO"/>
    <s v="CO"/>
    <s v="DNIT"/>
    <s v="-"/>
    <s v="FEDERAL"/>
    <x v="13"/>
    <s v="RIO"/>
    <s v="IVAÍ"/>
    <s v="RIO IVAÍ"/>
    <s v="158_1260"/>
    <s v="CRUZ ALTA"/>
    <s v="1-ALTO JACUÍ"/>
    <n v="8"/>
    <d v="2023-03-31T00:00:00"/>
  </r>
  <r>
    <s v="1727"/>
    <x v="0"/>
    <s v="PONTE S/ PASSO DOS BURACOS"/>
    <s v="BRS-158"/>
    <s v="158BRS1270"/>
    <n v="249.36"/>
    <n v="48.6"/>
    <n v="8.3000000000000007"/>
    <n v="7.3"/>
    <n v="2"/>
    <n v="45"/>
    <x v="0"/>
    <x v="5"/>
    <x v="13"/>
    <s v="MAPA - OAE 1727"/>
    <s v="https://mapa.daer.rs.gov.br/i3geo/ms_criamapa.php?temasa=oaes_cad_rs&amp;map_layer_oaes_cad_rs_filter=(('[codigo_oae]'='1727'))&amp;layers=oaes_cad_rs,oae&amp;mapext=-53.6518441022327,-29.1150354847163,-53.6493308723847,-29.1125222548683"/>
    <m/>
    <m/>
    <m/>
    <m/>
    <m/>
    <s v="PO"/>
    <s v="CO"/>
    <s v="DNIT"/>
    <s v="-"/>
    <s v="FEDERAL"/>
    <x v="13"/>
    <s v="OUTROS"/>
    <s v="DOS BURACOS"/>
    <s v="PASSO DOS BURACOS"/>
    <s v="158_1270"/>
    <s v="JÚLIO DE CASTILHOS"/>
    <s v="3-CENTRAL"/>
    <n v="8"/>
    <d v="2023-03-31T00:00:00"/>
  </r>
  <r>
    <s v="1728"/>
    <x v="1"/>
    <s v="VIADUTO VALE DO MENINO DEUS"/>
    <s v="BRS-158"/>
    <s v="158BRS1310"/>
    <n v="316.83999999999997"/>
    <n v="245"/>
    <n v="9.6999999999999993"/>
    <n v="8.3000000000000007"/>
    <n v="2"/>
    <n v="45"/>
    <x v="0"/>
    <x v="5"/>
    <x v="10"/>
    <s v="MAPA - OAE 1728"/>
    <s v="https://mapa.daer.rs.gov.br/i3geo/ms_criamapa.php?temasa=oaes_cad_rs&amp;map_layer_oaes_cad_rs_filter=(('[codigo_oae]'='1728'))&amp;layers=oaes_cad_rs,oae&amp;mapext=-53.7755871881797,-29.6603443563883,-53.7730739583317,-29.6578311265403"/>
    <m/>
    <m/>
    <m/>
    <m/>
    <m/>
    <s v="VI"/>
    <s v="CO"/>
    <s v="DNIT"/>
    <s v="-"/>
    <s v="FEDERAL"/>
    <x v="10"/>
    <m/>
    <m/>
    <m/>
    <s v="158_1310"/>
    <s v="SANTA MARIA"/>
    <s v="3-CENTRAL"/>
    <n v="8"/>
    <d v="2023-03-31T00:00:00"/>
  </r>
  <r>
    <s v="1729"/>
    <x v="0"/>
    <s v="PONTE S/ RIO VACACAÍ MIRIM"/>
    <s v="BRS-158"/>
    <s v="158BRS1310"/>
    <n v="321.32"/>
    <n v="145"/>
    <n v="9.6999999999999993"/>
    <n v="8.3000000000000007"/>
    <n v="2"/>
    <n v="45"/>
    <x v="0"/>
    <x v="5"/>
    <x v="10"/>
    <s v="MAPA - OAE 1729"/>
    <s v="https://mapa.daer.rs.gov.br/i3geo/ms_criamapa.php?temasa=oaes_cad_rs&amp;map_layer_oaes_cad_rs_filter=(('[codigo_oae]'='1729'))&amp;layers=oaes_cad_rs,oae&amp;mapext=-53.7754831184633,-29.6925550640572,-53.7729698886153,-29.6900418342092"/>
    <m/>
    <m/>
    <m/>
    <m/>
    <m/>
    <s v="PO"/>
    <s v="CO"/>
    <s v="DNIT"/>
    <s v="-"/>
    <s v="FEDERAL"/>
    <x v="10"/>
    <s v="RIO"/>
    <s v="VACACAÍ MIRIM"/>
    <s v="RIO VACACAÍ MIRIM"/>
    <s v="158_1310"/>
    <s v="SANTA MARIA"/>
    <s v="3-CENTRAL"/>
    <n v="8"/>
    <d v="2023-03-31T00:00:00"/>
  </r>
  <r>
    <s v="1730"/>
    <x v="1"/>
    <s v="VIADUTO S/ AV. OSWALDO CRUZ"/>
    <s v="BRS-158"/>
    <s v="158BRS1310"/>
    <n v="321.58"/>
    <n v="65"/>
    <n v="9.6999999999999993"/>
    <n v="8.3000000000000007"/>
    <n v="2"/>
    <n v="45"/>
    <x v="0"/>
    <x v="5"/>
    <x v="10"/>
    <s v="MAPA - OAE 1730"/>
    <s v="https://mapa.daer.rs.gov.br/i3geo/ms_criamapa.php?temasa=oaes_cad_rs&amp;map_layer_oaes_cad_rs_filter=(('[codigo_oae]'='1730'))&amp;layers=oaes_cad_rs,oae&amp;mapext=-53.7758411039594,-29.6945500315181,-53.7733278741114,-29.6920368016701"/>
    <m/>
    <m/>
    <m/>
    <m/>
    <m/>
    <s v="VI"/>
    <s v="CO"/>
    <s v="DNIT"/>
    <s v="-"/>
    <s v="FEDERAL"/>
    <x v="10"/>
    <m/>
    <m/>
    <m/>
    <s v="158_1310"/>
    <s v="SANTA MARIA"/>
    <s v="3-CENTRAL"/>
    <n v="8"/>
    <d v="2023-03-31T00:00:00"/>
  </r>
  <r>
    <s v="1731"/>
    <x v="1"/>
    <s v="VIADUTO S/ RSC-287"/>
    <s v="BRS-158"/>
    <s v="158BRS1317"/>
    <n v="323.88"/>
    <n v="48"/>
    <n v="14.5"/>
    <n v="7.3"/>
    <n v="2"/>
    <n v="36"/>
    <x v="0"/>
    <x v="5"/>
    <x v="10"/>
    <s v="MAPA - OAE 1731"/>
    <s v="https://mapa.daer.rs.gov.br/i3geo/ms_criamapa.php?temasa=oaes_cad_rs&amp;map_layer_oaes_cad_rs_filter=(('[codigo_oae]'='1731'))&amp;layers=oaes_cad_rs,oae&amp;mapext=-53.7941708435285,-29.7029395398732,-53.7916576136805,-29.7004263100252"/>
    <m/>
    <m/>
    <m/>
    <m/>
    <m/>
    <s v="VI"/>
    <s v="CO"/>
    <s v="DNIT"/>
    <s v="-"/>
    <s v="FEDERAL"/>
    <x v="10"/>
    <m/>
    <m/>
    <m/>
    <s v="158_1317"/>
    <s v="SANTA MARIA"/>
    <s v="3-CENTRAL"/>
    <n v="8"/>
    <d v="2023-03-31T00:00:00"/>
  </r>
  <r>
    <s v="1899"/>
    <x v="0"/>
    <s v="PONTE S/ ARROIO CADENE"/>
    <s v="BRS-158"/>
    <s v="158BRS1319"/>
    <n v="328.94"/>
    <n v="60"/>
    <n v="10.5"/>
    <n v="8.3000000000000007"/>
    <n v="2"/>
    <n v="36"/>
    <x v="0"/>
    <x v="5"/>
    <x v="10"/>
    <s v="MAPA - OAE 1899"/>
    <s v="https://mapa.daer.rs.gov.br/i3geo/ms_criamapa.php?temasa=oaes_cad_rs&amp;map_layer_oaes_cad_rs_filter=(('[codigo_oae]'='1899'))&amp;layers=oaes_cad_rs,oae&amp;mapext=-53.8367136445265,-29.7039560099321,-53.8342004146785,-29.7014427800841"/>
    <m/>
    <m/>
    <m/>
    <m/>
    <m/>
    <s v="PO"/>
    <s v="CO"/>
    <s v="DNIT"/>
    <s v="-"/>
    <s v="FEDERAL"/>
    <x v="10"/>
    <s v="ARROIO"/>
    <s v="CADENE"/>
    <s v="ARROIO CADENE"/>
    <s v="158_1319"/>
    <s v="SANTA MARIA"/>
    <s v="3-CENTRAL"/>
    <n v="8"/>
    <d v="2023-03-31T00:00:00"/>
  </r>
  <r>
    <s v="1674"/>
    <x v="0"/>
    <s v="PONTE S/ ARROIO FERREIRA"/>
    <s v="BRS-158"/>
    <s v="158BRS1330"/>
    <n v="334.67"/>
    <n v="45"/>
    <n v="14.3"/>
    <n v="7.3"/>
    <n v="2"/>
    <n v="36"/>
    <x v="0"/>
    <x v="5"/>
    <x v="10"/>
    <s v="MAPA - OAE 1674"/>
    <s v="https://mapa.daer.rs.gov.br/i3geo/ms_criamapa.php?temasa=oaes_cad_rs&amp;map_layer_oaes_cad_rs_filter=(('[codigo_oae]'='1674'))&amp;layers=oaes_cad_rs,oae&amp;mapext=-53.8906712627017,-29.7119765560881,-53.8881580328537,-29.7094633262401"/>
    <m/>
    <m/>
    <m/>
    <m/>
    <m/>
    <s v="PO"/>
    <s v="CO"/>
    <s v="DNIT"/>
    <s v="-"/>
    <s v="FEDERAL"/>
    <x v="10"/>
    <s v="ARROIO"/>
    <s v="FERREIRA"/>
    <s v="ARROIO FERREIRA"/>
    <s v="158_1330"/>
    <s v="SANTA MARIA"/>
    <s v="3-CENTRAL"/>
    <n v="8"/>
    <d v="2023-03-31T00:00:00"/>
  </r>
  <r>
    <s v="1673"/>
    <x v="0"/>
    <s v="PONTE S/ ARROIO TAQUARA"/>
    <s v="BRS-158"/>
    <s v="158BRS1330"/>
    <n v="335.43"/>
    <n v="46"/>
    <n v="14.3"/>
    <n v="7.3"/>
    <n v="2"/>
    <n v="36"/>
    <x v="0"/>
    <x v="5"/>
    <x v="10"/>
    <s v="MAPA - OAE 1673"/>
    <s v="https://mapa.daer.rs.gov.br/i3geo/ms_criamapa.php?temasa=oaes_cad_rs&amp;map_layer_oaes_cad_rs_filter=(('[codigo_oae]'='1673'))&amp;layers=oaes_cad_rs,oae&amp;mapext=-53.8974857739524,-29.7152326264056,-53.8949725441044,-29.7127193965576"/>
    <m/>
    <m/>
    <m/>
    <m/>
    <m/>
    <s v="PO"/>
    <s v="CO"/>
    <s v="DNIT"/>
    <s v="-"/>
    <s v="FEDERAL"/>
    <x v="10"/>
    <s v="ARROIO"/>
    <s v="TAQUARA"/>
    <s v="ARROIO TAQUARA"/>
    <s v="158_1330"/>
    <s v="SANTA MARIA"/>
    <s v="3-CENTRAL"/>
    <n v="8"/>
    <d v="2023-03-31T00:00:00"/>
  </r>
  <r>
    <s v="1675"/>
    <x v="0"/>
    <s v="PONTE S/ ARROIO PASSO DO RAIMUNDO"/>
    <s v="BRS-158"/>
    <s v="158BRS1330"/>
    <n v="342.86"/>
    <n v="55"/>
    <n v="14.3"/>
    <n v="7.3"/>
    <n v="2"/>
    <n v="36"/>
    <x v="0"/>
    <x v="5"/>
    <x v="10"/>
    <s v="MAPA - OAE 1675"/>
    <s v="https://mapa.daer.rs.gov.br/i3geo/ms_criamapa.php?temasa=oaes_cad_rs&amp;map_layer_oaes_cad_rs_filter=(('[codigo_oae]'='1675'))&amp;layers=oaes_cad_rs,oae&amp;mapext=-53.9591629375614,-29.7467725218581,-53.9566497077134,-29.7442592920101"/>
    <m/>
    <m/>
    <m/>
    <m/>
    <m/>
    <s v="PO"/>
    <s v="CO"/>
    <s v="DNIT"/>
    <s v="-"/>
    <s v="FEDERAL"/>
    <x v="10"/>
    <s v="ARROIO"/>
    <s v="PASSO DO RAIMUNDO"/>
    <s v="ARROIO PASSO DO RAIMUNDO"/>
    <s v="158_1330"/>
    <s v="SANTA MARIA"/>
    <s v="3-CENTRAL"/>
    <n v="8"/>
    <d v="2023-03-31T00:00:00"/>
  </r>
  <r>
    <s v="1676"/>
    <x v="0"/>
    <s v="PONTE S/ BANHADO EMPEDRADO"/>
    <s v="BRS-158"/>
    <s v="158BRS1330"/>
    <n v="365.84"/>
    <n v="52"/>
    <n v="14.3"/>
    <n v="7.3"/>
    <n v="2"/>
    <n v="36"/>
    <x v="0"/>
    <x v="5"/>
    <x v="10"/>
    <s v="MAPA - OAE 1676"/>
    <s v="https://mapa.daer.rs.gov.br/i3geo/ms_criamapa.php?temasa=oaes_cad_rs&amp;map_layer_oaes_cad_rs_filter=(('[codigo_oae]'='1676'))&amp;layers=oaes_cad_rs,oae&amp;mapext=-54.1485665682464,-29.8277071997659,-54.1460533383984,-29.8251939699179"/>
    <m/>
    <m/>
    <m/>
    <m/>
    <m/>
    <s v="PO"/>
    <s v="CO"/>
    <s v="DNIT"/>
    <s v="-"/>
    <s v="FEDERAL"/>
    <x v="10"/>
    <s v="BANHADO"/>
    <s v="EMPEDRADO"/>
    <s v="BANHADO EMPEDRADO"/>
    <s v="158_1330"/>
    <s v="DILERMANDO DE AGUIAR"/>
    <s v="3-CENTRAL"/>
    <n v="8"/>
    <d v="2023-03-31T00:00:00"/>
  </r>
  <r>
    <s v="1677"/>
    <x v="1"/>
    <s v="VIADUTO"/>
    <s v="BRS-158"/>
    <s v="158BRS1330"/>
    <n v="375.38"/>
    <n v="61"/>
    <n v="14.3"/>
    <n v="7.3"/>
    <n v="2"/>
    <n v="36"/>
    <x v="0"/>
    <x v="5"/>
    <x v="10"/>
    <s v="MAPA - OAE 1677"/>
    <s v="https://mapa.daer.rs.gov.br/i3geo/ms_criamapa.php?temasa=oaes_cad_rs&amp;map_layer_oaes_cad_rs_filter=(('[codigo_oae]'='1677'))&amp;layers=oaes_cad_rs,oae&amp;mapext=-54.2363604561483,-29.8651287663505,-54.2338472263003,-29.8626155365025"/>
    <m/>
    <m/>
    <m/>
    <m/>
    <m/>
    <s v="VI"/>
    <s v="CO"/>
    <s v="DNIT"/>
    <s v="-"/>
    <s v="FEDERAL"/>
    <x v="10"/>
    <m/>
    <m/>
    <m/>
    <s v="158_1330"/>
    <s v="DILERMANDO DE AGUIAR"/>
    <s v="3-CENTRAL"/>
    <n v="8"/>
    <d v="2023-03-31T00:00:00"/>
  </r>
  <r>
    <s v="1678"/>
    <x v="0"/>
    <s v="PONTE S/ RIO CACEQUI E FERROVIA"/>
    <s v="BRS-158"/>
    <s v="158BRS1340"/>
    <n v="429.17"/>
    <n v="152"/>
    <n v="12.4"/>
    <n v="7"/>
    <n v="2"/>
    <n v="36"/>
    <x v="0"/>
    <x v="5"/>
    <x v="10"/>
    <s v="MAPA - OAE 1678"/>
    <s v="https://mapa.daer.rs.gov.br/i3geo/ms_criamapa.php?temasa=oaes_cad_rs&amp;map_layer_oaes_cad_rs_filter=(('[codigo_oae]'='1678'))&amp;layers=oaes_cad_rs,oae&amp;mapext=-54.6366601533459,-30.1083200521133,-54.6341469234979,-30.1058068222653"/>
    <m/>
    <m/>
    <m/>
    <m/>
    <m/>
    <s v="PO"/>
    <s v="CO"/>
    <s v="DNIT"/>
    <s v="-"/>
    <s v="FEDERAL"/>
    <x v="10"/>
    <s v="RIO"/>
    <s v="CACEQUI"/>
    <s v="RIO CACEQUI"/>
    <s v="158_1340"/>
    <s v="SÃO GABRIEL"/>
    <s v="6-FRONTEIRA OESTE"/>
    <n v="6"/>
    <d v="2023-03-31T00:00:00"/>
  </r>
  <r>
    <s v="1807"/>
    <x v="0"/>
    <s v="PONTE S/ RIO SANTA MARIA"/>
    <s v="BRS-158"/>
    <s v="158BRS1360"/>
    <n v="464.04"/>
    <n v="1772"/>
    <n v="10.199999999999999"/>
    <n v="8.4"/>
    <n v="2"/>
    <n v="36"/>
    <x v="0"/>
    <x v="5"/>
    <x v="10"/>
    <s v="MAPA - OAE 1807"/>
    <s v="https://mapa.daer.rs.gov.br/i3geo/ms_criamapa.php?temasa=oaes_cad_rs&amp;map_layer_oaes_cad_rs_filter=(('[codigo_oae]'='1807'))&amp;layers=oaes_cad_rs,oae&amp;mapext=-54.9159949064022,-30.2436662725825,-54.9134816765542,-30.2411530427345"/>
    <m/>
    <m/>
    <m/>
    <m/>
    <m/>
    <s v="PO"/>
    <s v="CO"/>
    <s v="DNIT"/>
    <s v="-"/>
    <s v="FEDERAL"/>
    <x v="10"/>
    <s v="RIO"/>
    <s v="SANTA MARIA"/>
    <s v="RIO SANTA MARIA"/>
    <s v="158_1360"/>
    <s v="ROSÁRIO DO SUL"/>
    <s v="6-FRONTEIRA OESTE"/>
    <n v="6"/>
    <d v="2023-03-31T00:00:00"/>
  </r>
  <r>
    <s v="1808"/>
    <x v="0"/>
    <s v="PONTE S/ ARROIO SANTO ANTÔNIO"/>
    <s v="BRS-158"/>
    <s v="158BRS1370"/>
    <n v="476.03"/>
    <n v="174"/>
    <n v="10.1"/>
    <n v="8.3000000000000007"/>
    <n v="2"/>
    <n v="36"/>
    <x v="0"/>
    <x v="5"/>
    <x v="14"/>
    <s v="MAPA - OAE 1808"/>
    <s v="https://mapa.daer.rs.gov.br/i3geo/ms_criamapa.php?temasa=oaes_cad_rs&amp;map_layer_oaes_cad_rs_filter=(('[codigo_oae]'='1808'))&amp;layers=oaes_cad_rs,oae&amp;mapext=-54.9894424630781,-30.2961209888386,-54.9869292332301,-30.2936077589906"/>
    <m/>
    <m/>
    <m/>
    <m/>
    <m/>
    <s v="PO"/>
    <s v="CO"/>
    <s v="DNIT"/>
    <s v="-"/>
    <s v="FEDERAL"/>
    <x v="14"/>
    <s v="ARROIO"/>
    <s v="SANTO ANTÔNIO"/>
    <s v="ARROIO SANTO ANTÔNIO"/>
    <s v="158_1370"/>
    <s v="ROSÁRIO DO SUL"/>
    <s v="6-FRONTEIRA OESTE"/>
    <n v="6"/>
    <d v="2023-03-31T00:00:00"/>
  </r>
  <r>
    <s v="1809"/>
    <x v="0"/>
    <s v="PONTE S/ ARROIO SALSO"/>
    <s v="BRS-158"/>
    <s v="158BRS1370"/>
    <n v="486.03"/>
    <n v="214"/>
    <n v="10.1"/>
    <n v="8.3000000000000007"/>
    <n v="2"/>
    <n v="36"/>
    <x v="0"/>
    <x v="5"/>
    <x v="14"/>
    <s v="MAPA - OAE 1809"/>
    <s v="https://mapa.daer.rs.gov.br/i3geo/ms_criamapa.php?temasa=oaes_cad_rs&amp;map_layer_oaes_cad_rs_filter=(('[codigo_oae]'='1809'))&amp;layers=oaes_cad_rs,oae&amp;mapext=-55.0362820842928,-30.374510147042,-55.0337688544448,-30.371996917194"/>
    <m/>
    <m/>
    <m/>
    <m/>
    <m/>
    <s v="PO"/>
    <s v="CO"/>
    <s v="DNIT"/>
    <s v="-"/>
    <s v="FEDERAL"/>
    <x v="14"/>
    <s v="ARROIO"/>
    <s v="SALSO"/>
    <s v="ARROIO SALSO"/>
    <s v="158_1370"/>
    <s v="ROSÁRIO DO SUL"/>
    <s v="6-FRONTEIRA OESTE"/>
    <n v="6"/>
    <d v="2023-03-31T00:00:00"/>
  </r>
  <r>
    <s v="1810"/>
    <x v="1"/>
    <s v="VIADUTO S/ FERROVIA"/>
    <s v="BRS-158"/>
    <s v="158BRS1370"/>
    <n v="492.19"/>
    <n v="61"/>
    <n v="10.1"/>
    <n v="8.3000000000000007"/>
    <n v="2"/>
    <n v="36"/>
    <x v="0"/>
    <x v="5"/>
    <x v="14"/>
    <s v="MAPA - OAE 1810"/>
    <s v="https://mapa.daer.rs.gov.br/i3geo/ms_criamapa.php?temasa=oaes_cad_rs&amp;map_layer_oaes_cad_rs_filter=(('[codigo_oae]'='1810'))&amp;layers=oaes_cad_rs,oae&amp;mapext=-55.049529563316,-30.4275484141143,-55.047016333468,-30.4250351842663"/>
    <m/>
    <m/>
    <m/>
    <m/>
    <m/>
    <s v="VI"/>
    <s v="CO"/>
    <s v="DNIT"/>
    <s v="-"/>
    <s v="FEDERAL"/>
    <x v="14"/>
    <m/>
    <m/>
    <m/>
    <s v="158_1370"/>
    <s v="ROSÁRIO DO SUL"/>
    <s v="6-FRONTEIRA OESTE"/>
    <n v="6"/>
    <d v="2023-03-31T00:00:00"/>
  </r>
  <r>
    <s v="1811"/>
    <x v="0"/>
    <s v="PONTE S/ RIO VACACUÁ"/>
    <s v="BRS-158"/>
    <s v="158BRS1370"/>
    <n v="494.53"/>
    <n v="250"/>
    <n v="10.1"/>
    <n v="8.3000000000000007"/>
    <n v="2"/>
    <n v="36"/>
    <x v="0"/>
    <x v="5"/>
    <x v="14"/>
    <s v="MAPA - OAE 1811"/>
    <s v="https://mapa.daer.rs.gov.br/i3geo/ms_criamapa.php?temasa=oaes_cad_rs&amp;map_layer_oaes_cad_rs_filter=(('[codigo_oae]'='1811'))&amp;layers=oaes_cad_rs,oae&amp;mapext=-55.0547695625622,-30.4485593953812,-55.0522563327142,-30.4460461655332"/>
    <m/>
    <m/>
    <m/>
    <m/>
    <m/>
    <s v="PO"/>
    <s v="CO"/>
    <s v="DNIT"/>
    <s v="-"/>
    <s v="FEDERAL"/>
    <x v="14"/>
    <s v="RIO"/>
    <s v="VACAQUÁ"/>
    <s v="RIO VACAQUÁ"/>
    <s v="158_1370"/>
    <s v="SANTANA DO LIVRAMENTO"/>
    <s v="6-FRONTEIRA OESTE"/>
    <n v="6"/>
    <d v="2023-03-31T00:00:00"/>
  </r>
  <r>
    <s v="1812"/>
    <x v="0"/>
    <s v="PONTE S/ RIO CONCEIÇÃO"/>
    <s v="BRS-158"/>
    <s v="158BRS1370"/>
    <n v="509.42"/>
    <n v="360"/>
    <n v="10.1"/>
    <n v="8.3000000000000007"/>
    <n v="2"/>
    <n v="36"/>
    <x v="0"/>
    <x v="5"/>
    <x v="14"/>
    <s v="MAPA - OAE 1812"/>
    <s v="https://mapa.daer.rs.gov.br/i3geo/ms_criamapa.php?temasa=oaes_cad_rs&amp;map_layer_oaes_cad_rs_filter=(('[codigo_oae]'='1812'))&amp;layers=oaes_cad_rs,oae&amp;mapext=-55.0876073148849,-30.5796781463536,-55.0850940850369,-30.5771649165056"/>
    <m/>
    <m/>
    <m/>
    <m/>
    <m/>
    <s v="PO"/>
    <s v="CO"/>
    <s v="DNIT"/>
    <s v="-"/>
    <s v="FEDERAL"/>
    <x v="14"/>
    <s v="RIO"/>
    <s v="CONCEIÇÃO"/>
    <s v="RIO CONCEIÇÃO"/>
    <s v="158_1370"/>
    <s v="SANTANA DO LIVRAMENTO"/>
    <s v="6-FRONTEIRA OESTE"/>
    <n v="6"/>
    <d v="2023-03-31T00:00:00"/>
  </r>
  <r>
    <s v="1813"/>
    <x v="0"/>
    <s v="PONTE S/ ARROIO SCHILLING"/>
    <s v="BRS-158"/>
    <s v="158BRS1390"/>
    <n v="535.53"/>
    <n v="18"/>
    <n v="8.4"/>
    <n v="7.4"/>
    <n v="2"/>
    <n v="36"/>
    <x v="0"/>
    <x v="5"/>
    <x v="14"/>
    <s v="MAPA - OAE 1813"/>
    <s v="https://mapa.daer.rs.gov.br/i3geo/ms_criamapa.php?temasa=oaes_cad_rs&amp;map_layer_oaes_cad_rs_filter=(('[codigo_oae]'='1813'))&amp;layers=oaes_cad_rs,oae&amp;mapext=-55.1944539283713,-30.7895872986459,-55.1919406985233,-30.7870740687979"/>
    <m/>
    <m/>
    <m/>
    <m/>
    <m/>
    <s v="PO"/>
    <s v="CO"/>
    <s v="DNIT"/>
    <s v="-"/>
    <s v="FEDERAL"/>
    <x v="14"/>
    <s v="ARROIO"/>
    <s v="SCHILLING"/>
    <s v="ARROIO SCHILLING"/>
    <s v="158_1390"/>
    <s v="SANTANA DO LIVRAMENTO"/>
    <s v="6-FRONTEIRA OESTE"/>
    <n v="6"/>
    <d v="2023-03-31T00:00:00"/>
  </r>
  <r>
    <s v="1814"/>
    <x v="0"/>
    <s v="PONTE S/ RIO FAXINA"/>
    <s v="BRS-158"/>
    <s v="158BRS1390"/>
    <n v="536.97"/>
    <n v="239"/>
    <n v="8.4"/>
    <n v="7.4"/>
    <n v="2"/>
    <n v="36"/>
    <x v="0"/>
    <x v="5"/>
    <x v="14"/>
    <s v="MAPA - OAE 1814"/>
    <s v="https://mapa.daer.rs.gov.br/i3geo/ms_criamapa.php?temasa=oaes_cad_rs&amp;map_layer_oaes_cad_rs_filter=(('[codigo_oae]'='1814'))&amp;layers=oaes_cad_rs,oae&amp;mapext=-55.2100122367379,-30.793164333830,-55.2074990068899,-30.790651103982"/>
    <m/>
    <m/>
    <m/>
    <m/>
    <m/>
    <s v="PO"/>
    <s v="CO"/>
    <s v="DNIT"/>
    <s v="-"/>
    <s v="FEDERAL"/>
    <x v="14"/>
    <s v="RIO"/>
    <s v="FAXINA"/>
    <s v="RIO FAXINA"/>
    <s v="158_1390"/>
    <s v="SANTANA DO LIVRAMENTO"/>
    <s v="6-FRONTEIRA OESTE"/>
    <n v="6"/>
    <d v="2023-03-31T00:00:00"/>
  </r>
  <r>
    <s v="1815"/>
    <x v="1"/>
    <s v="VIADUTO S/ FERROVIA"/>
    <s v="BRS-158"/>
    <s v="158BRS1390"/>
    <n v="556.95000000000005"/>
    <n v="75"/>
    <n v="8.3000000000000007"/>
    <n v="7.4"/>
    <n v="2"/>
    <n v="36"/>
    <x v="0"/>
    <x v="5"/>
    <x v="14"/>
    <s v="MAPA - OAE 1815"/>
    <s v="https://mapa.daer.rs.gov.br/i3geo/ms_criamapa.php?temasa=oaes_cad_rs&amp;map_layer_oaes_cad_rs_filter=(('[codigo_oae]'='1815'))&amp;layers=oaes_cad_rs,oae&amp;mapext=-55.4067511297173,-30.8412146606834,-55.4042378998693,-30.8387014308354"/>
    <m/>
    <m/>
    <m/>
    <m/>
    <m/>
    <s v="VI"/>
    <s v="CO"/>
    <s v="DNIT"/>
    <s v="-"/>
    <s v="FEDERAL"/>
    <x v="14"/>
    <m/>
    <m/>
    <m/>
    <s v="158_1390"/>
    <s v="SANTANA DO LIVRAMENTO"/>
    <s v="6-FRONTEIRA OESTE"/>
    <n v="6"/>
    <d v="2023-03-31T00:00:00"/>
  </r>
  <r>
    <s v="1816"/>
    <x v="1"/>
    <s v="VIADUTO S/ FERROVIA"/>
    <s v="BRS-158"/>
    <s v="158BRS1410"/>
    <n v="567.54"/>
    <n v="60"/>
    <n v="10.6"/>
    <n v="8.3000000000000007"/>
    <n v="2"/>
    <n v="36"/>
    <x v="0"/>
    <x v="5"/>
    <x v="14"/>
    <s v="MAPA - OAE 1816"/>
    <s v="https://mapa.daer.rs.gov.br/i3geo/ms_criamapa.php?temasa=oaes_cad_rs&amp;map_layer_oaes_cad_rs_filter=(('[codigo_oae]'='1816'))&amp;layers=oaes_cad_rs,oae&amp;mapext=-55.5089016809617,-30.8692289493044,-55.5063884511137,-30.8667157194564"/>
    <m/>
    <m/>
    <m/>
    <m/>
    <m/>
    <s v="VI"/>
    <s v="CO"/>
    <s v="DNIT"/>
    <s v="-"/>
    <s v="FEDERAL"/>
    <x v="14"/>
    <m/>
    <m/>
    <m/>
    <s v="158_1410"/>
    <s v="SANTANA DO LIVRAMENTO"/>
    <s v="6-FRONTEIRA OESTE"/>
    <n v="6"/>
    <d v="2023-03-31T00:00:00"/>
  </r>
  <r>
    <s v="1817"/>
    <x v="0"/>
    <s v="PONTE S/ ARROIO CAROLINA"/>
    <s v="BRS-158"/>
    <s v="158BRS1410"/>
    <n v="568.01"/>
    <n v="30"/>
    <n v="10.6"/>
    <n v="8.3000000000000007"/>
    <n v="2"/>
    <n v="36"/>
    <x v="0"/>
    <x v="5"/>
    <x v="14"/>
    <s v="MAPA - OAE 1817"/>
    <s v="https://mapa.daer.rs.gov.br/i3geo/ms_criamapa.php?temasa=oaes_cad_rs&amp;map_layer_oaes_cad_rs_filter=(('[codigo_oae]'='1817'))&amp;layers=oaes_cad_rs,oae&amp;mapext=-55.5106466616537,-30.8730492965009,-55.5081334318057,-30.8705360666529"/>
    <m/>
    <m/>
    <m/>
    <m/>
    <m/>
    <s v="PO"/>
    <s v="CO"/>
    <s v="DNIT"/>
    <s v="-"/>
    <s v="FEDERAL"/>
    <x v="14"/>
    <s v="ARROIO"/>
    <s v="CAROLINA"/>
    <s v="ARROIO CAROLINA"/>
    <s v="158_1410"/>
    <s v="SANTANA DO LIVRAMENTO"/>
    <s v="6-FRONTEIRA OESTE"/>
    <n v="6"/>
    <d v="2023-03-31T00:00:00"/>
  </r>
  <r>
    <s v="0573"/>
    <x v="0"/>
    <s v="PONTE S/ RIO COMANDAÍ"/>
    <s v="ERS-162"/>
    <s v="162ERS0050"/>
    <n v="2.91"/>
    <n v="37.4"/>
    <n v="5.3"/>
    <n v="3.7"/>
    <n v="1"/>
    <n v="24"/>
    <x v="0"/>
    <x v="0"/>
    <x v="15"/>
    <s v="MAPA - OAE 0573"/>
    <s v="https://mapa.daer.rs.gov.br/i3geo/ms_criamapa.php?temasa=oaes_cad_rs&amp;map_layer_oaes_cad_rs_filter=(('[codigo_oae]'='0573'))&amp;layers=oaes_cad_rs,oae&amp;mapext=-54.5617733290042,-28.1407869656877,-54.5592600991562,-28.1382737358397"/>
    <s v="FOTO 1 - OAE 0573"/>
    <s v="https://mapa.daer.rs.gov.br/i3geo/imagens/oae/0573_1.JPG"/>
    <s v="FOTO 2 - OAE 0573"/>
    <s v="https://mapa.daer.rs.gov.br/i3geo/imagens/oae/0573_2.JPG"/>
    <n v="2015"/>
    <s v="PO"/>
    <s v="CO"/>
    <s v="DAER"/>
    <s v="-"/>
    <s v="ESTADUAL"/>
    <x v="15"/>
    <s v="RIO"/>
    <s v="COMANDAÍ"/>
    <s v="RIO COMANDAÍ"/>
    <s v="162_0050"/>
    <s v="GUARANI DAS MISSÕES"/>
    <s v="10-MISSÕES"/>
    <n v="7"/>
    <d v="2023-03-31T00:00:00"/>
  </r>
  <r>
    <s v="0261"/>
    <x v="0"/>
    <s v="PONTE S/ RIO AMANDAÚ"/>
    <s v="ERS-162"/>
    <s v="162ERS0050"/>
    <n v="21.04"/>
    <n v="6.15"/>
    <n v="5.05"/>
    <n v="2.85"/>
    <n v="1"/>
    <n v="24"/>
    <x v="2"/>
    <x v="0"/>
    <x v="15"/>
    <s v="MAPA - OAE 0261"/>
    <s v="https://mapa.daer.rs.gov.br/i3geo/ms_criamapa.php?temasa=oaes_cad_rs&amp;map_layer_oaes_cad_rs_filter=(('[codigo_oae]'='0261'))&amp;layers=oaes_cad_rs,oae&amp;mapext=-54.5450012125194,-27.9956865002966,-54.5424879826714,-27.9931732704486"/>
    <s v="FOTO 1 - OAE 0261"/>
    <s v="https://mapa.daer.rs.gov.br/i3geo/imagens/oae/0261_1.JPG"/>
    <s v="FOTO 2 - OAE 0261"/>
    <s v="https://mapa.daer.rs.gov.br/i3geo/imagens/oae/0261_2.JPG"/>
    <n v="2021"/>
    <s v="PO"/>
    <s v="MA"/>
    <s v="DAER"/>
    <s v="-"/>
    <s v="ESTADUAL"/>
    <x v="15"/>
    <s v="RIO"/>
    <s v="AMANDAÚ"/>
    <s v="RIO AMANDAÚ"/>
    <s v="162_0050"/>
    <s v="SENADOR SALGADO FILHO"/>
    <s v="5-FRONTEIRA NOROESTE"/>
    <n v="7"/>
    <d v="2023-03-31T00:00:00"/>
  </r>
  <r>
    <s v="0572"/>
    <x v="0"/>
    <s v="PONTE S/ ARROIO BOA VISTA"/>
    <s v="ERS-162"/>
    <s v="162ERS0050"/>
    <n v="23.155999999999999"/>
    <n v="12.3"/>
    <n v="4.3"/>
    <n v="2.5499999999999998"/>
    <n v="1"/>
    <n v="24"/>
    <x v="1"/>
    <x v="0"/>
    <x v="15"/>
    <s v="MAPA - OAE 0572"/>
    <s v="https://mapa.daer.rs.gov.br/i3geo/ms_criamapa.php?temasa=oaes_cad_rs&amp;map_layer_oaes_cad_rs_filter=(('[codigo_oae]'='0572'))&amp;layers=oaes_cad_rs,oae&amp;mapext=-54.5447886421574,-27.9770719697766,-54.5422754123094,-27.9745587399286"/>
    <s v="FOTO 1 - OAE 0572"/>
    <s v="https://mapa.daer.rs.gov.br/i3geo/imagens/oae/0572_1.JPG"/>
    <s v="FOTO 2 - OAE 0572"/>
    <s v="https://mapa.daer.rs.gov.br/i3geo/imagens/oae/0572_2.JPG"/>
    <n v="2021"/>
    <s v="PO"/>
    <s v="ME"/>
    <s v="DAER"/>
    <s v="-"/>
    <s v="ESTADUAL"/>
    <x v="15"/>
    <s v="ARROIO"/>
    <s v="BOA VISTA"/>
    <s v="ARROIO BOA VISTA"/>
    <s v="162_0050"/>
    <s v="SANTA ROSA"/>
    <s v="5-FRONTEIRA NOROESTE"/>
    <n v="7"/>
    <d v="2023-03-31T00:00:00"/>
  </r>
  <r>
    <s v="0476"/>
    <x v="0"/>
    <s v="PONTE S/ ARROIO SANTO CRISTO"/>
    <s v="ERS-162"/>
    <s v="162ERS0050"/>
    <n v="30.245999999999999"/>
    <n v="26.8"/>
    <n v="7.5"/>
    <n v="5.9"/>
    <n v="2"/>
    <n v="36"/>
    <x v="0"/>
    <x v="0"/>
    <x v="15"/>
    <s v="MAPA - OAE 0476"/>
    <s v="https://mapa.daer.rs.gov.br/i3geo/ms_criamapa.php?temasa=oaes_cad_rs&amp;map_layer_oaes_cad_rs_filter=(('[codigo_oae]'='0476'))&amp;layers=oaes_cad_rs,oae&amp;mapext=-54.5216267214806,-27.925042729326,-54.5191134916326,-27.922529499478"/>
    <s v="FOTO 1 - OAE 0476"/>
    <s v="https://mapa.daer.rs.gov.br/i3geo/imagens/oae/0476_1.JPG"/>
    <s v="FOTO 2 - OAE 0476"/>
    <s v="https://mapa.daer.rs.gov.br/i3geo/imagens/oae/0476_2.JPG"/>
    <n v="2018"/>
    <s v="PO"/>
    <s v="CO"/>
    <s v="DAER"/>
    <s v="-"/>
    <s v="ESTADUAL"/>
    <x v="15"/>
    <s v="ARROIO"/>
    <s v="SANTO CRISTO"/>
    <s v="ARROIO SANTO CRISTO"/>
    <s v="162_0050"/>
    <s v="SANTA ROSA"/>
    <s v="5-FRONTEIRA NOROESTE"/>
    <n v="7"/>
    <d v="2023-03-31T00:00:00"/>
  </r>
  <r>
    <s v="0414"/>
    <x v="0"/>
    <s v="PONTE S/ LAJEADO PAULINO"/>
    <s v="ERS-162"/>
    <s v="162ERS0050"/>
    <n v="34.79"/>
    <n v="8.6"/>
    <n v="9.1999999999999993"/>
    <n v="7.5"/>
    <n v="2"/>
    <n v="24"/>
    <x v="2"/>
    <x v="0"/>
    <x v="15"/>
    <s v="MAPA - OAE 0414"/>
    <s v="https://mapa.daer.rs.gov.br/i3geo/ms_criamapa.php?temasa=oaes_cad_rs&amp;map_layer_oaes_cad_rs_filter=(('[codigo_oae]'='0414'))&amp;layers=oaes_cad_rs,oae&amp;mapext=-54.4953833414551,-27.8870441974653,-54.4928701116071,-27.8845309676173"/>
    <m/>
    <m/>
    <m/>
    <m/>
    <m/>
    <s v="PO"/>
    <s v="MA"/>
    <s v="DAER"/>
    <s v="-"/>
    <s v="ESTADUAL"/>
    <x v="15"/>
    <s v="OUTROS"/>
    <s v="PAULINO"/>
    <s v="LAJEADO PAULINO"/>
    <s v="162_0050"/>
    <s v="SANTA ROSA"/>
    <s v="5-FRONTEIRA NOROESTE"/>
    <n v="7"/>
    <d v="2023-03-31T00:00:00"/>
  </r>
  <r>
    <s v="0548"/>
    <x v="0"/>
    <s v="PONTE S/ ARROIO PIRAJU"/>
    <s v="ERS-165"/>
    <s v="165ERS0010"/>
    <n v="6.83"/>
    <n v="10.199999999999999"/>
    <n v="4.5999999999999996"/>
    <n v="2.7"/>
    <n v="1"/>
    <n v="24"/>
    <x v="2"/>
    <x v="0"/>
    <x v="15"/>
    <s v="MAPA - OAE 0548"/>
    <s v="https://mapa.daer.rs.gov.br/i3geo/ms_criamapa.php?temasa=oaes_cad_rs&amp;map_layer_oaes_cad_rs_filter=(('[codigo_oae]'='0548'))&amp;layers=oaes_cad_rs,oae&amp;mapext=-54.8787293866623,-28.3751041841931,-54.8762161568143,-28.3725909543451"/>
    <s v="FOTO 1 - OAE 0548"/>
    <s v="https://mapa.daer.rs.gov.br/i3geo/imagens/oae/0548_1.JPG"/>
    <s v="FOTO 2 - OAE 0548"/>
    <s v="https://mapa.daer.rs.gov.br/i3geo/imagens/oae/0548_2.JPG"/>
    <n v="2015"/>
    <s v="PO"/>
    <s v="MA"/>
    <s v="DAER"/>
    <s v="-"/>
    <s v="ESTADUAL"/>
    <x v="15"/>
    <s v="ARROIO"/>
    <s v="PIRAJU"/>
    <s v="ARROIO PIRAJU"/>
    <s v="165_0010"/>
    <s v="SÃO LUIZ GONZAGA"/>
    <s v="10-MISSÕES"/>
    <n v="7"/>
    <d v="2023-03-31T00:00:00"/>
  </r>
  <r>
    <s v="0546"/>
    <x v="1"/>
    <s v="VIADUTO S/ FERROVIA"/>
    <s v="ERS-165"/>
    <s v="165ERS0010"/>
    <n v="10.07"/>
    <n v="5.6"/>
    <n v="7.8"/>
    <n v="7.5"/>
    <n v="2"/>
    <n v="36"/>
    <x v="0"/>
    <x v="0"/>
    <x v="15"/>
    <s v="MAPA - OAE 0546"/>
    <s v="https://mapa.daer.rs.gov.br/i3geo/ms_criamapa.php?temasa=oaes_cad_rs&amp;map_layer_oaes_cad_rs_filter=(('[codigo_oae]'='0546'))&amp;layers=oaes_cad_rs,oae&amp;mapext=-54.8672732437847,-28.3510085462385,-54.8647600139367,-28.3484953163905"/>
    <s v="FOTO 1 - OAE 0546"/>
    <s v="https://mapa.daer.rs.gov.br/i3geo/imagens/oae/0546_1.JPG"/>
    <s v="FOTO 2 - OAE 0546"/>
    <s v="https://mapa.daer.rs.gov.br/i3geo/imagens/oae/0546_2.JPG"/>
    <n v="2015"/>
    <s v="VI"/>
    <s v="CO"/>
    <s v="DAER"/>
    <s v="-"/>
    <s v="ESTADUAL"/>
    <x v="15"/>
    <m/>
    <m/>
    <m/>
    <s v="165_0010"/>
    <s v="SÃO LUIZ GONZAGA"/>
    <s v="10-MISSÕES"/>
    <n v="7"/>
    <d v="2023-03-31T00:00:00"/>
  </r>
  <r>
    <s v="0545"/>
    <x v="1"/>
    <s v="VIADUTO S/ FERROVIA"/>
    <s v="ERS-165"/>
    <s v="165ERS0010"/>
    <n v="13.82"/>
    <n v="5.5"/>
    <n v="7.9"/>
    <n v="7.6"/>
    <n v="2"/>
    <n v="36"/>
    <x v="0"/>
    <x v="0"/>
    <x v="15"/>
    <s v="MAPA - OAE 0545"/>
    <s v="https://mapa.daer.rs.gov.br/i3geo/ms_criamapa.php?temasa=oaes_cad_rs&amp;map_layer_oaes_cad_rs_filter=(('[codigo_oae]'='0545'))&amp;layers=oaes_cad_rs,oae&amp;mapext=-54.8338182436341,-28.3387948601824,-54.8313050137861,-28.3362816303344"/>
    <s v="FOTO 1 - OAE 0545"/>
    <s v="https://mapa.daer.rs.gov.br/i3geo/imagens/oae/0545_1.JPG"/>
    <s v="FOTO 2 - OAE 0545"/>
    <s v="https://mapa.daer.rs.gov.br/i3geo/imagens/oae/0545_2.JPG"/>
    <n v="2015"/>
    <s v="VI"/>
    <s v="CO"/>
    <s v="DAER"/>
    <s v="-"/>
    <s v="ESTADUAL"/>
    <x v="15"/>
    <m/>
    <m/>
    <m/>
    <s v="165_0010"/>
    <s v="ROLADOR"/>
    <s v="10-MISSÕES"/>
    <n v="7"/>
    <d v="2023-03-31T00:00:00"/>
  </r>
  <r>
    <s v="0547"/>
    <x v="0"/>
    <s v="PONTE S/ ARROIO ROLADOR"/>
    <s v="ERS-165"/>
    <s v="165ERS0010"/>
    <n v="22.64"/>
    <n v="10"/>
    <n v="5.35"/>
    <n v="5.05"/>
    <n v="1"/>
    <n v="24"/>
    <x v="2"/>
    <x v="0"/>
    <x v="15"/>
    <s v="MAPA - OAE 0547"/>
    <s v="https://mapa.daer.rs.gov.br/i3geo/ms_criamapa.php?temasa=oaes_cad_rs&amp;map_layer_oaes_cad_rs_filter=(('[codigo_oae]'='0547'))&amp;layers=oaes_cad_rs,oae&amp;mapext=-54.8236351076639,-28.2620036156276,-54.8211218778159,-28.2594903857796"/>
    <s v="FOTO 1 - OAE 0547"/>
    <s v="https://mapa.daer.rs.gov.br/i3geo/imagens/oae/0547_1.JPG"/>
    <s v="FOTO 2 - OAE 0547"/>
    <s v="https://mapa.daer.rs.gov.br/i3geo/imagens/oae/0547_2.JPG"/>
    <n v="2015"/>
    <s v="PO"/>
    <s v="MA"/>
    <s v="DAER"/>
    <s v="-"/>
    <s v="ESTADUAL"/>
    <x v="15"/>
    <s v="ARROIO"/>
    <s v="ROLADOR"/>
    <s v="ARROIO ROLADOR"/>
    <s v="165_0010"/>
    <s v="ROLADOR"/>
    <s v="10-MISSÕES"/>
    <n v="7"/>
    <d v="2023-03-31T00:00:00"/>
  </r>
  <r>
    <s v="0544"/>
    <x v="0"/>
    <s v="PONTILHÃO S/ ARROIO"/>
    <s v="ERS-165"/>
    <s v="165ERS0015"/>
    <n v="27.45"/>
    <n v="5.9"/>
    <n v="10.199999999999999"/>
    <n v="7"/>
    <n v="2"/>
    <n v="24"/>
    <x v="0"/>
    <x v="0"/>
    <x v="15"/>
    <s v="MAPA - OAE 0544"/>
    <s v="https://mapa.daer.rs.gov.br/i3geo/ms_criamapa.php?temasa=oaes_cad_rs&amp;map_layer_oaes_cad_rs_filter=(('[codigo_oae]'='0544'))&amp;layers=oaes_cad_rs,oae&amp;mapext=-54.787417358793,-28.2363736042238,-54.784904128945,-28.2338603743758"/>
    <s v="FOTO 1 - OAE 0544"/>
    <s v="https://mapa.daer.rs.gov.br/i3geo/imagens/oae/0544_1.JPG"/>
    <s v="FOTO 2 - OAE 0544"/>
    <s v="https://mapa.daer.rs.gov.br/i3geo/imagens/oae/0544_2.JPG"/>
    <n v="2015"/>
    <s v="PO"/>
    <s v="CO"/>
    <s v="DAER"/>
    <s v="-"/>
    <s v="ESTADUAL"/>
    <x v="15"/>
    <s v="ARROIO"/>
    <m/>
    <s v="ARROIO ROLADOR"/>
    <s v="165_0015"/>
    <s v="ROLADOR"/>
    <s v="10-MISSÕES"/>
    <n v="7"/>
    <d v="2023-03-31T00:00:00"/>
  </r>
  <r>
    <s v="0542"/>
    <x v="1"/>
    <s v="VIADUTO S/ FERROVIA"/>
    <s v="ERS-165"/>
    <s v="165ERS0015"/>
    <n v="33"/>
    <n v="5.5"/>
    <n v="7.65"/>
    <n v="5.65"/>
    <n v="2"/>
    <n v="36"/>
    <x v="0"/>
    <x v="0"/>
    <x v="15"/>
    <s v="MAPA - OAE 0542"/>
    <s v="https://mapa.daer.rs.gov.br/i3geo/ms_criamapa.php?temasa=oaes_cad_rs&amp;map_layer_oaes_cad_rs_filter=(('[codigo_oae]'='0542'))&amp;layers=oaes_cad_rs,oae&amp;mapext=-54.7542970969818,-28.1981599317812,-54.7517838671338,-28.1956467019332"/>
    <s v="FOTO 1 - OAE 0542"/>
    <s v="https://mapa.daer.rs.gov.br/i3geo/imagens/oae/0542_1.JPG"/>
    <s v="FOTO 2 - OAE 0542"/>
    <s v="https://mapa.daer.rs.gov.br/i3geo/imagens/oae/0542_2.JPG"/>
    <n v="2015"/>
    <s v="VI"/>
    <s v="CO"/>
    <s v="DAER"/>
    <s v="-"/>
    <s v="ESTADUAL"/>
    <x v="15"/>
    <m/>
    <m/>
    <m/>
    <s v="165_0015"/>
    <s v="ROLADOR"/>
    <s v="10-MISSÕES"/>
    <n v="7"/>
    <d v="2023-03-31T00:00:00"/>
  </r>
  <r>
    <s v="0541"/>
    <x v="0"/>
    <s v="PONTE S/ RIO IJUÍ (RODOFERROVIARIA)"/>
    <s v="ERS-165"/>
    <s v="165ERS0015"/>
    <n v="35.54"/>
    <n v="346.85"/>
    <n v="8.25"/>
    <n v="7.35"/>
    <n v="2"/>
    <n v="36"/>
    <x v="0"/>
    <x v="0"/>
    <x v="15"/>
    <s v="MAPA - OAE 0541"/>
    <s v="https://mapa.daer.rs.gov.br/i3geo/ms_criamapa.php?temasa=oaes_cad_rs&amp;map_layer_oaes_cad_rs_filter=(('[codigo_oae]'='0541'))&amp;layers=oaes_cad_rs,oae&amp;mapext=-54.7410223406674,-28.1783763067013,-54.7385091108194,-28.1758630768533"/>
    <s v="FOTO 1 - OAE 0541"/>
    <s v="https://mapa.daer.rs.gov.br/i3geo/imagens/oae/0541_1.JPG"/>
    <s v="FOTO 2 - OAE 0541"/>
    <s v="https://mapa.daer.rs.gov.br/i3geo/imagens/oae/0541_2.JPG"/>
    <n v="2015"/>
    <s v="PO"/>
    <s v="CO"/>
    <s v="DAER"/>
    <s v="-"/>
    <s v="ESTADUAL"/>
    <x v="15"/>
    <s v="RIO"/>
    <s v="IJUÍ"/>
    <s v="RIO IJUÍ"/>
    <s v="165_0015"/>
    <s v="CERRO LARGO"/>
    <s v="10-MISSÕES"/>
    <n v="7"/>
    <d v="2023-03-31T00:00:00"/>
  </r>
  <r>
    <s v="0549"/>
    <x v="0"/>
    <s v="PONTILHÃO S/ RIO ENCANTADO"/>
    <s v="ERS-165"/>
    <s v="165ERS0020"/>
    <n v="37.64"/>
    <n v="15.5"/>
    <n v="4.3"/>
    <n v="2.7"/>
    <n v="2"/>
    <n v="24"/>
    <x v="1"/>
    <x v="0"/>
    <x v="15"/>
    <s v="MAPA - OAE 0549"/>
    <s v="https://mapa.daer.rs.gov.br/i3geo/ms_criamapa.php?temasa=oaes_cad_rs&amp;map_layer_oaes_cad_rs_filter=(('[codigo_oae]'='0549'))&amp;layers=oaes_cad_rs,oae&amp;mapext=-54.7296844329966,-28.1671629336844,-54.7271712031486,-28.1646497038364"/>
    <s v="FOTO 1 - OAE 0549"/>
    <s v="https://mapa.daer.rs.gov.br/i3geo/imagens/oae/0549_1.JPG"/>
    <s v="FOTO 2 - OAE 0549"/>
    <s v="https://mapa.daer.rs.gov.br/i3geo/imagens/oae/0549_2.JPG"/>
    <n v="2015"/>
    <s v="PO"/>
    <s v="ME"/>
    <s v="DAER"/>
    <s v="-"/>
    <s v="ESTADUAL"/>
    <x v="15"/>
    <s v="RIO"/>
    <s v="ENCANTADO"/>
    <s v="RIO ENCANTADO"/>
    <s v="165_0020"/>
    <s v="CERRO LARGO"/>
    <s v="10-MISSÕES"/>
    <n v="7"/>
    <d v="2023-03-31T00:00:00"/>
  </r>
  <r>
    <s v="1424"/>
    <x v="1"/>
    <s v="VIADUTO S/ FERROVIA (LD)"/>
    <s v="ERS-165"/>
    <s v="165ERS0020"/>
    <n v="39.86"/>
    <n v="19.25"/>
    <n v="10.9"/>
    <n v="6.9"/>
    <n v="2"/>
    <n v="36"/>
    <x v="0"/>
    <x v="1"/>
    <x v="15"/>
    <s v="MAPA - OAE 1424"/>
    <s v="https://mapa.daer.rs.gov.br/i3geo/ms_criamapa.php?temasa=oaes_cad_rs&amp;map_layer_oaes_cad_rs_filter=(('[codigo_oae]'='1424'))&amp;layers=oaes_cad_rs,oae&amp;mapext=-54.7273536762515,-28.1507113190155,-54.7248404464035,-28.1481980891675"/>
    <s v="FOTO 1 - OAE 1424"/>
    <s v="https://mapa.daer.rs.gov.br/i3geo/imagens/oae/1424_1.JPG"/>
    <s v="FOTO 2 - OAE 1424"/>
    <s v="https://mapa.daer.rs.gov.br/i3geo/imagens/oae/1424_2.JPG"/>
    <n v="2015"/>
    <s v="VI"/>
    <s v="CO"/>
    <s v="PLA"/>
    <s v="-"/>
    <s v="PLANEJADA"/>
    <x v="15"/>
    <m/>
    <m/>
    <m/>
    <s v="165_0020"/>
    <s v="CERRO LARGO"/>
    <s v="10-MISSÕES"/>
    <n v="7"/>
    <d v="2023-03-31T00:00:00"/>
  </r>
  <r>
    <s v="1423"/>
    <x v="1"/>
    <s v="VIADUTO S/ FERROVIA (LE)"/>
    <s v="ERS-165"/>
    <s v="165ERS0020"/>
    <n v="39.86"/>
    <n v="19.25"/>
    <n v="10.9"/>
    <n v="6.9"/>
    <n v="2"/>
    <n v="36"/>
    <x v="0"/>
    <x v="1"/>
    <x v="15"/>
    <s v="MAPA - OAE 1423"/>
    <s v="https://mapa.daer.rs.gov.br/i3geo/ms_criamapa.php?temasa=oaes_cad_rs&amp;map_layer_oaes_cad_rs_filter=(('[codigo_oae]'='1423'))&amp;layers=oaes_cad_rs,oae&amp;mapext=-54.7274341296528,-28.1508615262853,-54.7249208998048,-28.1483482964373"/>
    <s v="FOTO 1 - OAE 1423"/>
    <s v="https://mapa.daer.rs.gov.br/i3geo/imagens/oae/1423_1.JPG"/>
    <s v="FOTO 2 - OAE 1423"/>
    <s v="https://mapa.daer.rs.gov.br/i3geo/imagens/oae/1423_2.JPG"/>
    <n v="2015"/>
    <s v="VI"/>
    <s v="CO"/>
    <s v="PLA"/>
    <s v="-"/>
    <s v="PLANEJADA"/>
    <x v="15"/>
    <m/>
    <m/>
    <m/>
    <s v="165_0020"/>
    <s v="CERRO LARGO"/>
    <s v="10-MISSÕES"/>
    <n v="7"/>
    <d v="2023-03-31T00:00:00"/>
  </r>
  <r>
    <s v="1425"/>
    <x v="0"/>
    <s v="PONTE S/ ARROIO MARRECA (LE)"/>
    <s v="ERS-165"/>
    <s v="165ERS0020"/>
    <n v="40.43"/>
    <n v="33.200000000000003"/>
    <n v="15.3"/>
    <n v="9"/>
    <n v="2"/>
    <n v="36"/>
    <x v="0"/>
    <x v="1"/>
    <x v="15"/>
    <s v="MAPA - OAE 1425"/>
    <s v="https://mapa.daer.rs.gov.br/i3geo/ms_criamapa.php?temasa=oaes_cad_rs&amp;map_layer_oaes_cad_rs_filter=(('[codigo_oae]'='1425'))&amp;layers=oaes_cad_rs,oae&amp;mapext=-54.7310355891764,-28.1484887223473,-54.7285223593284,-28.1459754924993"/>
    <s v="FOTO 1 - OAE 1425"/>
    <s v="https://mapa.daer.rs.gov.br/i3geo/imagens/oae/1425_1.JPG"/>
    <m/>
    <m/>
    <n v="2015"/>
    <s v="PO"/>
    <s v="CO"/>
    <s v="PLA"/>
    <s v="-"/>
    <s v="PLANEJADA"/>
    <x v="15"/>
    <s v="ARROIO"/>
    <s v="MARRECA"/>
    <s v="ARROIO MARRECA"/>
    <s v="165_0020"/>
    <s v="CERRO LARGO"/>
    <s v="10-MISSÕES"/>
    <n v="7"/>
    <d v="2023-03-31T00:00:00"/>
  </r>
  <r>
    <s v="1426"/>
    <x v="0"/>
    <s v="PONTE S/ ARROIO MARRECA (LD)"/>
    <s v="ERS-165"/>
    <s v="165ERS0020"/>
    <n v="40.43"/>
    <n v="33.200000000000003"/>
    <n v="15.3"/>
    <n v="9"/>
    <n v="2"/>
    <n v="36"/>
    <x v="0"/>
    <x v="1"/>
    <x v="15"/>
    <s v="MAPA - OAE 1426"/>
    <s v="https://mapa.daer.rs.gov.br/i3geo/ms_criamapa.php?temasa=oaes_cad_rs&amp;map_layer_oaes_cad_rs_filter=(('[codigo_oae]'='1426'))&amp;layers=oaes_cad_rs,oae&amp;mapext=-54.7309844678301,-28.1483214575734,-54.7284712379821,-28.1458082277254"/>
    <s v="FOTO 1 - OAE 1426"/>
    <s v="https://mapa.daer.rs.gov.br/i3geo/imagens/oae/1426_1.JPG"/>
    <m/>
    <m/>
    <n v="2015"/>
    <s v="PO"/>
    <s v="CO"/>
    <s v="PLA"/>
    <s v="-"/>
    <s v="PLANEJADA"/>
    <x v="15"/>
    <s v="ARROIO"/>
    <s v="MARRECA"/>
    <s v="ARROIO MARRECA"/>
    <s v="165_0020"/>
    <s v="CERRO LARGO"/>
    <s v="10-MISSÕES"/>
    <n v="7"/>
    <d v="2023-03-31T00:00:00"/>
  </r>
  <r>
    <s v="2162"/>
    <x v="0"/>
    <s v="PONTE S/ RIO COMANDAÍ"/>
    <s v="ERS-165"/>
    <s v="165ERS0050"/>
    <n v="54.39"/>
    <n v="82"/>
    <n v="5.55"/>
    <n v="3.65"/>
    <n v="1"/>
    <n v="24"/>
    <x v="0"/>
    <x v="0"/>
    <x v="15"/>
    <s v="MAPA - OAE 2162"/>
    <s v="https://mapa.daer.rs.gov.br/i3geo/ms_criamapa.php?temasa=oaes_cad_rs&amp;map_layer_oaes_cad_rs_filter=(('[codigo_oae]'='2162'))&amp;layers=oaes_cad_rs,oae&amp;mapext=-54.759926903111,-28.042688178754,-54.757413673263,-28.040174948906"/>
    <s v="FOTO 1 - OAE 2162"/>
    <s v="https://mapa.daer.rs.gov.br/i3geo/imagens/oae/2162_1.JPG"/>
    <s v="FOTO 2 - OAE 2162"/>
    <s v="https://mapa.daer.rs.gov.br/i3geo/imagens/oae/2162_2.JPG"/>
    <m/>
    <s v="PO"/>
    <s v="CO"/>
    <s v="DAER"/>
    <s v="-"/>
    <s v="ESTADUAL"/>
    <x v="15"/>
    <s v="RIO"/>
    <s v="COMANDAÍ"/>
    <s v="RIO COMANDAÍ"/>
    <s v="165_0050"/>
    <s v="CAMPINA DAS MISSÕES"/>
    <s v="5-FRONTEIRA NOROESTE"/>
    <n v="7"/>
    <d v="2023-03-31T00:00:00"/>
  </r>
  <r>
    <s v="0786"/>
    <x v="0"/>
    <s v="PONTE S/ RIO TAQUARIMBÓ"/>
    <s v="ERS-168"/>
    <s v="168ERS0020"/>
    <n v="27.024999999999999"/>
    <n v="87"/>
    <n v="10.7"/>
    <n v="8.3000000000000007"/>
    <n v="2"/>
    <n v="36"/>
    <x v="0"/>
    <x v="0"/>
    <x v="16"/>
    <s v="MAPA - OAE 0786"/>
    <s v="https://mapa.daer.rs.gov.br/i3geo/ms_criamapa.php?temasa=oaes_cad_rs&amp;map_layer_oaes_cad_rs_filter=(('[codigo_oae]'='0786'))&amp;layers=oaes_cad_rs,oae&amp;mapext=-54.9412446157241,-28.8768630996603,-54.9387313858761,-28.8743498698123"/>
    <s v="FOTO 1 - OAE 0786"/>
    <s v="https://mapa.daer.rs.gov.br/i3geo/imagens/oae/0786_1.JPG"/>
    <s v="FOTO 2 - OAE 0786"/>
    <s v="https://mapa.daer.rs.gov.br/i3geo/imagens/oae/0786_2.JPG"/>
    <n v="2015"/>
    <s v="PO"/>
    <s v="CO"/>
    <s v="DAER"/>
    <s v="-"/>
    <s v="ESTADUAL"/>
    <x v="16"/>
    <s v="RIO"/>
    <s v="TAQUARIMBÓ"/>
    <s v="RIO TAQUARIMBÓ"/>
    <s v="168_0020"/>
    <s v="SANTIAGO"/>
    <s v="27-VALE DO JAGUARÍ"/>
    <n v="8"/>
    <d v="2023-03-31T00:00:00"/>
  </r>
  <r>
    <s v="0649"/>
    <x v="0"/>
    <s v="PONTE S/ RIO ICAMAQUÃ"/>
    <s v="ERS-168"/>
    <s v="168ERS0020"/>
    <n v="33.75"/>
    <n v="90.6"/>
    <n v="10.7"/>
    <n v="8.3000000000000007"/>
    <n v="2"/>
    <n v="36"/>
    <x v="0"/>
    <x v="0"/>
    <x v="16"/>
    <s v="MAPA - OAE 0649"/>
    <s v="https://mapa.daer.rs.gov.br/i3geo/ms_criamapa.php?temasa=oaes_cad_rs&amp;map_layer_oaes_cad_rs_filter=(('[codigo_oae]'='0649'))&amp;layers=oaes_cad_rs,oae&amp;mapext=-54.9375285930813,-28.8194183725884,-54.9350153632333,-28.8169051427404"/>
    <s v="FOTO 1 - OAE 0649"/>
    <s v="https://mapa.daer.rs.gov.br/i3geo/imagens/oae/0649_1.JPG"/>
    <s v="FOTO 2 - OAE 0649"/>
    <s v="https://mapa.daer.rs.gov.br/i3geo/imagens/oae/0649_2.JPG"/>
    <n v="2015"/>
    <s v="PO"/>
    <s v="CO"/>
    <s v="DAER"/>
    <s v="-"/>
    <s v="ESTADUAL"/>
    <x v="16"/>
    <s v="RIO"/>
    <s v="ICAMAQUÃ"/>
    <s v="RIO ICAMAQUÃ"/>
    <s v="168_0020"/>
    <s v="BOSSOROCA"/>
    <s v="10-MISSÕES"/>
    <n v="7"/>
    <d v="2023-03-31T00:00:00"/>
  </r>
  <r>
    <s v="0709"/>
    <x v="0"/>
    <s v="PONTE S/ RIO ICAMAQUAZINHO"/>
    <s v="ERS-168"/>
    <s v="168ERS0020"/>
    <n v="38.595999999999997"/>
    <n v="36.5"/>
    <n v="11.4"/>
    <n v="10.8"/>
    <n v="2"/>
    <n v="36"/>
    <x v="0"/>
    <x v="0"/>
    <x v="16"/>
    <s v="MAPA - OAE 0709"/>
    <s v="https://mapa.daer.rs.gov.br/i3geo/ms_criamapa.php?temasa=oaes_cad_rs&amp;map_layer_oaes_cad_rs_filter=(('[codigo_oae]'='0709'))&amp;layers=oaes_cad_rs,oae&amp;mapext=-54.9309799038585,-28.7777538173662,-54.9284666740105,-28.7752405875182"/>
    <s v="FOTO 1 - OAE 0709"/>
    <s v="https://mapa.daer.rs.gov.br/i3geo/imagens/oae/0709_1.JPG"/>
    <s v="FOTO 2 - OAE 0709"/>
    <s v="https://mapa.daer.rs.gov.br/i3geo/imagens/oae/0709_2.JPG"/>
    <n v="2015"/>
    <s v="PO"/>
    <s v="CO"/>
    <s v="DAER"/>
    <s v="-"/>
    <s v="ESTADUAL"/>
    <x v="16"/>
    <s v="RIO"/>
    <s v="ICAMAQUAZINHO"/>
    <s v="RIO ICAMAQUAZINHO"/>
    <s v="168_0020"/>
    <s v="BOSSOROCA"/>
    <s v="10-MISSÕES"/>
    <n v="7"/>
    <d v="2023-03-31T00:00:00"/>
  </r>
  <r>
    <s v="1010"/>
    <x v="1"/>
    <s v="VIADUTO S/ FERROVIA"/>
    <s v="ERS-168"/>
    <s v="168ERS0030"/>
    <n v="45.344999999999999"/>
    <n v="58.3"/>
    <n v="11.4"/>
    <n v="10.8"/>
    <n v="2"/>
    <n v="36"/>
    <x v="0"/>
    <x v="0"/>
    <x v="16"/>
    <s v="MAPA - OAE 1010"/>
    <s v="https://mapa.daer.rs.gov.br/i3geo/ms_criamapa.php?temasa=oaes_cad_rs&amp;map_layer_oaes_cad_rs_filter=(('[codigo_oae]'='1010'))&amp;layers=oaes_cad_rs,oae&amp;mapext=-54.9232596282872,-28.7175424125804,-54.9207463984392,-28.7150291827324"/>
    <s v="FOTO 1 - OAE 1010"/>
    <s v="https://mapa.daer.rs.gov.br/i3geo/imagens/oae/1010_1.JPG"/>
    <s v="FOTO 2 - OAE 1010"/>
    <s v="https://mapa.daer.rs.gov.br/i3geo/imagens/oae/1010_2.JPG"/>
    <n v="2015"/>
    <s v="VI"/>
    <s v="CO"/>
    <s v="DAER"/>
    <s v="-"/>
    <s v="ESTADUAL"/>
    <x v="16"/>
    <m/>
    <m/>
    <m/>
    <s v="168_0030"/>
    <s v="BOSSOROCA"/>
    <s v="10-MISSÕES"/>
    <n v="7"/>
    <d v="2023-03-31T00:00:00"/>
  </r>
  <r>
    <s v="1009"/>
    <x v="1"/>
    <s v="VIADUTO S/ FERROVIA"/>
    <s v="ERS-168"/>
    <s v="168ERS0030"/>
    <n v="61.262999999999998"/>
    <n v="30.5"/>
    <n v="11.4"/>
    <n v="10.8"/>
    <n v="2"/>
    <n v="36"/>
    <x v="0"/>
    <x v="0"/>
    <x v="16"/>
    <s v="MAPA - OAE 1009"/>
    <s v="https://mapa.daer.rs.gov.br/i3geo/ms_criamapa.php?temasa=oaes_cad_rs&amp;map_layer_oaes_cad_rs_filter=(('[codigo_oae]'='1009'))&amp;layers=oaes_cad_rs,oae&amp;mapext=-54.9452716056745,-28.5810555446238,-54.9427583758265,-28.5785423147758"/>
    <s v="FOTO 1 - OAE 1009"/>
    <s v="https://mapa.daer.rs.gov.br/i3geo/imagens/oae/1009_1.JPG"/>
    <s v="FOTO 2 - OAE 1009"/>
    <s v="https://mapa.daer.rs.gov.br/i3geo/imagens/oae/1009_2.JPG"/>
    <n v="2015"/>
    <s v="VI"/>
    <s v="CO"/>
    <s v="DAER"/>
    <s v="-"/>
    <s v="ESTADUAL"/>
    <x v="16"/>
    <m/>
    <m/>
    <m/>
    <s v="168_0030"/>
    <s v="BOSSOROCA"/>
    <s v="10-MISSÕES"/>
    <n v="7"/>
    <d v="2023-03-31T00:00:00"/>
  </r>
  <r>
    <s v="0122"/>
    <x v="0"/>
    <s v="PONTE S/ RIO PIRATINI"/>
    <s v="ERS-168"/>
    <s v="168ERS0030"/>
    <n v="67.234999999999999"/>
    <n v="180"/>
    <n v="10.4"/>
    <n v="8.1999999999999993"/>
    <n v="2"/>
    <n v="24"/>
    <x v="0"/>
    <x v="0"/>
    <x v="16"/>
    <s v="MAPA - OAE 0122"/>
    <s v="https://mapa.daer.rs.gov.br/i3geo/ms_criamapa.php?temasa=oaes_cad_rs&amp;map_layer_oaes_cad_rs_filter=(('[codigo_oae]'='0122'))&amp;layers=oaes_cad_rs,oae&amp;mapext=-54.9644828054265,-28.531104173834,-54.9619695755785,-28.528590943986"/>
    <s v="FOTO 1 - OAE 0122"/>
    <s v="https://mapa.daer.rs.gov.br/i3geo/imagens/oae/0122_1.JPG"/>
    <s v="FOTO 2 - OAE 0122"/>
    <s v="https://mapa.daer.rs.gov.br/i3geo/imagens/oae/0122_2.JPG"/>
    <n v="2015"/>
    <s v="PO"/>
    <s v="CO"/>
    <s v="DAER"/>
    <s v="-"/>
    <s v="ESTADUAL"/>
    <x v="16"/>
    <s v="RIO"/>
    <s v="PIRATINI"/>
    <s v="RIO PIRATINI"/>
    <s v="168_0030"/>
    <s v="BOSSOROCA"/>
    <s v="10-MISSÕES"/>
    <n v="7"/>
    <d v="2023-03-31T00:00:00"/>
  </r>
  <r>
    <s v="0123"/>
    <x v="0"/>
    <s v="PONTE S/ RIO XIMBOCU"/>
    <s v="ERS-168"/>
    <s v="168ERS0030"/>
    <n v="74.641000000000005"/>
    <n v="53.5"/>
    <n v="11.4"/>
    <n v="10.8"/>
    <n v="2"/>
    <n v="36"/>
    <x v="0"/>
    <x v="0"/>
    <x v="16"/>
    <s v="MAPA - OAE 0123"/>
    <s v="https://mapa.daer.rs.gov.br/i3geo/ms_criamapa.php?temasa=oaes_cad_rs&amp;map_layer_oaes_cad_rs_filter=(('[codigo_oae]'='0123'))&amp;layers=oaes_cad_rs,oae&amp;mapext=-54.953758328977,-28.4701744832298,-54.951245099129,-28.4676612533818"/>
    <s v="FOTO 1 - OAE 0123"/>
    <s v="https://mapa.daer.rs.gov.br/i3geo/imagens/oae/0123_1.JPG"/>
    <s v="FOTO 2 - OAE 0123"/>
    <s v="https://mapa.daer.rs.gov.br/i3geo/imagens/oae/0123_2.JPG"/>
    <n v="2015"/>
    <s v="PO"/>
    <s v="CO"/>
    <s v="DAER"/>
    <s v="-"/>
    <s v="ESTADUAL"/>
    <x v="16"/>
    <s v="RIO"/>
    <s v="XIMBOCU"/>
    <s v="RIO XIMBOCU"/>
    <s v="168_0030"/>
    <s v="SÃO LUIZ GONZAGA"/>
    <s v="10-MISSÕES"/>
    <n v="7"/>
    <d v="2023-03-31T00:00:00"/>
  </r>
  <r>
    <s v="0124"/>
    <x v="0"/>
    <s v="PONTE S/ RIO XIMBOCUZINHO"/>
    <s v="ERS-168"/>
    <s v="168ERS0030"/>
    <n v="76.751000000000005"/>
    <n v="30.5"/>
    <n v="11.4"/>
    <n v="10.8"/>
    <n v="2"/>
    <n v="36"/>
    <x v="0"/>
    <x v="0"/>
    <x v="16"/>
    <s v="MAPA - OAE 0124"/>
    <s v="https://mapa.daer.rs.gov.br/i3geo/ms_criamapa.php?temasa=oaes_cad_rs&amp;map_layer_oaes_cad_rs_filter=(('[codigo_oae]'='0124'))&amp;layers=oaes_cad_rs,oae&amp;mapext=-54.9598490684581,-28.4525911958258,-54.9573358386101,-28.4500779659778"/>
    <s v="FOTO 1 - OAE 0124"/>
    <s v="https://mapa.daer.rs.gov.br/i3geo/imagens/oae/0124_1.JPG"/>
    <s v="FOTO 2 - OAE 0124"/>
    <s v="https://mapa.daer.rs.gov.br/i3geo/imagens/oae/0124_2.JPG"/>
    <n v="2015"/>
    <s v="PO"/>
    <s v="CO"/>
    <s v="DAER"/>
    <s v="-"/>
    <s v="ESTADUAL"/>
    <x v="16"/>
    <s v="RIO"/>
    <s v="XIMBOCUZINHO"/>
    <s v="RIO XIMBOCUZINHO"/>
    <s v="168_0030"/>
    <s v="SÃO LUIZ GONZAGA"/>
    <s v="10-MISSÕES"/>
    <n v="7"/>
    <d v="2023-03-31T00:00:00"/>
  </r>
  <r>
    <s v="0972"/>
    <x v="0"/>
    <s v="PONTE S/ ARROIO PIRAJU"/>
    <s v="ERS-168"/>
    <s v="168ERS0060"/>
    <n v="92.316999999999993"/>
    <n v="32"/>
    <n v="10.4"/>
    <n v="8.1999999999999993"/>
    <n v="2"/>
    <n v="45"/>
    <x v="0"/>
    <x v="0"/>
    <x v="16"/>
    <s v="MAPA - OAE 0972"/>
    <s v="https://mapa.daer.rs.gov.br/i3geo/ms_criamapa.php?temasa=oaes_cad_rs&amp;map_layer_oaes_cad_rs_filter=(('[codigo_oae]'='0972'))&amp;layers=oaes_cad_rs,oae&amp;mapext=-54.9755242917151,-28.3365514461722,-54.9730110618671,-28.3340382163242"/>
    <s v="FOTO 1 - OAE 0972"/>
    <s v="https://mapa.daer.rs.gov.br/i3geo/imagens/oae/0972_1.JPG"/>
    <s v="FOTO 2 - OAE 0972"/>
    <s v="https://mapa.daer.rs.gov.br/i3geo/imagens/oae/0972_2.JPG"/>
    <n v="2016"/>
    <s v="PO"/>
    <s v="CO"/>
    <s v="DAER"/>
    <s v="-"/>
    <s v="ESTADUAL"/>
    <x v="16"/>
    <s v="ARROIO"/>
    <s v="PIRAJU"/>
    <s v="ARROIO PIRAJU"/>
    <s v="168_0060"/>
    <s v="SÃO LUIZ GONZAGA"/>
    <s v="10-MISSÕES"/>
    <n v="7"/>
    <d v="2023-03-31T00:00:00"/>
  </r>
  <r>
    <s v="0973"/>
    <x v="0"/>
    <s v="PONTE S/ RIO IJUÍ"/>
    <s v="ERS-168"/>
    <s v="168ERS0090"/>
    <n v="111.621"/>
    <n v="261"/>
    <n v="10.199999999999999"/>
    <n v="8.1"/>
    <n v="2"/>
    <n v="45"/>
    <x v="0"/>
    <x v="0"/>
    <x v="16"/>
    <s v="MAPA - OAE 0973"/>
    <s v="https://mapa.daer.rs.gov.br/i3geo/ms_criamapa.php?temasa=oaes_cad_rs&amp;map_layer_oaes_cad_rs_filter=(('[codigo_oae]'='0973'))&amp;layers=oaes_cad_rs,oae&amp;mapext=-55.0035968379759,-28.1693194506995,-55.0010836081279,-28.1668062208515"/>
    <s v="FOTO 1 - OAE 0973"/>
    <s v="https://mapa.daer.rs.gov.br/i3geo/imagens/oae/0973_1.JPG"/>
    <s v="FOTO 2 - OAE 0973"/>
    <s v="https://mapa.daer.rs.gov.br/i3geo/imagens/oae/0973_2.JPG"/>
    <n v="2015"/>
    <s v="PO"/>
    <s v="CO"/>
    <s v="DAER"/>
    <s v="-"/>
    <s v="ESTADUAL"/>
    <x v="16"/>
    <s v="RIO"/>
    <s v="IJUÍ"/>
    <s v="RIO IJUÍ"/>
    <s v="168_0090"/>
    <s v="ROQUE GONZALES"/>
    <s v="10-MISSÕES"/>
    <n v="7"/>
    <d v="2023-03-31T00:00:00"/>
  </r>
  <r>
    <s v="0126"/>
    <x v="0"/>
    <s v="PONTE S/ RIO JAGUARÃO"/>
    <s v="ERS-176"/>
    <s v="176ERS0010"/>
    <n v="99.44"/>
    <n v="16.600000000000001"/>
    <n v="4.25"/>
    <n v="2.5"/>
    <n v="1"/>
    <n v="24"/>
    <x v="1"/>
    <x v="0"/>
    <x v="16"/>
    <s v="MAPA - OAE 0126"/>
    <s v="https://mapa.daer.rs.gov.br/i3geo/ms_criamapa.php?temasa=oaes_cad_rs&amp;map_layer_oaes_cad_rs_filter=(('[codigo_oae]'='0126'))&amp;layers=oaes_cad_rs,oae&amp;mapext=-55.5623950693772,-28.6374723749538,-55.5598818395292,-28.6349591451058"/>
    <s v="FOTO 1 - OAE 0126"/>
    <s v="https://mapa.daer.rs.gov.br/i3geo/imagens/oae/0126_1.JPG"/>
    <s v="FOTO 2 - OAE 0126"/>
    <s v="https://mapa.daer.rs.gov.br/i3geo/imagens/oae/0126_2.JPG"/>
    <n v="2015"/>
    <s v="PO"/>
    <s v="ME"/>
    <s v="DAER"/>
    <s v="-"/>
    <s v="ESTADUAL"/>
    <x v="16"/>
    <s v="RIO"/>
    <s v="JAGUARÃO"/>
    <s v="RIO JAGUARÃO"/>
    <s v="176_0010"/>
    <s v="SANTO ANTÔNIO DAS MISSÕES"/>
    <s v="10-MISSÕES"/>
    <n v="7"/>
    <d v="2023-03-31T00:00:00"/>
  </r>
  <r>
    <s v="0125"/>
    <x v="0"/>
    <s v="PONTE S/ RIO ICAMAQUÃ"/>
    <s v="ERS-176"/>
    <s v="176ERS0010"/>
    <n v="105.07"/>
    <n v="296.97000000000003"/>
    <n v="6.5"/>
    <n v="4.5999999999999996"/>
    <n v="1"/>
    <n v="24"/>
    <x v="1"/>
    <x v="0"/>
    <x v="16"/>
    <s v="MAPA - OAE 0125"/>
    <s v="https://mapa.daer.rs.gov.br/i3geo/ms_criamapa.php?temasa=oaes_cad_rs&amp;map_layer_oaes_cad_rs_filter=(('[codigo_oae]'='0125'))&amp;layers=oaes_cad_rs,oae&amp;mapext=-55.5809790946941,-28.6836237553725,-55.5784658648461,-28.6811105255245"/>
    <s v="FOTO 1 - OAE 0125"/>
    <s v="https://mapa.daer.rs.gov.br/i3geo/imagens/oae/0125_1.JPG"/>
    <s v="FOTO 2 - OAE 0125"/>
    <s v="https://mapa.daer.rs.gov.br/i3geo/imagens/oae/0125_2.JPG"/>
    <n v="2015"/>
    <s v="PO"/>
    <s v="ME"/>
    <s v="DAER"/>
    <s v="-"/>
    <s v="ESTADUAL"/>
    <x v="16"/>
    <s v="RIO"/>
    <s v="ICAMAQUÃ"/>
    <s v="RIO ICAMAQUÃ"/>
    <s v="176_0010"/>
    <s v="SANTO ANTÔNIO DAS MISSÕES"/>
    <s v="10-MISSÕES"/>
    <n v="7"/>
    <d v="2023-03-31T00:00:00"/>
  </r>
  <r>
    <s v="0127"/>
    <x v="0"/>
    <s v="PONTE S/ RIO PUITÃ"/>
    <s v="ERS-176"/>
    <s v="176ERS0090"/>
    <n v="166.38"/>
    <n v="64.599999999999994"/>
    <n v="9.9"/>
    <n v="8.1999999999999993"/>
    <n v="2"/>
    <n v="36"/>
    <x v="0"/>
    <x v="0"/>
    <x v="16"/>
    <s v="MAPA - OAE 0127"/>
    <s v="https://mapa.daer.rs.gov.br/i3geo/ms_criamapa.php?temasa=oaes_cad_rs&amp;map_layer_oaes_cad_rs_filter=(('[codigo_oae]'='0127'))&amp;layers=oaes_cad_rs,oae&amp;mapext=-55.4828237711661,-29.1670303135951,-55.4803105413181,-29.1645170837471"/>
    <s v="FOTO 1 - OAE 0127"/>
    <s v="https://mapa.daer.rs.gov.br/i3geo/imagens/oae/0127_1.JPG"/>
    <s v="FOTO 2 - OAE 0127"/>
    <s v="https://mapa.daer.rs.gov.br/i3geo/imagens/oae/0127_2.JPG"/>
    <n v="2015"/>
    <s v="PO"/>
    <s v="CO"/>
    <s v="DAER"/>
    <s v="-"/>
    <s v="ESTADUAL"/>
    <x v="16"/>
    <s v="RIO"/>
    <s v="PUITÃ"/>
    <s v="RIO PUITÃ"/>
    <s v="176_0090"/>
    <s v="MAÇAMBARÁ"/>
    <s v="6-FRONTEIRA OESTE"/>
    <n v="6"/>
    <d v="2023-03-31T00:00:00"/>
  </r>
  <r>
    <s v="0128"/>
    <x v="0"/>
    <s v="PONTE S/ RIO ITU"/>
    <s v="ERS-176"/>
    <s v="176ERS0100"/>
    <n v="170.13"/>
    <n v="161.5"/>
    <n v="10.4"/>
    <n v="8.1999999999999993"/>
    <n v="2"/>
    <n v="36"/>
    <x v="0"/>
    <x v="0"/>
    <x v="14"/>
    <s v="MAPA - OAE 0128"/>
    <s v="https://mapa.daer.rs.gov.br/i3geo/ms_criamapa.php?temasa=oaes_cad_rs&amp;map_layer_oaes_cad_rs_filter=(('[codigo_oae]'='0128'))&amp;layers=oaes_cad_rs,oae&amp;mapext=-55.4817991689625,-29.1993672416222,-55.4792859391145,-29.1968540117742"/>
    <s v="FOTO 1 - OAE 0128"/>
    <s v="https://mapa.daer.rs.gov.br/i3geo/imagens/oae/0128_1.JPG"/>
    <s v="FOTO 2 - OAE 0128"/>
    <s v="https://mapa.daer.rs.gov.br/i3geo/imagens/oae/0128_2.JPG"/>
    <n v="2014"/>
    <s v="PO"/>
    <s v="CO"/>
    <s v="DAER"/>
    <s v="-"/>
    <s v="ESTADUAL"/>
    <x v="14"/>
    <s v="RIO"/>
    <s v="ITU"/>
    <s v="RIO ITU"/>
    <s v="176_0100"/>
    <s v="ITAQUI"/>
    <s v="6-FRONTEIRA OESTE"/>
    <n v="6"/>
    <d v="2023-03-31T00:00:00"/>
  </r>
  <r>
    <s v="0129"/>
    <x v="0"/>
    <s v="PONTE S/ ARROIO PIRAJUZINHO"/>
    <s v="ERS-176"/>
    <s v="176ERS0100"/>
    <n v="189.79"/>
    <n v="41.2"/>
    <n v="10.5"/>
    <n v="8.3000000000000007"/>
    <n v="2"/>
    <n v="36"/>
    <x v="0"/>
    <x v="0"/>
    <x v="14"/>
    <s v="MAPA - OAE 0129"/>
    <s v="https://mapa.daer.rs.gov.br/i3geo/ms_criamapa.php?temasa=oaes_cad_rs&amp;map_layer_oaes_cad_rs_filter=(('[codigo_oae]'='0129'))&amp;layers=oaes_cad_rs,oae&amp;mapext=-55.4314642593846,-29.3637249752855,-55.4289510295366,-29.3612117454375"/>
    <s v="FOTO 1 - OAE 0129"/>
    <s v="https://mapa.daer.rs.gov.br/i3geo/imagens/oae/0129_1.JPG"/>
    <s v="FOTO 2 - OAE 0129"/>
    <s v="https://mapa.daer.rs.gov.br/i3geo/imagens/oae/0129_2.JPG"/>
    <n v="2014"/>
    <s v="PO"/>
    <s v="CO"/>
    <s v="DAER"/>
    <s v="-"/>
    <s v="ESTADUAL"/>
    <x v="14"/>
    <s v="ARROIO"/>
    <s v="PIRAJUZINHO"/>
    <s v="ARROIO PIRAJUZINHO"/>
    <s v="176_0100"/>
    <s v="MANOEL VIANA"/>
    <s v="6-FRONTEIRA OESTE"/>
    <n v="6"/>
    <d v="2023-03-31T00:00:00"/>
  </r>
  <r>
    <s v="0130"/>
    <x v="0"/>
    <s v="PONTE S/ ARROIO CARAGUATAÍ"/>
    <s v="ERS-176"/>
    <s v="176ERS0100"/>
    <n v="211.54"/>
    <n v="52.7"/>
    <n v="10.5"/>
    <n v="8.3000000000000007"/>
    <n v="2"/>
    <n v="24"/>
    <x v="0"/>
    <x v="0"/>
    <x v="14"/>
    <s v="MAPA - OAE 0130"/>
    <s v="https://mapa.daer.rs.gov.br/i3geo/ms_criamapa.php?temasa=oaes_cad_rs&amp;map_layer_oaes_cad_rs_filter=(('[codigo_oae]'='0130'))&amp;layers=oaes_cad_rs,oae&amp;mapext=-55.4740536152037,-29.5458757170979,-55.4715403853557,-29.5433624872499"/>
    <s v="FOTO 1 - OAE 0130"/>
    <s v="https://mapa.daer.rs.gov.br/i3geo/imagens/oae/0130_1.JPG"/>
    <s v="FOTO 2 - OAE 0130"/>
    <s v="https://mapa.daer.rs.gov.br/i3geo/imagens/oae/0130_2.JPG"/>
    <n v="2014"/>
    <s v="PO"/>
    <s v="CO"/>
    <s v="DAER"/>
    <s v="-"/>
    <s v="ESTADUAL"/>
    <x v="14"/>
    <s v="ARROIO"/>
    <s v="CARAGUATAÍ"/>
    <s v="ARROIO CARAGUATAÍ"/>
    <s v="176_0100"/>
    <s v="MANOEL VIANA"/>
    <s v="6-FRONTEIRA OESTE"/>
    <n v="6"/>
    <d v="2023-03-31T00:00:00"/>
  </r>
  <r>
    <s v="0134"/>
    <x v="0"/>
    <s v="PONTILHÃO S/ SANGA"/>
    <s v="ERS-183"/>
    <s v="183ERS0010"/>
    <n v="7.7279999999999998"/>
    <n v="4.5999999999999996"/>
    <n v="8"/>
    <n v="7.3"/>
    <n v="2"/>
    <n v="36"/>
    <x v="0"/>
    <x v="0"/>
    <x v="14"/>
    <s v="MAPA - OAE 0134"/>
    <s v="https://mapa.daer.rs.gov.br/i3geo/ms_criamapa.php?temasa=oaes_cad_rs&amp;map_layer_oaes_cad_rs_filter=(('[codigo_oae]'='0134'))&amp;layers=oaes_cad_rs,oae&amp;mapext=-55.8325242398236,-30.645736160328,-55.8300110099756,-30.643222930480"/>
    <s v="FOTO 1 - OAE 0134"/>
    <s v="https://mapa.daer.rs.gov.br/i3geo/imagens/oae/0134_1.JPG"/>
    <s v="FOTO 2 - OAE 0134"/>
    <s v="https://mapa.daer.rs.gov.br/i3geo/imagens/oae/0134_2.JPG"/>
    <n v="2015"/>
    <s v="PO"/>
    <s v="CO"/>
    <s v="DAER"/>
    <s v="-"/>
    <s v="ESTADUAL"/>
    <x v="14"/>
    <s v="SANGA"/>
    <m/>
    <s v="SANGA"/>
    <s v="183_0010"/>
    <s v="SANTANA DO LIVRAMENTO"/>
    <s v="6-FRONTEIRA OESTE"/>
    <n v="6"/>
    <d v="2023-03-31T00:00:00"/>
  </r>
  <r>
    <s v="0135"/>
    <x v="0"/>
    <s v="PONTE S/ SANGA DA BOMBACHA"/>
    <s v="ERS-183"/>
    <s v="183ERS0010"/>
    <n v="44.094999999999999"/>
    <n v="16.5"/>
    <n v="8.1999999999999993"/>
    <n v="7.2"/>
    <n v="2"/>
    <n v="36"/>
    <x v="0"/>
    <x v="0"/>
    <x v="14"/>
    <s v="MAPA - OAE 0135"/>
    <s v="https://mapa.daer.rs.gov.br/i3geo/ms_criamapa.php?temasa=oaes_cad_rs&amp;map_layer_oaes_cad_rs_filter=(('[codigo_oae]'='0135'))&amp;layers=oaes_cad_rs,oae&amp;mapext=-55.9638043727753,-30.3556381689156,-55.9612911429273,-30.3531249390676"/>
    <s v="FOTO 1 - OAE 0135"/>
    <s v="https://mapa.daer.rs.gov.br/i3geo/imagens/oae/0135_1.JPG"/>
    <s v="FOTO 2 - OAE 0135"/>
    <s v="https://mapa.daer.rs.gov.br/i3geo/imagens/oae/0135_2.JPG"/>
    <n v="2015"/>
    <s v="PO"/>
    <s v="CO"/>
    <s v="DAER"/>
    <s v="-"/>
    <s v="ESTADUAL"/>
    <x v="14"/>
    <s v="SANGA"/>
    <s v="DA BOMBACHA"/>
    <s v="SANGA DA BOMBACHA"/>
    <s v="183_0010"/>
    <s v="QUARAÍ"/>
    <s v="6-FRONTEIRA OESTE"/>
    <n v="6"/>
    <d v="2023-03-31T00:00:00"/>
  </r>
  <r>
    <s v="0136"/>
    <x v="0"/>
    <s v="PONTE S/ SANGA DA BATALHA"/>
    <s v="ERS-183"/>
    <s v="183ERS0010"/>
    <n v="44.866999999999997"/>
    <n v="33.700000000000003"/>
    <n v="10.199999999999999"/>
    <n v="8.3000000000000007"/>
    <n v="2"/>
    <n v="36"/>
    <x v="0"/>
    <x v="0"/>
    <x v="14"/>
    <s v="MAPA - OAE 0136"/>
    <s v="https://mapa.daer.rs.gov.br/i3geo/ms_criamapa.php?temasa=oaes_cad_rs&amp;map_layer_oaes_cad_rs_filter=(('[codigo_oae]'='0136'))&amp;layers=oaes_cad_rs,oae&amp;mapext=-55.9662025100757,-30.3489917217824,-55.9636892802277,-30.3464784919344"/>
    <s v="FOTO 1 - OAE 0136"/>
    <s v="https://mapa.daer.rs.gov.br/i3geo/imagens/oae/0136_1.JPG"/>
    <s v="FOTO 2 - OAE 0136"/>
    <s v="https://mapa.daer.rs.gov.br/i3geo/imagens/oae/0136_2.JPG"/>
    <n v="2015"/>
    <s v="PO"/>
    <s v="CO"/>
    <s v="DAER"/>
    <s v="-"/>
    <s v="ESTADUAL"/>
    <x v="14"/>
    <s v="SANGA"/>
    <s v="DA BATALHA"/>
    <s v="SANGA DA BATALHA"/>
    <s v="183_0010"/>
    <s v="QUARAÍ"/>
    <s v="6-FRONTEIRA OESTE"/>
    <n v="6"/>
    <d v="2023-03-31T00:00:00"/>
  </r>
  <r>
    <s v="0137"/>
    <x v="0"/>
    <s v="PONTE S/ SANGA DA TALA"/>
    <s v="ERS-183"/>
    <s v="183ERS0010"/>
    <n v="50.146000000000001"/>
    <n v="43.9"/>
    <n v="10.4"/>
    <n v="8.1999999999999993"/>
    <n v="2"/>
    <n v="36"/>
    <x v="0"/>
    <x v="0"/>
    <x v="14"/>
    <s v="MAPA - OAE 0137"/>
    <s v="https://mapa.daer.rs.gov.br/i3geo/ms_criamapa.php?temasa=oaes_cad_rs&amp;map_layer_oaes_cad_rs_filter=(('[codigo_oae]'='0137'))&amp;layers=oaes_cad_rs,oae&amp;mapext=-55.9695738077822,-30.3038983066044,-55.9670605779342,-30.3013850767564"/>
    <s v="FOTO 1 - OAE 0137"/>
    <s v="https://mapa.daer.rs.gov.br/i3geo/imagens/oae/0137_1.JPG"/>
    <s v="FOTO 2 - OAE 0137"/>
    <s v="https://mapa.daer.rs.gov.br/i3geo/imagens/oae/0137_2.JPG"/>
    <n v="2015"/>
    <s v="PO"/>
    <s v="CO"/>
    <s v="DAER"/>
    <s v="-"/>
    <s v="ESTADUAL"/>
    <x v="14"/>
    <s v="SANGA"/>
    <s v="DA TALA"/>
    <s v="SANGA DA TALA"/>
    <s v="183_0010"/>
    <s v="QUARAÍ"/>
    <s v="6-FRONTEIRA OESTE"/>
    <n v="6"/>
    <d v="2023-03-31T00:00:00"/>
  </r>
  <r>
    <s v="0138"/>
    <x v="0"/>
    <s v="PONTE S/ SANGA DA IGREJINHA"/>
    <s v="ERS-183"/>
    <s v="183ERS0010"/>
    <n v="50.96"/>
    <n v="16.5"/>
    <n v="10"/>
    <n v="8.3000000000000007"/>
    <n v="2"/>
    <n v="36"/>
    <x v="0"/>
    <x v="0"/>
    <x v="14"/>
    <s v="MAPA - OAE 0138"/>
    <s v="https://mapa.daer.rs.gov.br/i3geo/ms_criamapa.php?temasa=oaes_cad_rs&amp;map_layer_oaes_cad_rs_filter=(('[codigo_oae]'='0138'))&amp;layers=oaes_cad_rs,oae&amp;mapext=-55.9745734740182,-30.2981263799967,-55.9720602441702,-30.2956131501487"/>
    <s v="FOTO 1 - OAE 0138"/>
    <s v="https://mapa.daer.rs.gov.br/i3geo/imagens/oae/0138_1.JPG"/>
    <s v="FOTO 2 - OAE 0138"/>
    <s v="https://mapa.daer.rs.gov.br/i3geo/imagens/oae/0138_2.JPG"/>
    <n v="2015"/>
    <s v="PO"/>
    <s v="CO"/>
    <s v="DAER"/>
    <s v="-"/>
    <s v="ESTADUAL"/>
    <x v="14"/>
    <s v="SANGA"/>
    <s v="DA IGREJINHA"/>
    <s v="SANGA DA IGREJINHA"/>
    <s v="183_0010"/>
    <s v="QUARAÍ"/>
    <s v="6-FRONTEIRA OESTE"/>
    <n v="6"/>
    <d v="2023-03-31T00:00:00"/>
  </r>
  <r>
    <s v="0139"/>
    <x v="0"/>
    <s v="PONTE S/ SANGA PASSO DA GUARDA"/>
    <s v="ERS-183"/>
    <s v="183ERS0030"/>
    <n v="51.533000000000001"/>
    <n v="17.5"/>
    <n v="8.1999999999999993"/>
    <n v="7.2"/>
    <n v="2"/>
    <n v="36"/>
    <x v="0"/>
    <x v="0"/>
    <x v="14"/>
    <s v="MAPA - OAE 0139"/>
    <s v="https://mapa.daer.rs.gov.br/i3geo/ms_criamapa.php?temasa=oaes_cad_rs&amp;map_layer_oaes_cad_rs_filter=(('[codigo_oae]'='0139'))&amp;layers=oaes_cad_rs,oae&amp;mapext=-55.9797876507079,-30.2932556903846,-55.9772744208599,-30.2907424605366"/>
    <s v="FOTO 1 - OAE 0139"/>
    <s v="https://mapa.daer.rs.gov.br/i3geo/imagens/oae/0139_1.JPG"/>
    <s v="FOTO 2 - OAE 0139"/>
    <s v="https://mapa.daer.rs.gov.br/i3geo/imagens/oae/0139_2.JPG"/>
    <n v="2015"/>
    <s v="PO"/>
    <s v="CO"/>
    <s v="DAER"/>
    <s v="-"/>
    <s v="ESTADUAL"/>
    <x v="14"/>
    <s v="SANGA"/>
    <s v="PASSO DA GUARDA"/>
    <s v="SANGA PASSO DA GUARDA"/>
    <s v="183_0030"/>
    <s v="QUARAÍ"/>
    <s v="6-FRONTEIRA OESTE"/>
    <n v="6"/>
    <d v="2023-03-31T00:00:00"/>
  </r>
  <r>
    <s v="0140"/>
    <x v="1"/>
    <s v="VIADUTO S/ FERROVIA"/>
    <s v="ERS-183"/>
    <s v="183ERS0030"/>
    <n v="76.704999999999998"/>
    <n v="16.399999999999999"/>
    <n v="8.3000000000000007"/>
    <n v="7.3"/>
    <n v="2"/>
    <n v="36"/>
    <x v="0"/>
    <x v="0"/>
    <x v="14"/>
    <s v="MAPA - OAE 0140"/>
    <s v="https://mapa.daer.rs.gov.br/i3geo/ms_criamapa.php?temasa=oaes_cad_rs&amp;map_layer_oaes_cad_rs_filter=(('[codigo_oae]'='0140'))&amp;layers=oaes_cad_rs,oae&amp;mapext=-56.115502297546,-30.1091379108575,-56.112989067698,-30.1066246810095"/>
    <s v="FOTO 1 - OAE 0140"/>
    <s v="https://mapa.daer.rs.gov.br/i3geo/imagens/oae/0140_1.JPG"/>
    <s v="FOTO 2 - OAE 0140"/>
    <s v="https://mapa.daer.rs.gov.br/i3geo/imagens/oae/0140_2.JPG"/>
    <n v="2015"/>
    <s v="VI"/>
    <s v="CO"/>
    <s v="DAER"/>
    <s v="-"/>
    <s v="ESTADUAL"/>
    <x v="14"/>
    <m/>
    <m/>
    <m/>
    <s v="183_0030"/>
    <s v="QUARAÍ"/>
    <s v="6-FRONTEIRA OESTE"/>
    <n v="6"/>
    <d v="2023-03-31T00:00:00"/>
  </r>
  <r>
    <s v="1366"/>
    <x v="0"/>
    <s v="PONTE S/ ARROIO INHANDAVA"/>
    <s v="ERS-208"/>
    <s v="208ERS0030"/>
    <n v="38.22"/>
    <n v="166"/>
    <n v="10"/>
    <n v="9.4"/>
    <n v="2"/>
    <n v="36"/>
    <x v="0"/>
    <x v="0"/>
    <x v="7"/>
    <s v="MAPA - OAE 1366"/>
    <s v="https://mapa.daer.rs.gov.br/i3geo/ms_criamapa.php?temasa=oaes_cad_rs&amp;map_layer_oaes_cad_rs_filter=(('[codigo_oae]'='1366'))&amp;layers=oaes_cad_rs,oae&amp;mapext=-51.7538741021853,-27.6208128934902,-51.7513608723373,-27.6182996636422"/>
    <s v="FOTO 1 - OAE 1366"/>
    <s v="https://mapa.daer.rs.gov.br/i3geo/imagens/oae/1366_1.JPG"/>
    <s v="FOTO 2 - OAE 1366"/>
    <s v="https://mapa.daer.rs.gov.br/i3geo/imagens/oae/1366_2.JPG"/>
    <n v="2015"/>
    <s v="PO"/>
    <s v="CO"/>
    <s v="DAER"/>
    <s v="-"/>
    <s v="ESTADUAL"/>
    <x v="7"/>
    <s v="ARROIO"/>
    <s v="INHANDAVA"/>
    <s v="ARROIO INHANDAVA"/>
    <s v="208_0030"/>
    <s v="MAXIMILIANO DE ALMEIDA"/>
    <s v="11-NORDESTE"/>
    <n v="9"/>
    <d v="2023-03-31T00:00:00"/>
  </r>
  <r>
    <s v="0469"/>
    <x v="0"/>
    <s v="PONTE S/LAJEADO IPIRANGA"/>
    <s v="ERS-211"/>
    <s v="211ERS0010"/>
    <n v="26.8"/>
    <n v="7.4"/>
    <n v="10"/>
    <n v="9.4"/>
    <n v="2"/>
    <n v="36"/>
    <x v="0"/>
    <x v="2"/>
    <x v="7"/>
    <s v="MAPA - OAE 0469"/>
    <s v="https://mapa.daer.rs.gov.br/i3geo/ms_criamapa.php?temasa=oaes_cad_rs&amp;map_layer_oaes_cad_rs_filter=(('[codigo_oae]'='0469'))&amp;layers=oaes_cad_rs,oae&amp;mapext=-52.6044659609192,-27.7158034561625,-52.6019527310712,-27.7132902263145"/>
    <s v="FOTO 1 - OAE 0469"/>
    <s v="https://mapa.daer.rs.gov.br/i3geo/imagens/oae/0469_1.JPG"/>
    <s v="FOTO 2 - OAE 0469"/>
    <s v="https://mapa.daer.rs.gov.br/i3geo/imagens/oae/0469_2.JPG"/>
    <n v="2018"/>
    <s v="PO"/>
    <s v="CO"/>
    <s v="MUN"/>
    <s v="-"/>
    <s v="MUNICIPAL"/>
    <x v="7"/>
    <s v="OUTROS"/>
    <s v="IPIRANGA"/>
    <s v="LAJEADO IPIRANGA"/>
    <s v="211_0010"/>
    <s v="CAMPINAS DO SUL"/>
    <s v="13-NORTE"/>
    <n v="9"/>
    <d v="2023-03-31T00:00:00"/>
  </r>
  <r>
    <s v="0914"/>
    <x v="0"/>
    <s v="PONTE S/ ARROIO JACUTINGA"/>
    <s v="ERS-211"/>
    <s v="211ERS0030"/>
    <n v="34.94"/>
    <n v="40"/>
    <n v="11.4"/>
    <n v="10.8"/>
    <n v="2"/>
    <n v="36"/>
    <x v="0"/>
    <x v="0"/>
    <x v="7"/>
    <s v="MAPA - OAE 0914"/>
    <s v="https://mapa.daer.rs.gov.br/i3geo/ms_criamapa.php?temasa=oaes_cad_rs&amp;map_layer_oaes_cad_rs_filter=(('[codigo_oae]'='0914'))&amp;layers=oaes_cad_rs,oae&amp;mapext=-52.5341089604106,-27.7338475625842,-52.5315957305626,-27.7313343327362"/>
    <s v="FOTO 1 - OAE 0914"/>
    <s v="https://mapa.daer.rs.gov.br/i3geo/imagens/oae/0914_1.JPG"/>
    <s v="FOTO 2 - OAE 0914"/>
    <s v="https://mapa.daer.rs.gov.br/i3geo/imagens/oae/0914_2.JPG"/>
    <n v="2018"/>
    <s v="PO"/>
    <s v="CO"/>
    <s v="DAER"/>
    <s v="-"/>
    <s v="ESTADUAL"/>
    <x v="7"/>
    <s v="ARROIO"/>
    <s v="JACUTINGA"/>
    <s v="ARROIO JACUTINGA"/>
    <s v="211_0030"/>
    <s v="JACUTINGA"/>
    <s v="13-NORTE"/>
    <n v="9"/>
    <d v="2023-03-31T00:00:00"/>
  </r>
  <r>
    <s v="0473"/>
    <x v="0"/>
    <s v="PONTE S/ RIO ERECHIM"/>
    <s v="ERS-211"/>
    <s v="211ERS0030"/>
    <n v="40.19"/>
    <n v="30.2"/>
    <n v="9.5"/>
    <n v="8.4"/>
    <n v="2"/>
    <n v="36"/>
    <x v="0"/>
    <x v="0"/>
    <x v="7"/>
    <s v="MAPA - OAE 0473"/>
    <s v="https://mapa.daer.rs.gov.br/i3geo/ms_criamapa.php?temasa=oaes_cad_rs&amp;map_layer_oaes_cad_rs_filter=(('[codigo_oae]'='0473'))&amp;layers=oaes_cad_rs,oae&amp;mapext=-52.4860630570435,-27.7235529987001,-52.4835498271955,-27.7210397688521"/>
    <s v="FOTO 1 - OAE 0473"/>
    <s v="https://mapa.daer.rs.gov.br/i3geo/imagens/oae/0473_1.JPG"/>
    <s v="FOTO 2 - OAE 0473"/>
    <s v="https://mapa.daer.rs.gov.br/i3geo/imagens/oae/0473_2.JPG"/>
    <n v="2018"/>
    <s v="PO"/>
    <s v="CO"/>
    <s v="DAER"/>
    <s v="-"/>
    <s v="ESTADUAL"/>
    <x v="7"/>
    <s v="RIO"/>
    <s v="ERECHIM"/>
    <s v="RIO ERECHIM"/>
    <s v="211_0030"/>
    <s v="JACUTINGA"/>
    <s v="13-NORTE"/>
    <n v="9"/>
    <d v="2023-03-31T00:00:00"/>
  </r>
  <r>
    <s v="0472"/>
    <x v="0"/>
    <s v="PONTE S/ ARROIO CRAVO"/>
    <s v="ERS-211"/>
    <s v="211ERS0040"/>
    <n v="48.21"/>
    <n v="30"/>
    <n v="10.5"/>
    <n v="8.6"/>
    <n v="2"/>
    <n v="36"/>
    <x v="0"/>
    <x v="0"/>
    <x v="7"/>
    <s v="MAPA - OAE 0472"/>
    <s v="https://mapa.daer.rs.gov.br/i3geo/ms_criamapa.php?temasa=oaes_cad_rs&amp;map_layer_oaes_cad_rs_filter=(('[codigo_oae]'='0472'))&amp;layers=oaes_cad_rs,oae&amp;mapext=-52.4193802267612,-27.6999791877783,-52.4168669969132,-27.6974659579303"/>
    <s v="FOTO 1 - OAE 0472"/>
    <s v="https://mapa.daer.rs.gov.br/i3geo/imagens/oae/0472_1.JPG"/>
    <s v="FOTO 2 - OAE 0472"/>
    <s v="https://mapa.daer.rs.gov.br/i3geo/imagens/oae/0472_2.JPG"/>
    <n v="2018"/>
    <s v="PO"/>
    <s v="CO"/>
    <s v="DAER"/>
    <s v="-"/>
    <s v="ESTADUAL"/>
    <x v="7"/>
    <s v="ARROIO"/>
    <s v="CRAVO"/>
    <s v="ARROIO CRAVO"/>
    <s v="211_0040"/>
    <s v="PAULO BENTO"/>
    <s v="13-NORTE"/>
    <n v="9"/>
    <d v="2023-03-31T00:00:00"/>
  </r>
  <r>
    <s v="0471"/>
    <x v="0"/>
    <s v="PONTE S/ ARROIO LAJEADO HENRIQUE"/>
    <s v="ERS-211"/>
    <s v="211ERS0040"/>
    <n v="55.75"/>
    <n v="16"/>
    <n v="10"/>
    <n v="8.5"/>
    <n v="2"/>
    <n v="36"/>
    <x v="0"/>
    <x v="0"/>
    <x v="7"/>
    <s v="MAPA - OAE 0471"/>
    <s v="https://mapa.daer.rs.gov.br/i3geo/ms_criamapa.php?temasa=oaes_cad_rs&amp;map_layer_oaes_cad_rs_filter=(('[codigo_oae]'='0471'))&amp;layers=oaes_cad_rs,oae&amp;mapext=-52.3522203441139,-27.6809173686503,-52.3497071142659,-27.6784041388023"/>
    <s v="FOTO 1 - OAE 0471"/>
    <s v="https://mapa.daer.rs.gov.br/i3geo/imagens/oae/0471_1.JPG"/>
    <s v="FOTO 2 - OAE 0471"/>
    <s v="https://mapa.daer.rs.gov.br/i3geo/imagens/oae/0471_2.JPG"/>
    <n v="2018"/>
    <s v="PO"/>
    <s v="CO"/>
    <s v="DAER"/>
    <s v="-"/>
    <s v="ESTADUAL"/>
    <x v="7"/>
    <s v="ARROIO"/>
    <s v="LAJEADO HENRIQUE"/>
    <s v="ARROIO LAJEADO HENRIQUE"/>
    <s v="211_0040"/>
    <s v="PAULO BENTO"/>
    <s v="13-NORTE"/>
    <n v="9"/>
    <d v="2023-03-31T00:00:00"/>
  </r>
  <r>
    <s v="0611"/>
    <x v="0"/>
    <s v="PONTE S/ ARROIO SANTA BÁRBARA"/>
    <s v="ERS-218"/>
    <s v="218ERS0020"/>
    <n v="9.39"/>
    <n v="12"/>
    <n v="10.4"/>
    <n v="8.1999999999999993"/>
    <n v="2"/>
    <n v="36"/>
    <x v="0"/>
    <x v="0"/>
    <x v="15"/>
    <s v="MAPA - OAE 0611"/>
    <s v="https://mapa.daer.rs.gov.br/i3geo/ms_criamapa.php?temasa=oaes_cad_rs&amp;map_layer_oaes_cad_rs_filter=(('[codigo_oae]'='0611'))&amp;layers=oaes_cad_rs,oae&amp;mapext=-54.2082884320988,-28.2660702497214,-54.2057752022508,-28.2635570198734"/>
    <s v="FOTO 1 - OAE 0611"/>
    <s v="https://mapa.daer.rs.gov.br/i3geo/imagens/oae/0611_1.JPG"/>
    <s v="FOTO 2 - OAE 0611"/>
    <s v="https://mapa.daer.rs.gov.br/i3geo/imagens/oae/0611_2.JPG"/>
    <n v="2015"/>
    <s v="PO"/>
    <s v="CO"/>
    <s v="DAER"/>
    <s v="-"/>
    <s v="ESTADUAL"/>
    <x v="15"/>
    <s v="ARROIO"/>
    <s v="SANTA BÁRBARA"/>
    <s v="ARROIO SANTA BÁRBARA"/>
    <s v="218_0020"/>
    <s v="SANTO ÂNGELO"/>
    <s v="10-MISSÕES"/>
    <n v="7"/>
    <d v="2023-03-31T00:00:00"/>
  </r>
  <r>
    <s v="0613"/>
    <x v="0"/>
    <s v="PONTE S/ ARROIO SANTA TERESA"/>
    <s v="ERS-218"/>
    <s v="218ERS0030"/>
    <n v="19.38"/>
    <n v="32.51"/>
    <n v="8.25"/>
    <n v="7.25"/>
    <n v="2"/>
    <n v="36"/>
    <x v="0"/>
    <x v="0"/>
    <x v="15"/>
    <s v="MAPA - OAE 0613"/>
    <s v="https://mapa.daer.rs.gov.br/i3geo/ms_criamapa.php?temasa=oaes_cad_rs&amp;map_layer_oaes_cad_rs_filter=(('[codigo_oae]'='0613'))&amp;layers=oaes_cad_rs,oae&amp;mapext=-54.1180387176136,-28.2466089607288,-54.1155254877656,-28.2440957308808"/>
    <s v="FOTO 1 - OAE 0613"/>
    <s v="https://mapa.daer.rs.gov.br/i3geo/imagens/oae/0613_1.JPG"/>
    <s v="FOTO 2 - OAE 0613"/>
    <s v="https://mapa.daer.rs.gov.br/i3geo/imagens/oae/0613_2.JPG"/>
    <n v="2015"/>
    <s v="PO"/>
    <s v="CO"/>
    <s v="DAER"/>
    <s v="-"/>
    <s v="ESTADUAL"/>
    <x v="15"/>
    <s v="ARROIO"/>
    <s v="SANTA TERESA"/>
    <s v="ARROIO SANTA TEREZA"/>
    <s v="218_0030"/>
    <s v="SANTO ÂNGELO"/>
    <s v="10-MISSÕES"/>
    <n v="7"/>
    <d v="2023-03-31T00:00:00"/>
  </r>
  <r>
    <s v="0614"/>
    <x v="0"/>
    <s v="PONTE S/ ARROIO SANTO ANTÔNIO"/>
    <s v="ERS-218"/>
    <s v="218ERS0040"/>
    <n v="28.07"/>
    <n v="56.5"/>
    <n v="8.9"/>
    <n v="7.1"/>
    <n v="2"/>
    <n v="36"/>
    <x v="0"/>
    <x v="0"/>
    <x v="15"/>
    <s v="MAPA - OAE 0614"/>
    <s v="https://mapa.daer.rs.gov.br/i3geo/ms_criamapa.php?temasa=oaes_cad_rs&amp;map_layer_oaes_cad_rs_filter=(('[codigo_oae]'='0614'))&amp;layers=oaes_cad_rs,oae&amp;mapext=-54.0360595950732,-28.2619700175588,-54.0335463652252,-28.2594567877108"/>
    <s v="FOTO 1 - OAE 0614"/>
    <s v="https://mapa.daer.rs.gov.br/i3geo/imagens/oae/0614_1.JPG"/>
    <s v="FOTO 2 - OAE 0614"/>
    <s v="https://mapa.daer.rs.gov.br/i3geo/imagens/oae/0614_2.JPG"/>
    <n v="2015"/>
    <s v="PO"/>
    <s v="CO"/>
    <s v="DAER"/>
    <s v="-"/>
    <s v="ESTADUAL"/>
    <x v="15"/>
    <s v="ARROIO"/>
    <s v="SANTO ANTÔNIO"/>
    <s v="ARROIO SANTO ANTÔNIO"/>
    <s v="218_0040"/>
    <s v="CATUÍPE"/>
    <s v="12-NOROESTE COLONIAL"/>
    <n v="7"/>
    <d v="2023-03-31T00:00:00"/>
  </r>
  <r>
    <s v="0754"/>
    <x v="0"/>
    <s v="PONTE S/ ARROIO LAJEADO LEÃO"/>
    <s v="ERS-218"/>
    <s v="218ERS0060"/>
    <n v="36.159999999999997"/>
    <n v="8.9499999999999993"/>
    <n v="10.4"/>
    <n v="9.8000000000000007"/>
    <n v="2"/>
    <n v="36"/>
    <x v="0"/>
    <x v="0"/>
    <x v="13"/>
    <s v="MAPA - OAE 0754"/>
    <s v="https://mapa.daer.rs.gov.br/i3geo/ms_criamapa.php?temasa=oaes_cad_rs&amp;map_layer_oaes_cad_rs_filter=(('[codigo_oae]'='0754'))&amp;layers=oaes_cad_rs,oae&amp;mapext=-53.9677435628636,-28.2918428167093,-53.9652303330156,-28.2893295868613"/>
    <s v="FOTO 1 - OAE 0754"/>
    <s v="https://mapa.daer.rs.gov.br/i3geo/imagens/oae/0754_1.JPG"/>
    <s v="FOTO 2 - OAE 0754"/>
    <s v="https://mapa.daer.rs.gov.br/i3geo/imagens/oae/0754_2.JPG"/>
    <n v="2018"/>
    <s v="PO"/>
    <s v="CO"/>
    <s v="DAER"/>
    <s v="-"/>
    <s v="ESTADUAL"/>
    <x v="13"/>
    <s v="ARROIO"/>
    <s v="LAJEADO LEÃO"/>
    <s v="ARROIO LAJEADO LEÃO"/>
    <s v="218_0060"/>
    <s v="IJUÍ"/>
    <s v="12-NOROESTE COLONIAL"/>
    <n v="7"/>
    <d v="2023-03-31T00:00:00"/>
  </r>
  <r>
    <s v="0154"/>
    <x v="0"/>
    <s v="PONTE S/ ARROIO GRANDE I"/>
    <s v="ERS-223"/>
    <s v="223ERS0010"/>
    <n v="4.3620000000000001"/>
    <n v="65"/>
    <n v="10.4"/>
    <n v="8.1999999999999993"/>
    <n v="2"/>
    <n v="36"/>
    <x v="0"/>
    <x v="0"/>
    <x v="8"/>
    <s v="MAPA - OAE 0154"/>
    <s v="https://mapa.daer.rs.gov.br/i3geo/ms_criamapa.php?temasa=oaes_cad_rs&amp;map_layer_oaes_cad_rs_filter=(('[codigo_oae]'='0154'))&amp;layers=oaes_cad_rs,oae&amp;mapext=-52.6391863377224,-28.5899531397921,-52.6366731078744,-28.5874399099441"/>
    <s v="FOTO 1 - OAE 0154"/>
    <s v="https://mapa.daer.rs.gov.br/i3geo/imagens/oae/0154_1.JPG"/>
    <s v="FOTO 2 - OAE 0154"/>
    <s v="https://mapa.daer.rs.gov.br/i3geo/imagens/oae/0154_2.JPG"/>
    <n v="2015"/>
    <s v="PO"/>
    <s v="CO"/>
    <s v="DAER"/>
    <s v="-"/>
    <s v="ESTADUAL"/>
    <x v="8"/>
    <s v="ARROIO"/>
    <s v="GRANDE"/>
    <s v="ARROIO GRANDE"/>
    <s v="223_0010"/>
    <s v="VICTOR GRAEFF"/>
    <s v="23-ALTO DA SERRA DO BOTUCARAÍ"/>
    <n v="9"/>
    <d v="2023-03-31T00:00:00"/>
  </r>
  <r>
    <s v="0155"/>
    <x v="0"/>
    <s v="PONTE S/ RIO GLÓRIA"/>
    <s v="ERS-223"/>
    <s v="223ERS0030"/>
    <n v="17.66"/>
    <n v="70"/>
    <n v="10.5"/>
    <n v="8.1999999999999993"/>
    <n v="2"/>
    <n v="36"/>
    <x v="0"/>
    <x v="0"/>
    <x v="8"/>
    <s v="MAPA - OAE 0155"/>
    <s v="https://mapa.daer.rs.gov.br/i3geo/ms_criamapa.php?temasa=oaes_cad_rs&amp;map_layer_oaes_cad_rs_filter=(('[codigo_oae]'='0155'))&amp;layers=oaes_cad_rs,oae&amp;mapext=-52.7633055057773,-28.628664136213,-52.7607922759293,-28.626150906365"/>
    <s v="FOTO 1 - OAE 0155"/>
    <s v="https://mapa.daer.rs.gov.br/i3geo/imagens/oae/0155_1.JPG"/>
    <s v="FOTO 2 - OAE 0155"/>
    <s v="https://mapa.daer.rs.gov.br/i3geo/imagens/oae/0155_2.JPG"/>
    <n v="2015"/>
    <s v="PO"/>
    <s v="CO"/>
    <s v="DAER"/>
    <s v="-"/>
    <s v="ESTADUAL"/>
    <x v="8"/>
    <s v="RIO"/>
    <s v="GLÓRIA"/>
    <s v="RIO GLÓRIA"/>
    <s v="223_0030"/>
    <s v="VICTOR GRAEFF"/>
    <s v="23-ALTO DA SERRA DO BOTUCARAÍ"/>
    <n v="9"/>
    <d v="2023-03-31T00:00:00"/>
  </r>
  <r>
    <s v="0157"/>
    <x v="0"/>
    <s v="PONTE S/ ARROIO COLORADO"/>
    <s v="ERS-223"/>
    <s v="223ERS0050"/>
    <n v="34.4"/>
    <n v="87.6"/>
    <n v="10.5"/>
    <n v="8.3000000000000007"/>
    <n v="2"/>
    <n v="36"/>
    <x v="0"/>
    <x v="0"/>
    <x v="8"/>
    <s v="MAPA - OAE 0157"/>
    <s v="https://mapa.daer.rs.gov.br/i3geo/ms_criamapa.php?temasa=oaes_cad_rs&amp;map_layer_oaes_cad_rs_filter=(('[codigo_oae]'='0157'))&amp;layers=oaes_cad_rs,oae&amp;mapext=-52.9279661286334,-28.648203356580,-52.9254528987854,-28.645690126732"/>
    <s v="FOTO 1 - OAE 0157"/>
    <s v="https://mapa.daer.rs.gov.br/i3geo/imagens/oae/0157_1.JPG"/>
    <s v="FOTO 2 - OAE 0157"/>
    <s v="https://mapa.daer.rs.gov.br/i3geo/imagens/oae/0157_2.JPG"/>
    <n v="2015"/>
    <s v="PO"/>
    <s v="CO"/>
    <s v="DAER"/>
    <s v="-"/>
    <s v="ESTADUAL"/>
    <x v="8"/>
    <s v="ARROIO"/>
    <s v="COLORADO"/>
    <s v="ARROIO COLORADO"/>
    <s v="223_0050"/>
    <s v="SELBACH"/>
    <s v="1-ALTO JACUÍ"/>
    <n v="8"/>
    <d v="2023-03-31T00:00:00"/>
  </r>
  <r>
    <s v="0156"/>
    <x v="0"/>
    <s v="PONTE S/ ARROIO GRANDE II"/>
    <s v="ERS-223"/>
    <s v="223ERS0070"/>
    <n v="45.3"/>
    <n v="81"/>
    <n v="10.4"/>
    <n v="8.1999999999999993"/>
    <n v="2"/>
    <n v="36"/>
    <x v="0"/>
    <x v="0"/>
    <x v="8"/>
    <s v="MAPA - OAE 0156"/>
    <s v="https://mapa.daer.rs.gov.br/i3geo/ms_criamapa.php?temasa=oaes_cad_rs&amp;map_layer_oaes_cad_rs_filter=(('[codigo_oae]'='0156'))&amp;layers=oaes_cad_rs,oae&amp;mapext=-53.0387352931006,-28.6455258491142,-53.0362220632526,-28.6430126192662"/>
    <s v="FOTO 1 - OAE 0156"/>
    <s v="https://mapa.daer.rs.gov.br/i3geo/imagens/oae/0156_1.JPG"/>
    <s v="FOTO 2 - OAE 0156"/>
    <s v="https://mapa.daer.rs.gov.br/i3geo/imagens/oae/0156_2.JPG"/>
    <n v="2015"/>
    <s v="PO"/>
    <s v="CO"/>
    <s v="DAER"/>
    <s v="-"/>
    <s v="ESTADUAL"/>
    <x v="8"/>
    <s v="ARROIO"/>
    <s v="GRANDE"/>
    <s v="ARROIO GRANDE"/>
    <s v="223_0070"/>
    <s v="IBIRUBÁ"/>
    <s v="1-ALTO JACUÍ"/>
    <n v="8"/>
    <d v="2023-03-31T00:00:00"/>
  </r>
  <r>
    <s v="0153"/>
    <x v="0"/>
    <s v="PONTE S/ ARROIO PULADOR"/>
    <s v="ERS-223"/>
    <s v="223ERS0070"/>
    <n v="49.276000000000003"/>
    <n v="57"/>
    <n v="10.5"/>
    <n v="8.3000000000000007"/>
    <n v="2"/>
    <n v="36"/>
    <x v="0"/>
    <x v="0"/>
    <x v="8"/>
    <s v="MAPA - OAE 0153"/>
    <s v="https://mapa.daer.rs.gov.br/i3geo/ms_criamapa.php?temasa=oaes_cad_rs&amp;map_layer_oaes_cad_rs_filter=(('[codigo_oae]'='0153'))&amp;layers=oaes_cad_rs,oae&amp;mapext=-53.0777579859918,-28.6406067635513,-53.0752447561438,-28.6380935337033"/>
    <s v="FOTO 1 - OAE 0153"/>
    <s v="https://mapa.daer.rs.gov.br/i3geo/imagens/oae/0153_1.JPG"/>
    <s v="FOTO 2 - OAE 0153"/>
    <s v="https://mapa.daer.rs.gov.br/i3geo/imagens/oae/0153_2.JPG"/>
    <n v="2015"/>
    <s v="PO"/>
    <s v="CO"/>
    <s v="DAER"/>
    <s v="-"/>
    <s v="ESTADUAL"/>
    <x v="8"/>
    <s v="ARROIO"/>
    <s v="PULADOR"/>
    <s v="ARROIO PULADOR"/>
    <s v="223_0070"/>
    <s v="IBIRUBÁ"/>
    <s v="1-ALTO JACUÍ"/>
    <n v="8"/>
    <d v="2023-03-31T00:00:00"/>
  </r>
  <r>
    <s v="0158"/>
    <x v="0"/>
    <s v="PONTE S/ RIO JACUÍ MIRIM"/>
    <s v="ERS-223"/>
    <s v="223ERS0090"/>
    <n v="59.966999999999999"/>
    <n v="119.9"/>
    <n v="11.45"/>
    <n v="10.9"/>
    <n v="2"/>
    <n v="45"/>
    <x v="0"/>
    <x v="0"/>
    <x v="13"/>
    <s v="MAPA - OAE 0158"/>
    <s v="https://mapa.daer.rs.gov.br/i3geo/ms_criamapa.php?temasa=oaes_cad_rs&amp;map_layer_oaes_cad_rs_filter=(('[codigo_oae]'='0158'))&amp;layers=oaes_cad_rs,oae&amp;mapext=-53.1815763525163,-28.6482417133608,-53.1790631226683,-28.6457284835128"/>
    <s v="FOTO 1 - OAE 0158"/>
    <s v="https://mapa.daer.rs.gov.br/i3geo/imagens/oae/0158_1.JPG"/>
    <s v="FOTO 2 - OAE 0158"/>
    <s v="https://mapa.daer.rs.gov.br/i3geo/imagens/oae/0158_2.JPG"/>
    <n v="2018"/>
    <s v="PO"/>
    <s v="CO"/>
    <s v="DAER"/>
    <s v="-"/>
    <s v="ESTADUAL"/>
    <x v="13"/>
    <s v="RIO"/>
    <s v="JACUÍ MIRIM"/>
    <s v="RIO JACUÍ MIRIM"/>
    <s v="223_0090"/>
    <s v="IBIRUBÁ"/>
    <s v="1-ALTO JACUÍ"/>
    <n v="8"/>
    <d v="2023-03-31T00:00:00"/>
  </r>
  <r>
    <s v="0159"/>
    <x v="0"/>
    <s v="PONTE S/ ARROIO BONITO"/>
    <s v="ERS-223"/>
    <s v="223ERS0090"/>
    <n v="64.882000000000005"/>
    <n v="36"/>
    <n v="10.5"/>
    <n v="8.3000000000000007"/>
    <n v="2"/>
    <n v="36"/>
    <x v="0"/>
    <x v="0"/>
    <x v="13"/>
    <s v="MAPA - OAE 0159"/>
    <s v="https://mapa.daer.rs.gov.br/i3geo/ms_criamapa.php?temasa=oaes_cad_rs&amp;map_layer_oaes_cad_rs_filter=(('[codigo_oae]'='0159'))&amp;layers=oaes_cad_rs,oae&amp;mapext=-53.2280108665959,-28.6376006234884,-53.2254976367479,-28.6350873936404"/>
    <s v="FOTO 1 - OAE 0159"/>
    <s v="https://mapa.daer.rs.gov.br/i3geo/imagens/oae/0159_1.JPG"/>
    <s v="FOTO 2 - OAE 0159"/>
    <s v="https://mapa.daer.rs.gov.br/i3geo/imagens/oae/0159_2.JPG"/>
    <n v="2018"/>
    <s v="PO"/>
    <s v="CO"/>
    <s v="DAER"/>
    <s v="-"/>
    <s v="ESTADUAL"/>
    <x v="13"/>
    <s v="ARROIO"/>
    <s v="BONITO"/>
    <s v="ARROIO BONITO"/>
    <s v="223_0090"/>
    <s v="IBIRUBÁ"/>
    <s v="1-ALTO JACUÍ"/>
    <n v="8"/>
    <d v="2023-03-31T00:00:00"/>
  </r>
  <r>
    <s v="1281"/>
    <x v="1"/>
    <s v="VIADUTO S/ BRS-116"/>
    <s v="ERS-235"/>
    <s v="235ERS0010"/>
    <n v="0"/>
    <n v="36"/>
    <n v="12.6"/>
    <n v="12.4"/>
    <n v="2"/>
    <n v="45"/>
    <x v="0"/>
    <x v="3"/>
    <x v="1"/>
    <s v="MAPA - OAE 1281"/>
    <s v="https://mapa.daer.rs.gov.br/i3geo/ms_criamapa.php?temasa=oaes_cad_rs&amp;map_layer_oaes_cad_rs_filter=(('[codigo_oae]'='1281'))&amp;layers=oaes_cad_rs,oae&amp;mapext=-51.1208031889407,-29.3845135543993,-51.1182899590927,-29.3820003245513"/>
    <m/>
    <m/>
    <m/>
    <m/>
    <m/>
    <s v="VI"/>
    <s v="CO"/>
    <s v="EGR"/>
    <s v="EGR"/>
    <s v="ESTADUAL"/>
    <x v="1"/>
    <m/>
    <m/>
    <m/>
    <s v="235_0010"/>
    <s v="NOVA PETRÓPOLIS"/>
    <s v="7-HORTÊNSIAS"/>
    <n v="3"/>
    <d v="2023-03-31T00:00:00"/>
  </r>
  <r>
    <s v="1128"/>
    <x v="1"/>
    <s v="VIADUTO S/ BRS-116"/>
    <s v="ERS-239"/>
    <s v="239ERS0009"/>
    <n v="13.23"/>
    <n v="67"/>
    <n v="12.4"/>
    <n v="10.4"/>
    <n v="2"/>
    <n v="45"/>
    <x v="0"/>
    <x v="3"/>
    <x v="0"/>
    <s v="MAPA - OAE 1128"/>
    <s v="https://mapa.daer.rs.gov.br/i3geo/ms_criamapa.php?temasa=oaes_cad_rs&amp;map_layer_oaes_cad_rs_filter=(('[codigo_oae]'='1128'))&amp;layers=oaes_cad_rs,oae&amp;mapext=-51.1454146292747,-29.6589029637542,-51.1429013994267,-29.6563897339062"/>
    <m/>
    <m/>
    <m/>
    <m/>
    <m/>
    <s v="VI"/>
    <s v="CO"/>
    <s v="EGR"/>
    <s v="EGR"/>
    <s v="ESTADUAL"/>
    <x v="0"/>
    <m/>
    <m/>
    <m/>
    <s v="239_0009"/>
    <s v="ESTÂNCIA VELHA"/>
    <s v="19-VALE DO RIO DOS SINOS"/>
    <n v="1"/>
    <d v="2023-03-31T00:00:00"/>
  </r>
  <r>
    <s v="1155"/>
    <x v="1"/>
    <s v="VIADUTO S/ RUA JORGE SCHURY (LD)"/>
    <s v="ERS-239"/>
    <s v="239ERS0010"/>
    <n v="16.850000000000001"/>
    <n v="28"/>
    <n v="9.1999999999999993"/>
    <n v="8.1999999999999993"/>
    <n v="2"/>
    <n v="45"/>
    <x v="0"/>
    <x v="3"/>
    <x v="0"/>
    <s v="MAPA - OAE 1155"/>
    <s v="https://mapa.daer.rs.gov.br/i3geo/ms_criamapa.php?temasa=oaes_cad_rs&amp;map_layer_oaes_cad_rs_filter=(('[codigo_oae]'='1155'))&amp;layers=oaes_cad_rs,oae&amp;mapext=-51.1095538050634,-29.662090572848,-51.1070405752154,-29.659577343000"/>
    <m/>
    <m/>
    <m/>
    <m/>
    <m/>
    <s v="VI"/>
    <s v="CO"/>
    <s v="EGR"/>
    <s v="EGR"/>
    <s v="ESTADUAL"/>
    <x v="0"/>
    <m/>
    <m/>
    <m/>
    <s v="239_0010"/>
    <s v="NOVO HAMBURGO"/>
    <s v="19-VALE DO RIO DOS SINOS"/>
    <n v="1"/>
    <d v="2023-03-31T00:00:00"/>
  </r>
  <r>
    <s v="1129"/>
    <x v="1"/>
    <s v="VIADUTO S/ RUA JORGE SCHURY (LE)"/>
    <s v="ERS-239"/>
    <s v="239ERS0010"/>
    <n v="16.850000000000001"/>
    <n v="28"/>
    <n v="10.199999999999999"/>
    <n v="7.6"/>
    <n v="2"/>
    <n v="45"/>
    <x v="0"/>
    <x v="3"/>
    <x v="0"/>
    <s v="MAPA - OAE 1129"/>
    <s v="https://mapa.daer.rs.gov.br/i3geo/ms_criamapa.php?temasa=oaes_cad_rs&amp;map_layer_oaes_cad_rs_filter=(('[codigo_oae]'='1129'))&amp;layers=oaes_cad_rs,oae&amp;mapext=-51.1095232863327,-29.6619918675333,-51.1070100564847,-29.6594786376853"/>
    <m/>
    <m/>
    <m/>
    <m/>
    <m/>
    <s v="VI"/>
    <s v="CO"/>
    <s v="EGR"/>
    <s v="EGR"/>
    <s v="ESTADUAL"/>
    <x v="0"/>
    <m/>
    <m/>
    <m/>
    <s v="239_0010"/>
    <s v="NOVO HAMBURGO"/>
    <s v="19-VALE DO RIO DOS SINOS"/>
    <n v="1"/>
    <d v="2023-03-31T00:00:00"/>
  </r>
  <r>
    <s v="1131"/>
    <x v="1"/>
    <s v="VIADUTO S/ AV. ALBERTO BINS"/>
    <s v="ERS-239"/>
    <s v="239ERS0040"/>
    <n v="26.44"/>
    <n v="81"/>
    <n v="18.399999999999999"/>
    <n v="16.399999999999999"/>
    <n v="4"/>
    <n v="45"/>
    <x v="0"/>
    <x v="3"/>
    <x v="0"/>
    <s v="MAPA - OAE 1131"/>
    <s v="https://mapa.daer.rs.gov.br/i3geo/ms_criamapa.php?temasa=oaes_cad_rs&amp;map_layer_oaes_cad_rs_filter=(('[codigo_oae]'='1131'))&amp;layers=oaes_cad_rs,oae&amp;mapext=-51.0200664888697,-29.6452086904868,-51.0175532590217,-29.6426954606388"/>
    <m/>
    <m/>
    <m/>
    <m/>
    <m/>
    <s v="VI"/>
    <s v="CO"/>
    <s v="EGR"/>
    <s v="EGR"/>
    <s v="ESTADUAL"/>
    <x v="0"/>
    <m/>
    <m/>
    <m/>
    <s v="239_0040"/>
    <s v="SAPIRANGA"/>
    <s v="19-VALE DO RIO DOS SINOS"/>
    <n v="1"/>
    <d v="2023-03-31T00:00:00"/>
  </r>
  <r>
    <s v="1145"/>
    <x v="1"/>
    <s v="VIADUTO S/ AV. PRESIDENTE KENNEDY (LD)"/>
    <s v="ERS-239"/>
    <s v="239ERS0040"/>
    <n v="28.06"/>
    <n v="38"/>
    <n v="9.1999999999999993"/>
    <n v="8.1999999999999993"/>
    <n v="2"/>
    <n v="45"/>
    <x v="0"/>
    <x v="3"/>
    <x v="0"/>
    <s v="MAPA - OAE 1145"/>
    <s v="https://mapa.daer.rs.gov.br/i3geo/ms_criamapa.php?temasa=oaes_cad_rs&amp;map_layer_oaes_cad_rs_filter=(('[codigo_oae]'='1145'))&amp;layers=oaes_cad_rs,oae&amp;mapext=-51.0034482890588,-29.6460887589927,-51.0009350592108,-29.6435755291447"/>
    <m/>
    <m/>
    <m/>
    <m/>
    <m/>
    <s v="VI"/>
    <s v="CO"/>
    <s v="EGR"/>
    <s v="EGR"/>
    <s v="ESTADUAL"/>
    <x v="0"/>
    <m/>
    <m/>
    <m/>
    <s v="239_0040"/>
    <s v="SAPIRANGA"/>
    <s v="19-VALE DO RIO DOS SINOS"/>
    <n v="1"/>
    <d v="2023-03-31T00:00:00"/>
  </r>
  <r>
    <s v="1130"/>
    <x v="1"/>
    <s v="VIADUTO S/ AV. PRESIDENTE KENNEDY (LE)"/>
    <s v="ERS-239"/>
    <s v="239ERS0040"/>
    <n v="28.06"/>
    <n v="40"/>
    <n v="9.4"/>
    <n v="7.4"/>
    <n v="2"/>
    <n v="45"/>
    <x v="0"/>
    <x v="3"/>
    <x v="0"/>
    <s v="MAPA - OAE 1130"/>
    <s v="https://mapa.daer.rs.gov.br/i3geo/ms_criamapa.php?temasa=oaes_cad_rs&amp;map_layer_oaes_cad_rs_filter=(('[codigo_oae]'='1130'))&amp;layers=oaes_cad_rs,oae&amp;mapext=-51.0034583412446,-29.6459787629301,-51.0009451113966,-29.6434655330821"/>
    <m/>
    <m/>
    <m/>
    <m/>
    <m/>
    <s v="VI"/>
    <s v="CO"/>
    <s v="EGR"/>
    <s v="EGR"/>
    <s v="ESTADUAL"/>
    <x v="0"/>
    <m/>
    <m/>
    <m/>
    <s v="239_0040"/>
    <s v="SAPIRANGA"/>
    <s v="19-VALE DO RIO DOS SINOS"/>
    <n v="1"/>
    <d v="2023-03-31T00:00:00"/>
  </r>
  <r>
    <s v="0185"/>
    <x v="0"/>
    <s v="PONTE S/ ARROIO SAPIRANGA (LD)"/>
    <s v="ERS-239"/>
    <s v="239ERS0040"/>
    <n v="28.97"/>
    <n v="34"/>
    <n v="10.199999999999999"/>
    <n v="7.6"/>
    <n v="2"/>
    <n v="45"/>
    <x v="0"/>
    <x v="3"/>
    <x v="0"/>
    <s v="MAPA - OAE 0185"/>
    <s v="https://mapa.daer.rs.gov.br/i3geo/ms_criamapa.php?temasa=oaes_cad_rs&amp;map_layer_oaes_cad_rs_filter=(('[codigo_oae]'='0185'))&amp;layers=oaes_cad_rs,oae&amp;mapext=-50.9940785827556,-29.644926000944,-50.9915653529076,-29.642412771096"/>
    <m/>
    <m/>
    <m/>
    <m/>
    <m/>
    <s v="PO"/>
    <s v="CO"/>
    <s v="EGR"/>
    <s v="EGR"/>
    <s v="ESTADUAL"/>
    <x v="0"/>
    <s v="ARROIO"/>
    <s v="SAPIRANGA"/>
    <s v="ARROIO SAPIRANGA"/>
    <s v="239_0040"/>
    <s v="SAPIRANGA"/>
    <s v="19-VALE DO RIO DOS SINOS"/>
    <n v="1"/>
    <d v="2023-03-31T00:00:00"/>
  </r>
  <r>
    <s v="0186"/>
    <x v="0"/>
    <s v="PONTE S/ ARROIO SAPIRANGA (LE)"/>
    <s v="ERS-239"/>
    <s v="239ERS0040"/>
    <n v="28.97"/>
    <n v="22"/>
    <n v="9.8000000000000007"/>
    <n v="8.1999999999999993"/>
    <n v="2"/>
    <n v="36"/>
    <x v="0"/>
    <x v="3"/>
    <x v="0"/>
    <s v="MAPA - OAE 0186"/>
    <s v="https://mapa.daer.rs.gov.br/i3geo/ms_criamapa.php?temasa=oaes_cad_rs&amp;map_layer_oaes_cad_rs_filter=(('[codigo_oae]'='0186'))&amp;layers=oaes_cad_rs,oae&amp;mapext=-50.9941914750048,-29.6448122620292,-50.9916782451568,-29.6422990321812"/>
    <m/>
    <m/>
    <m/>
    <m/>
    <m/>
    <s v="PO"/>
    <s v="CO"/>
    <s v="EGR"/>
    <s v="EGR"/>
    <s v="ESTADUAL"/>
    <x v="0"/>
    <s v="ARROIO"/>
    <s v="SAPIRANGA"/>
    <s v="ARROIO SAPIRANGA"/>
    <s v="239_0040"/>
    <s v="SAPIRANGA"/>
    <s v="19-VALE DO RIO DOS SINOS"/>
    <n v="1"/>
    <d v="2023-03-31T00:00:00"/>
  </r>
  <r>
    <s v="1147"/>
    <x v="0"/>
    <s v="PONTE S/ ARROIO (LD)"/>
    <s v="ERS-239"/>
    <s v="239ERS0040"/>
    <n v="29.37"/>
    <n v="16"/>
    <n v="9.8000000000000007"/>
    <n v="8.1999999999999993"/>
    <n v="2"/>
    <n v="36"/>
    <x v="0"/>
    <x v="3"/>
    <x v="0"/>
    <s v="MAPA - OAE 1147"/>
    <s v="https://mapa.daer.rs.gov.br/i3geo/ms_criamapa.php?temasa=oaes_cad_rs&amp;map_layer_oaes_cad_rs_filter=(('[codigo_oae]'='1147'))&amp;layers=oaes_cad_rs,oae&amp;mapext=-50.9902150967329,-29.6440446893805,-50.9877018668849,-29.6415314595325"/>
    <m/>
    <m/>
    <m/>
    <m/>
    <m/>
    <s v="PO"/>
    <s v="CO"/>
    <s v="EGR"/>
    <s v="EGR"/>
    <s v="ESTADUAL"/>
    <x v="0"/>
    <s v="ARROIO"/>
    <m/>
    <s v="ARROIO"/>
    <s v="239_0040"/>
    <s v="SAPIRANGA"/>
    <s v="19-VALE DO RIO DOS SINOS"/>
    <n v="1"/>
    <d v="2023-03-31T00:00:00"/>
  </r>
  <r>
    <s v="1156"/>
    <x v="0"/>
    <s v="PONTE S/ ARROIO (LE)"/>
    <s v="ERS-239"/>
    <s v="239ERS0040"/>
    <n v="29.37"/>
    <n v="23"/>
    <n v="12.7"/>
    <n v="7.6"/>
    <n v="2"/>
    <n v="36"/>
    <x v="0"/>
    <x v="3"/>
    <x v="0"/>
    <s v="MAPA - OAE 1156"/>
    <s v="https://mapa.daer.rs.gov.br/i3geo/ms_criamapa.php?temasa=oaes_cad_rs&amp;map_layer_oaes_cad_rs_filter=(('[codigo_oae]'='1156'))&amp;layers=oaes_cad_rs,oae&amp;mapext=-50.9902339381523,-29.6439697046037,-50.9877207083043,-29.6414564747557"/>
    <m/>
    <m/>
    <m/>
    <m/>
    <m/>
    <s v="PO"/>
    <s v="CO"/>
    <s v="EGR"/>
    <s v="EGR"/>
    <s v="ESTADUAL"/>
    <x v="0"/>
    <s v="ARROIO"/>
    <m/>
    <s v="ARROIO"/>
    <s v="239_0040"/>
    <s v="SAPIRANGA"/>
    <s v="19-VALE DO RIO DOS SINOS"/>
    <n v="1"/>
    <d v="2023-03-31T00:00:00"/>
  </r>
  <r>
    <s v="0187"/>
    <x v="0"/>
    <s v="PONTE S/ ARROIO GRANDE (LD)"/>
    <s v="ERS-239"/>
    <s v="239ERS0050"/>
    <n v="37.549999999999997"/>
    <n v="27"/>
    <n v="10.199999999999999"/>
    <n v="7.6"/>
    <n v="2"/>
    <n v="36"/>
    <x v="0"/>
    <x v="3"/>
    <x v="0"/>
    <s v="MAPA - OAE 0187"/>
    <s v="https://mapa.daer.rs.gov.br/i3geo/ms_criamapa.php?temasa=oaes_cad_rs&amp;map_layer_oaes_cad_rs_filter=(('[codigo_oae]'='0187'))&amp;layers=oaes_cad_rs,oae&amp;mapext=-50.9072513920162,-29.632680785715,-50.9047381621682,-29.630167555867"/>
    <m/>
    <m/>
    <m/>
    <m/>
    <m/>
    <s v="PO"/>
    <s v="CO"/>
    <s v="EGR"/>
    <s v="EGR"/>
    <s v="ESTADUAL"/>
    <x v="0"/>
    <s v="ARROIO"/>
    <s v="GRANDE"/>
    <s v="ARROIO GRANDE"/>
    <s v="239_0050"/>
    <s v="NOVA HARTZ"/>
    <s v="19-VALE DO RIO DOS SINOS"/>
    <n v="1"/>
    <d v="2023-03-31T00:00:00"/>
  </r>
  <r>
    <s v="1144"/>
    <x v="0"/>
    <s v="PONTE S/ ARROIO GRANDE LE"/>
    <s v="ERS-239"/>
    <s v="239ERS0050"/>
    <n v="37.549999999999997"/>
    <n v="27"/>
    <n v="9.8000000000000007"/>
    <n v="8.1999999999999993"/>
    <n v="2"/>
    <n v="36"/>
    <x v="0"/>
    <x v="3"/>
    <x v="0"/>
    <s v="MAPA - OAE 1144"/>
    <s v="https://mapa.daer.rs.gov.br/i3geo/ms_criamapa.php?temasa=oaes_cad_rs&amp;map_layer_oaes_cad_rs_filter=(('[codigo_oae]'='1144'))&amp;layers=oaes_cad_rs,oae&amp;mapext=-50.9073075444791,-29.6325813696344,-50.9047943146311,-29.6300681397864"/>
    <m/>
    <m/>
    <m/>
    <m/>
    <m/>
    <s v="PO"/>
    <s v="CO"/>
    <s v="EGR"/>
    <s v="EGR"/>
    <s v="ESTADUAL"/>
    <x v="0"/>
    <s v="ARROIO"/>
    <s v="GRANDE"/>
    <s v="ARROIO GRANDE"/>
    <s v="239_0050"/>
    <s v="NOVA HARTZ"/>
    <s v="19-VALE DO RIO DOS SINOS"/>
    <n v="1"/>
    <d v="2023-03-31T00:00:00"/>
  </r>
  <r>
    <s v="1148"/>
    <x v="0"/>
    <s v="PONTE S/ ARROIO FUNIL LE"/>
    <s v="ERS-239"/>
    <s v="239ERS0055"/>
    <n v="43.23"/>
    <n v="30"/>
    <n v="10.199999999999999"/>
    <n v="7.6"/>
    <n v="2"/>
    <n v="36"/>
    <x v="0"/>
    <x v="3"/>
    <x v="0"/>
    <s v="MAPA - OAE 1148"/>
    <s v="https://mapa.daer.rs.gov.br/i3geo/ms_criamapa.php?temasa=oaes_cad_rs&amp;map_layer_oaes_cad_rs_filter=(('[codigo_oae]'='1148'))&amp;layers=oaes_cad_rs,oae&amp;mapext=-50.8525230354218,-29.6415646441893,-50.8500098055738,-29.6390514143413"/>
    <m/>
    <m/>
    <m/>
    <m/>
    <m/>
    <s v="PO"/>
    <s v="CO"/>
    <s v="EGR"/>
    <s v="EGR"/>
    <s v="ESTADUAL"/>
    <x v="0"/>
    <s v="ARROIO"/>
    <s v="FUNIL"/>
    <s v="ARROIO FUNIL"/>
    <s v="239_0055"/>
    <s v="PAROBÉ"/>
    <s v="14-PARANHANA-ENCOSTA DA SERRA"/>
    <n v="1"/>
    <d v="2023-03-31T00:00:00"/>
  </r>
  <r>
    <s v="0188"/>
    <x v="0"/>
    <s v="PONTE S/ ARROIO FUNIL (LD)"/>
    <s v="ERS-239"/>
    <s v="239ERS0055"/>
    <n v="43.23"/>
    <n v="30"/>
    <n v="9.8000000000000007"/>
    <n v="8.1999999999999993"/>
    <n v="2"/>
    <n v="36"/>
    <x v="0"/>
    <x v="3"/>
    <x v="0"/>
    <s v="MAPA - OAE 0188"/>
    <s v="https://mapa.daer.rs.gov.br/i3geo/ms_criamapa.php?temasa=oaes_cad_rs&amp;map_layer_oaes_cad_rs_filter=(('[codigo_oae]'='0188'))&amp;layers=oaes_cad_rs,oae&amp;mapext=-50.8525348326592,-29.6417017308623,-50.8500216028112,-29.6391885010143"/>
    <m/>
    <m/>
    <m/>
    <m/>
    <m/>
    <s v="PO"/>
    <s v="CO"/>
    <s v="EGR"/>
    <s v="EGR"/>
    <s v="ESTADUAL"/>
    <x v="0"/>
    <s v="ARROIO"/>
    <s v="FUNIL"/>
    <s v="ARROIO FUNIL"/>
    <s v="239_0055"/>
    <s v="PAROBÉ"/>
    <s v="14-PARANHANA-ENCOSTA DA SERRA"/>
    <n v="1"/>
    <d v="2023-03-31T00:00:00"/>
  </r>
  <r>
    <s v="1149"/>
    <x v="1"/>
    <s v="VIADUTO S/ RUA GENERAL OSÓRIO LD"/>
    <s v="ERS-239"/>
    <s v="239ERS0060"/>
    <n v="44.27"/>
    <n v="72"/>
    <n v="10.199999999999999"/>
    <n v="7.6"/>
    <n v="2"/>
    <n v="45"/>
    <x v="0"/>
    <x v="3"/>
    <x v="0"/>
    <s v="MAPA - OAE 1149"/>
    <s v="https://mapa.daer.rs.gov.br/i3geo/ms_criamapa.php?temasa=oaes_cad_rs&amp;map_layer_oaes_cad_rs_filter=(('[codigo_oae]'='1149'))&amp;layers=oaes_cad_rs,oae&amp;mapext=-50.8415571181095,-29.6405038141136,-50.8390438882615,-29.6379905842656"/>
    <m/>
    <m/>
    <m/>
    <m/>
    <m/>
    <s v="VI"/>
    <s v="CO"/>
    <s v="EGR"/>
    <s v="EGR"/>
    <s v="ESTADUAL"/>
    <x v="0"/>
    <m/>
    <m/>
    <m/>
    <s v="239_0060"/>
    <s v="PAROBÉ"/>
    <s v="14-PARANHANA-ENCOSTA DA SERRA"/>
    <n v="1"/>
    <d v="2023-03-31T00:00:00"/>
  </r>
  <r>
    <s v="1132"/>
    <x v="1"/>
    <s v="VIADUTO S/ RUA GENERAL OSÓRIO (LE)"/>
    <s v="ERS-239"/>
    <s v="239ERS0060"/>
    <n v="44.27"/>
    <n v="72"/>
    <n v="9.8000000000000007"/>
    <n v="8.1999999999999993"/>
    <n v="2"/>
    <n v="45"/>
    <x v="0"/>
    <x v="3"/>
    <x v="0"/>
    <s v="MAPA - OAE 1132"/>
    <s v="https://mapa.daer.rs.gov.br/i3geo/ms_criamapa.php?temasa=oaes_cad_rs&amp;map_layer_oaes_cad_rs_filter=(('[codigo_oae]'='1132'))&amp;layers=oaes_cad_rs,oae&amp;mapext=-50.8414810694186,-29.6403129625135,-50.8389678395706,-29.6377997326655"/>
    <m/>
    <m/>
    <m/>
    <m/>
    <m/>
    <s v="VI"/>
    <s v="CO"/>
    <s v="EGR"/>
    <s v="EGR"/>
    <s v="ESTADUAL"/>
    <x v="0"/>
    <m/>
    <m/>
    <m/>
    <s v="239_0060"/>
    <s v="PAROBÉ"/>
    <s v="14-PARANHANA-ENCOSTA DA SERRA"/>
    <n v="1"/>
    <d v="2023-03-31T00:00:00"/>
  </r>
  <r>
    <s v="1133"/>
    <x v="1"/>
    <s v="VIADUTO S/ RUA JACOB WILLIS LD"/>
    <s v="ERS-239"/>
    <s v="239ERS0060"/>
    <n v="45.62"/>
    <n v="28"/>
    <n v="10.199999999999999"/>
    <n v="7.6"/>
    <n v="2"/>
    <n v="45"/>
    <x v="0"/>
    <x v="3"/>
    <x v="0"/>
    <s v="MAPA - OAE 1133"/>
    <s v="https://mapa.daer.rs.gov.br/i3geo/ms_criamapa.php?temasa=oaes_cad_rs&amp;map_layer_oaes_cad_rs_filter=(('[codigo_oae]'='1133'))&amp;layers=oaes_cad_rs,oae&amp;mapext=-50.8306217157141,-29.6332531483608,-50.8281084858661,-29.6307399185128"/>
    <m/>
    <m/>
    <m/>
    <m/>
    <m/>
    <s v="VI"/>
    <s v="CO"/>
    <s v="EGR"/>
    <s v="EGR"/>
    <s v="ESTADUAL"/>
    <x v="0"/>
    <m/>
    <m/>
    <m/>
    <s v="239_0060"/>
    <s v="PAROBÉ"/>
    <s v="14-PARANHANA-ENCOSTA DA SERRA"/>
    <n v="1"/>
    <d v="2023-03-31T00:00:00"/>
  </r>
  <r>
    <s v="1150"/>
    <x v="1"/>
    <s v="VIADUTO S/ RUA JACOB WILLYS (LE)"/>
    <s v="ERS-239"/>
    <s v="239ERS0060"/>
    <n v="45.62"/>
    <n v="28"/>
    <n v="10.199999999999999"/>
    <n v="7.6"/>
    <n v="2"/>
    <n v="45"/>
    <x v="0"/>
    <x v="3"/>
    <x v="0"/>
    <s v="MAPA - OAE 1150"/>
    <s v="https://mapa.daer.rs.gov.br/i3geo/ms_criamapa.php?temasa=oaes_cad_rs&amp;map_layer_oaes_cad_rs_filter=(('[codigo_oae]'='1150'))&amp;layers=oaes_cad_rs,oae&amp;mapext=-50.8306998502387,-29.6331548901787,-50.8281866203907,-29.6306416603307"/>
    <m/>
    <m/>
    <m/>
    <m/>
    <m/>
    <s v="VI"/>
    <s v="CO"/>
    <s v="EGR"/>
    <s v="EGR"/>
    <s v="ESTADUAL"/>
    <x v="0"/>
    <m/>
    <m/>
    <m/>
    <s v="239_0060"/>
    <s v="PAROBÉ"/>
    <s v="14-PARANHANA-ENCOSTA DA SERRA"/>
    <n v="1"/>
    <d v="2023-03-31T00:00:00"/>
  </r>
  <r>
    <s v="0189"/>
    <x v="0"/>
    <s v="PONTE S/ VÁRZEA DO RIO SANTA MARIA (LD)"/>
    <s v="ERS-239"/>
    <s v="239ERS0060"/>
    <n v="48.6"/>
    <n v="38"/>
    <n v="9.8000000000000007"/>
    <n v="8.1999999999999993"/>
    <n v="2"/>
    <n v="36"/>
    <x v="0"/>
    <x v="3"/>
    <x v="0"/>
    <s v="MAPA - OAE 0189"/>
    <s v="https://mapa.daer.rs.gov.br/i3geo/ms_criamapa.php?temasa=oaes_cad_rs&amp;map_layer_oaes_cad_rs_filter=(('[codigo_oae]'='0189'))&amp;layers=oaes_cad_rs,oae&amp;mapext=-50.8062408785208,-29.645497842562,-50.8037276486728,-29.642984612714"/>
    <m/>
    <m/>
    <m/>
    <m/>
    <m/>
    <s v="PO"/>
    <s v="CO"/>
    <s v="EGR"/>
    <s v="EGR"/>
    <s v="ESTADUAL"/>
    <x v="0"/>
    <s v="VÁRZEA"/>
    <s v="SANTA MARIA"/>
    <s v="VÁRZEA DO RIO SANTA MARIA"/>
    <s v="239_0060"/>
    <s v="PAROBÉ"/>
    <s v="14-PARANHANA-ENCOSTA DA SERRA"/>
    <n v="1"/>
    <d v="2023-03-31T00:00:00"/>
  </r>
  <r>
    <s v="1151"/>
    <x v="0"/>
    <s v="PONTE S/ VÁRZEA DO RIO SANTA MARIA (LE)"/>
    <s v="ERS-239"/>
    <s v="239ERS0060"/>
    <n v="48.6"/>
    <n v="38"/>
    <n v="10.199999999999999"/>
    <n v="7.6"/>
    <n v="2"/>
    <n v="36"/>
    <x v="0"/>
    <x v="3"/>
    <x v="0"/>
    <s v="MAPA - OAE 1151"/>
    <s v="https://mapa.daer.rs.gov.br/i3geo/ms_criamapa.php?temasa=oaes_cad_rs&amp;map_layer_oaes_cad_rs_filter=(('[codigo_oae]'='1151'))&amp;layers=oaes_cad_rs,oae&amp;mapext=-50.8061862541456,-29.6454076113122,-50.8036730242976,-29.6428943814642"/>
    <m/>
    <m/>
    <m/>
    <m/>
    <m/>
    <s v="PO"/>
    <s v="CO"/>
    <s v="EGR"/>
    <s v="EGR"/>
    <s v="ESTADUAL"/>
    <x v="0"/>
    <s v="VÁRZEA"/>
    <s v="SANTA MARIA"/>
    <s v="VÁRZEA DO RIO SANTA MARIA"/>
    <s v="239_0060"/>
    <s v="PAROBÉ"/>
    <s v="14-PARANHANA-ENCOSTA DA SERRA"/>
    <n v="1"/>
    <d v="2023-03-31T00:00:00"/>
  </r>
  <r>
    <s v="0190"/>
    <x v="0"/>
    <s v="PONTE S/ RIO SANTA MARIA (LD)"/>
    <s v="ERS-239"/>
    <s v="239ERS0060"/>
    <n v="48.93"/>
    <n v="84"/>
    <n v="9.8000000000000007"/>
    <n v="8.1999999999999993"/>
    <n v="2"/>
    <n v="36"/>
    <x v="0"/>
    <x v="3"/>
    <x v="0"/>
    <s v="MAPA - OAE 0190"/>
    <s v="https://mapa.daer.rs.gov.br/i3geo/ms_criamapa.php?temasa=oaes_cad_rs&amp;map_layer_oaes_cad_rs_filter=(('[codigo_oae]'='0190'))&amp;layers=oaes_cad_rs,oae&amp;mapext=-50.8037161217756,-29.6470117846496,-50.8012028919276,-29.6444985548016"/>
    <m/>
    <m/>
    <m/>
    <m/>
    <m/>
    <s v="PO"/>
    <s v="CO"/>
    <s v="EGR"/>
    <s v="EGR"/>
    <s v="ESTADUAL"/>
    <x v="0"/>
    <s v="RIO"/>
    <s v="SANTA MARIA"/>
    <s v="RIO SANTA MARIA"/>
    <s v="239_0060"/>
    <s v="TAQUARA"/>
    <s v="14-PARANHANA-ENCOSTA DA SERRA"/>
    <n v="1"/>
    <d v="2023-03-31T00:00:00"/>
  </r>
  <r>
    <s v="1152"/>
    <x v="0"/>
    <s v="PONTE S/ RIO SANTA MARIA (LE)"/>
    <s v="ERS-239"/>
    <s v="239ERS0060"/>
    <n v="48.93"/>
    <n v="84"/>
    <n v="10.199999999999999"/>
    <n v="7.6"/>
    <n v="2"/>
    <n v="36"/>
    <x v="0"/>
    <x v="3"/>
    <x v="0"/>
    <s v="MAPA - OAE 1152"/>
    <s v="https://mapa.daer.rs.gov.br/i3geo/ms_criamapa.php?temasa=oaes_cad_rs&amp;map_layer_oaes_cad_rs_filter=(('[codigo_oae]'='1152'))&amp;layers=oaes_cad_rs,oae&amp;mapext=-50.803649214435,-29.6469233004422,-50.801135984587,-29.6444100705942"/>
    <m/>
    <m/>
    <m/>
    <m/>
    <m/>
    <s v="PO"/>
    <s v="CO"/>
    <s v="EGR"/>
    <s v="EGR"/>
    <s v="ESTADUAL"/>
    <x v="0"/>
    <s v="RIO"/>
    <s v="SANTA MARIA"/>
    <s v="RIO SANTA MARIA"/>
    <s v="239_0060"/>
    <s v="TAQUARA"/>
    <s v="14-PARANHANA-ENCOSTA DA SERRA"/>
    <n v="1"/>
    <d v="2023-03-31T00:00:00"/>
  </r>
  <r>
    <s v="2093"/>
    <x v="1"/>
    <s v="VIADUTO S/ ERS-115"/>
    <s v="ERS-239"/>
    <s v="239ERS0070"/>
    <n v="49.81"/>
    <n v="30"/>
    <n v="10"/>
    <n v="7"/>
    <n v="2"/>
    <n v="45"/>
    <x v="0"/>
    <x v="3"/>
    <x v="0"/>
    <s v="MAPA - OAE 2093"/>
    <s v="https://mapa.daer.rs.gov.br/i3geo/ms_criamapa.php?temasa=oaes_cad_rs&amp;map_layer_oaes_cad_rs_filter=(('[codigo_oae]'='2093'))&amp;layers=oaes_cad_rs,oae&amp;mapext=-50.7975046554558,-29.6525954334909,-50.7949914256078,-29.6500822036429"/>
    <m/>
    <m/>
    <m/>
    <m/>
    <m/>
    <s v="VI"/>
    <s v="CO"/>
    <s v="EGR"/>
    <s v="EGR"/>
    <s v="ESTADUAL"/>
    <x v="0"/>
    <m/>
    <m/>
    <m/>
    <s v="239_0070"/>
    <s v="TAQUARA"/>
    <s v="14-PARANHANA-ENCOSTA DA SERRA"/>
    <n v="1"/>
    <d v="2023-03-31T00:00:00"/>
  </r>
  <r>
    <s v="0191"/>
    <x v="0"/>
    <s v="PONTE S/ ARROIO TUCANOS"/>
    <s v="ERS-239"/>
    <s v="239ERS0090"/>
    <n v="54.73"/>
    <n v="8"/>
    <n v="9.8000000000000007"/>
    <n v="8.1999999999999993"/>
    <n v="2"/>
    <n v="36"/>
    <x v="0"/>
    <x v="3"/>
    <x v="0"/>
    <s v="MAPA - OAE 0191"/>
    <s v="https://mapa.daer.rs.gov.br/i3geo/ms_criamapa.php?temasa=oaes_cad_rs&amp;map_layer_oaes_cad_rs_filter=(('[codigo_oae]'='0191'))&amp;layers=oaes_cad_rs,oae&amp;mapext=-50.7547417843018,-29.6679326181488,-50.7522285544538,-29.6654193883008"/>
    <m/>
    <m/>
    <m/>
    <m/>
    <m/>
    <s v="PO"/>
    <s v="CO"/>
    <s v="EGR"/>
    <s v="EGR"/>
    <s v="ESTADUAL"/>
    <x v="0"/>
    <s v="ARROIO"/>
    <s v="TUCANOS"/>
    <s v="ARROIO TUCANOS"/>
    <s v="239_0090"/>
    <s v="TAQUARA"/>
    <s v="14-PARANHANA-ENCOSTA DA SERRA"/>
    <n v="1"/>
    <d v="2023-03-31T00:00:00"/>
  </r>
  <r>
    <s v="0192"/>
    <x v="0"/>
    <s v="PONTE S/ RIO DA ILHA"/>
    <s v="ERS-239"/>
    <s v="239ERS0090"/>
    <n v="59.738999999999997"/>
    <n v="66"/>
    <n v="9.8000000000000007"/>
    <n v="8.1999999999999993"/>
    <n v="2"/>
    <n v="36"/>
    <x v="0"/>
    <x v="3"/>
    <x v="0"/>
    <s v="MAPA - OAE 0192"/>
    <s v="https://mapa.daer.rs.gov.br/i3geo/ms_criamapa.php?temasa=oaes_cad_rs&amp;map_layer_oaes_cad_rs_filter=(('[codigo_oae]'='0192'))&amp;layers=oaes_cad_rs,oae&amp;mapext=-50.7034222614879,-29.6624171619931,-50.7009090316399,-29.6599039321451"/>
    <m/>
    <m/>
    <m/>
    <m/>
    <m/>
    <s v="PO"/>
    <s v="CO"/>
    <s v="EGR"/>
    <s v="EGR"/>
    <s v="ESTADUAL"/>
    <x v="0"/>
    <s v="RIO"/>
    <s v="DA ILHA"/>
    <s v="RIO DA ILHA"/>
    <s v="239_0090"/>
    <s v="TAQUARA"/>
    <s v="14-PARANHANA-ENCOSTA DA SERRA"/>
    <n v="1"/>
    <d v="2023-03-31T00:00:00"/>
  </r>
  <r>
    <s v="0193"/>
    <x v="0"/>
    <s v="PONTE S/ ARROIO AÇOITA CAVALO"/>
    <s v="ERS-239"/>
    <s v="239ERS0090"/>
    <n v="63.194000000000003"/>
    <n v="44"/>
    <n v="9.8000000000000007"/>
    <n v="8.1999999999999993"/>
    <n v="2"/>
    <n v="36"/>
    <x v="0"/>
    <x v="3"/>
    <x v="0"/>
    <s v="MAPA - OAE 0193"/>
    <s v="https://mapa.daer.rs.gov.br/i3geo/ms_criamapa.php?temasa=oaes_cad_rs&amp;map_layer_oaes_cad_rs_filter=(('[codigo_oae]'='0193'))&amp;layers=oaes_cad_rs,oae&amp;mapext=-50.6685118722166,-29.6582096784913,-50.6659986423686,-29.6556964486433"/>
    <m/>
    <m/>
    <m/>
    <m/>
    <m/>
    <s v="PO"/>
    <s v="CO"/>
    <s v="EGR"/>
    <s v="EGR"/>
    <s v="ESTADUAL"/>
    <x v="0"/>
    <s v="ARROIO"/>
    <s v="AÇOITA CAVALO"/>
    <s v="ARROIO AÇOITA CAVALO"/>
    <s v="239_0090"/>
    <s v="ROLANTE"/>
    <s v="14-PARANHANA-ENCOSTA DA SERRA"/>
    <n v="1"/>
    <d v="2023-03-31T00:00:00"/>
  </r>
  <r>
    <s v="0200"/>
    <x v="0"/>
    <s v="PONTE S/ ARROIO FLECHA"/>
    <s v="ERS-239"/>
    <s v="239ERS0110"/>
    <n v="66.075000000000003"/>
    <n v="6"/>
    <n v="9.8000000000000007"/>
    <n v="8.1999999999999993"/>
    <n v="2"/>
    <n v="36"/>
    <x v="0"/>
    <x v="3"/>
    <x v="0"/>
    <s v="MAPA - OAE 0200"/>
    <s v="https://mapa.daer.rs.gov.br/i3geo/ms_criamapa.php?temasa=oaes_cad_rs&amp;map_layer_oaes_cad_rs_filter=(('[codigo_oae]'='0200'))&amp;layers=oaes_cad_rs,oae&amp;mapext=-50.640106357883,-29.6587164505975,-50.637593128035,-29.6562032207495"/>
    <m/>
    <m/>
    <m/>
    <m/>
    <m/>
    <s v="PO"/>
    <s v="CO"/>
    <s v="EGR"/>
    <s v="EGR"/>
    <s v="ESTADUAL"/>
    <x v="0"/>
    <s v="ARROIO"/>
    <s v="FLECHA"/>
    <s v="ARROIO FLECHA"/>
    <s v="239_0110"/>
    <s v="ROLANTE"/>
    <s v="14-PARANHANA-ENCOSTA DA SERRA"/>
    <n v="1"/>
    <d v="2023-03-31T00:00:00"/>
  </r>
  <r>
    <s v="0194"/>
    <x v="0"/>
    <s v="PONTE S/ RIO AREIA"/>
    <s v="ERS-239"/>
    <s v="239ERS0125"/>
    <n v="73.180000000000007"/>
    <n v="31"/>
    <n v="10"/>
    <n v="7.4"/>
    <n v="2"/>
    <n v="36"/>
    <x v="0"/>
    <x v="3"/>
    <x v="0"/>
    <s v="MAPA - OAE 0194"/>
    <s v="https://mapa.daer.rs.gov.br/i3geo/ms_criamapa.php?temasa=oaes_cad_rs&amp;map_layer_oaes_cad_rs_filter=(('[codigo_oae]'='0194'))&amp;layers=oaes_cad_rs,oae&amp;mapext=-50.5748888574422,-29.6539792866975,-50.5723756275942,-29.6514660568495"/>
    <m/>
    <m/>
    <m/>
    <m/>
    <m/>
    <s v="PO"/>
    <s v="CO"/>
    <s v="EGR"/>
    <s v="EGR"/>
    <s v="ESTADUAL"/>
    <x v="0"/>
    <s v="RIO"/>
    <s v="AREIA"/>
    <s v="RIO AREIA"/>
    <s v="239_0125"/>
    <s v="ROLANTE"/>
    <s v="14-PARANHANA-ENCOSTA DA SERRA"/>
    <n v="1"/>
    <d v="2023-03-31T00:00:00"/>
  </r>
  <r>
    <s v="0859"/>
    <x v="0"/>
    <s v="PONTE S/ ARROIO MAURILHO"/>
    <s v="ERS-239"/>
    <s v="239ERS0130"/>
    <n v="78.968999999999994"/>
    <n v="6"/>
    <n v="5.2"/>
    <n v="5.2"/>
    <n v="1"/>
    <n v="24"/>
    <x v="0"/>
    <x v="3"/>
    <x v="0"/>
    <s v="MAPA - OAE 0859"/>
    <s v="https://mapa.daer.rs.gov.br/i3geo/ms_criamapa.php?temasa=oaes_cad_rs&amp;map_layer_oaes_cad_rs_filter=(('[codigo_oae]'='0859'))&amp;layers=oaes_cad_rs,oae&amp;mapext=-50.5277582670517,-29.641606583509,-50.5252450372037,-29.639093353661"/>
    <m/>
    <m/>
    <m/>
    <m/>
    <m/>
    <s v="PO"/>
    <s v="CO"/>
    <s v="EGR"/>
    <s v="EGR"/>
    <s v="ESTADUAL"/>
    <x v="0"/>
    <s v="ARROIO"/>
    <s v="MAURILHO"/>
    <s v="ARROIO MAURILHO"/>
    <s v="239_0130"/>
    <s v="ROLANTE"/>
    <s v="14-PARANHANA-ENCOSTA DA SERRA"/>
    <n v="1"/>
    <d v="2023-03-31T00:00:00"/>
  </r>
  <r>
    <s v="0858"/>
    <x v="0"/>
    <s v="PONTE S/ RIO ROLANTE"/>
    <s v="ERS-239"/>
    <s v="239ERS0130"/>
    <n v="80.8"/>
    <n v="120"/>
    <n v="9.8000000000000007"/>
    <n v="8.1999999999999993"/>
    <n v="2"/>
    <n v="45"/>
    <x v="0"/>
    <x v="3"/>
    <x v="0"/>
    <s v="MAPA - OAE 0858"/>
    <s v="https://mapa.daer.rs.gov.br/i3geo/ms_criamapa.php?temasa=oaes_cad_rs&amp;map_layer_oaes_cad_rs_filter=(('[codigo_oae]'='0858'))&amp;layers=oaes_cad_rs,oae&amp;mapext=-50.5126175550236,-29.6466683601747,-50.5101043251756,-29.6441551303267"/>
    <m/>
    <m/>
    <m/>
    <m/>
    <m/>
    <s v="PO"/>
    <s v="CO"/>
    <s v="EGR"/>
    <s v="EGR"/>
    <s v="ESTADUAL"/>
    <x v="0"/>
    <s v="RIO"/>
    <s v="ROLANTE"/>
    <s v="RIO ROLANTE"/>
    <s v="239_0130"/>
    <s v="ROLANTE"/>
    <s v="14-PARANHANA-ENCOSTA DA SERRA"/>
    <n v="1"/>
    <d v="2023-03-31T00:00:00"/>
  </r>
  <r>
    <s v="0860"/>
    <x v="0"/>
    <s v="PONTE S/ ARROIO SECO"/>
    <s v="ERS-239"/>
    <s v="239ERS0130"/>
    <n v="83.32"/>
    <n v="5"/>
    <n v="10.3"/>
    <n v="8.6999999999999993"/>
    <n v="2"/>
    <n v="36"/>
    <x v="0"/>
    <x v="3"/>
    <x v="0"/>
    <s v="MAPA - OAE 0860"/>
    <s v="https://mapa.daer.rs.gov.br/i3geo/ms_criamapa.php?temasa=oaes_cad_rs&amp;map_layer_oaes_cad_rs_filter=(('[codigo_oae]'='0860'))&amp;layers=oaes_cad_rs,oae&amp;mapext=-50.4904170938749,-29.6388848583601,-50.4879038640269,-29.6363716285121"/>
    <m/>
    <m/>
    <m/>
    <m/>
    <m/>
    <s v="PO"/>
    <s v="CO"/>
    <s v="EGR"/>
    <s v="EGR"/>
    <s v="ESTADUAL"/>
    <x v="0"/>
    <s v="ARROIO"/>
    <s v="SECO"/>
    <s v="ARROIO SECO"/>
    <s v="239_0130"/>
    <s v="ROLANTE"/>
    <s v="14-PARANHANA-ENCOSTA DA SERRA"/>
    <n v="1"/>
    <d v="2023-03-31T00:00:00"/>
  </r>
  <r>
    <s v="2107"/>
    <x v="0"/>
    <s v="PONTE S/ RIO RIOZINHO"/>
    <s v="ERS-239"/>
    <s v="239ERS0145"/>
    <n v="86.66"/>
    <n v="31.5"/>
    <n v="5"/>
    <n v="3"/>
    <n v="1"/>
    <m/>
    <x v="1"/>
    <x v="2"/>
    <x v="0"/>
    <s v="MAPA - OAE 2107"/>
    <s v="https://mapa.daer.rs.gov.br/i3geo/ms_criamapa.php?temasa=oaes_cad_rs&amp;map_layer_oaes_cad_rs_filter=(('[codigo_oae]'='2107'))&amp;layers=oaes_cad_rs,oae&amp;mapext=-50.4585310264116,-29.6423398132589,-50.4560177965636,-29.6398265834109"/>
    <m/>
    <m/>
    <m/>
    <m/>
    <m/>
    <s v="PO"/>
    <s v="ME"/>
    <s v="MUN"/>
    <s v="EGR"/>
    <s v="MUNICIPAL"/>
    <x v="0"/>
    <s v="RIO"/>
    <s v="RIOZINHO"/>
    <s v="RIO RIOZINHO"/>
    <s v="239_0145"/>
    <s v="RIOZINHO"/>
    <s v="14-PARANHANA-ENCOSTA DA SERRA"/>
    <n v="1"/>
    <d v="2023-03-31T00:00:00"/>
  </r>
  <r>
    <s v="0861"/>
    <x v="0"/>
    <s v="PONTE S/ RIO RIOZINHO"/>
    <s v="ERS-239"/>
    <s v="239ERS0145"/>
    <n v="86.66"/>
    <n v="32"/>
    <n v="10"/>
    <n v="7"/>
    <n v="2"/>
    <m/>
    <x v="0"/>
    <x v="3"/>
    <x v="0"/>
    <s v="MAPA - OAE 0861"/>
    <s v="https://mapa.daer.rs.gov.br/i3geo/ms_criamapa.php?temasa=oaes_cad_rs&amp;map_layer_oaes_cad_rs_filter=(('[codigo_oae]'='0861'))&amp;layers=oaes_cad_rs,oae&amp;mapext=-50.4584372041773,-29.6424344399358,-50.4559239743293,-29.6399212100878"/>
    <m/>
    <m/>
    <m/>
    <m/>
    <m/>
    <s v="PO"/>
    <s v="CO"/>
    <s v="EGR"/>
    <s v="EGR"/>
    <s v="ESTADUAL"/>
    <x v="0"/>
    <s v="RIO"/>
    <s v="RIOZINHO"/>
    <s v="RIO RIOZINHO"/>
    <s v="239_0145"/>
    <s v="RIOZINHO"/>
    <s v="14-PARANHANA-ENCOSTA DA SERRA"/>
    <n v="1"/>
    <d v="2023-03-31T00:00:00"/>
  </r>
  <r>
    <s v="1245"/>
    <x v="0"/>
    <s v="PONTE S/ ARROIO RIOZINHO"/>
    <s v="ERS-239"/>
    <s v="239ERS0145"/>
    <n v="87.06"/>
    <n v="8.1999999999999993"/>
    <n v="9.8000000000000007"/>
    <n v="8.1999999999999993"/>
    <n v="2"/>
    <n v="36"/>
    <x v="0"/>
    <x v="3"/>
    <x v="0"/>
    <s v="MAPA - OAE 1245"/>
    <s v="https://mapa.daer.rs.gov.br/i3geo/ms_criamapa.php?temasa=oaes_cad_rs&amp;map_layer_oaes_cad_rs_filter=(('[codigo_oae]'='1245'))&amp;layers=oaes_cad_rs,oae&amp;mapext=-50.4549502693477,-29.6437628855603,-50.4524370394997,-29.6412496557123"/>
    <m/>
    <m/>
    <m/>
    <m/>
    <m/>
    <s v="PO"/>
    <s v="CO"/>
    <s v="EGR"/>
    <s v="EGR"/>
    <s v="ESTADUAL"/>
    <x v="0"/>
    <s v="ARROIO"/>
    <s v="RIOZINHO"/>
    <s v="ARROIO RIOZINHO"/>
    <s v="239_0145"/>
    <s v="RIOZINHO"/>
    <s v="14-PARANHANA-ENCOSTA DA SERRA"/>
    <n v="1"/>
    <d v="2023-03-31T00:00:00"/>
  </r>
  <r>
    <s v="2160"/>
    <x v="0"/>
    <s v="PONTE S/ ARROIO PAMPA"/>
    <s v="239ERS9070"/>
    <s v="239ERS9070"/>
    <n v="8.83"/>
    <n v="44"/>
    <n v="12.6"/>
    <n v="11.8"/>
    <n v="2"/>
    <n v="45"/>
    <x v="0"/>
    <x v="0"/>
    <x v="0"/>
    <s v="MAPA - OAE 2160"/>
    <s v="https://mapa.daer.rs.gov.br/i3geo/ms_criamapa.php?temasa=oaes_cad_rs&amp;map_layer_oaes_cad_rs_filter=(('[codigo_oae]'='2160'))&amp;layers=oaes_cad_rs,oae&amp;mapext=-51.089506726220,-29.707245937127,-51.086993496372,-29.704732707279"/>
    <s v="FOTO 1 - OAE 2160"/>
    <s v="https://mapa.daer.rs.gov.br/i3geo/imagens/oae/2160_1.JPG"/>
    <s v="FOTO 2 - OAE 2160"/>
    <s v="https://mapa.daer.rs.gov.br/i3geo/imagens/oae/2160_2.JPG"/>
    <n v="2020"/>
    <s v="PO"/>
    <s v="CO"/>
    <s v="DAER"/>
    <s v="-"/>
    <s v="ESTADUAL"/>
    <x v="0"/>
    <s v="ARROIO"/>
    <s v="PAMPA"/>
    <s v="ARROIO PAMPA"/>
    <s v="239_9070"/>
    <s v="NOVO HAMBURGO"/>
    <s v="19-VALE DO RIO DOS SINOS"/>
    <n v="1"/>
    <d v="2023-03-31T00:00:00"/>
  </r>
  <r>
    <s v="2099"/>
    <x v="2"/>
    <s v="PASSARELA S/ ERS-240"/>
    <s v="ERS-240"/>
    <s v="240ERS0010"/>
    <n v="0.17799999999999999"/>
    <n v="31.2"/>
    <n v="1.7"/>
    <n v="1.2"/>
    <n v="1"/>
    <m/>
    <x v="0"/>
    <x v="6"/>
    <x v="0"/>
    <s v="MAPA - OAE 2099"/>
    <s v="https://mapa.daer.rs.gov.br/i3geo/ms_criamapa.php?temasa=oaes_cad_rs&amp;map_layer_oaes_cad_rs_filter=(('[codigo_oae]'='2099'))&amp;layers=oaes_cad_rs,oae&amp;mapext=-51.152172595863,-29.7308103462729,-51.149659366015,-29.7282971164249"/>
    <m/>
    <m/>
    <m/>
    <m/>
    <m/>
    <s v="PP"/>
    <s v="CO"/>
    <s v="CE"/>
    <s v="CSG"/>
    <s v="ESTADUAL"/>
    <x v="0"/>
    <m/>
    <m/>
    <m/>
    <s v="240_0010"/>
    <s v="SÃO LEOPOLDO"/>
    <s v="19-VALE DO RIO DOS SINOS"/>
    <n v="1"/>
    <d v="2023-03-31T00:00:00"/>
  </r>
  <r>
    <s v="2100"/>
    <x v="2"/>
    <s v="PASSARELA S/ ERS-240"/>
    <s v="ERS-240"/>
    <s v="240ERS0010"/>
    <n v="0.42299999999999999"/>
    <n v="31.2"/>
    <n v="1.7"/>
    <n v="1.2"/>
    <n v="1"/>
    <m/>
    <x v="0"/>
    <x v="6"/>
    <x v="0"/>
    <s v="MAPA - OAE 2100"/>
    <s v="https://mapa.daer.rs.gov.br/i3geo/ms_criamapa.php?temasa=oaes_cad_rs&amp;map_layer_oaes_cad_rs_filter=(('[codigo_oae]'='2100'))&amp;layers=oaes_cad_rs,oae&amp;mapext=-51.1545643412102,-29.7299253105934,-51.1520511113622,-29.7274120807454"/>
    <m/>
    <m/>
    <m/>
    <m/>
    <m/>
    <s v="PP"/>
    <s v="CO"/>
    <s v="CE"/>
    <s v="CSG"/>
    <s v="ESTADUAL"/>
    <x v="0"/>
    <m/>
    <m/>
    <m/>
    <s v="240_0010"/>
    <s v="SÃO LEOPOLDO"/>
    <s v="19-VALE DO RIO DOS SINOS"/>
    <n v="1"/>
    <d v="2023-03-31T00:00:00"/>
  </r>
  <r>
    <s v="0234"/>
    <x v="0"/>
    <s v="PONTE S/ ARROIO PORTÃO (LD)"/>
    <s v="ERS-240"/>
    <s v="240ERS0020"/>
    <n v="7.37"/>
    <n v="30"/>
    <n v="7.7"/>
    <n v="7.7"/>
    <n v="2"/>
    <n v="45"/>
    <x v="0"/>
    <x v="6"/>
    <x v="0"/>
    <s v="MAPA - OAE 0234"/>
    <s v="https://mapa.daer.rs.gov.br/i3geo/ms_criamapa.php?temasa=oaes_cad_rs&amp;map_layer_oaes_cad_rs_filter=(('[codigo_oae]'='0234'))&amp;layers=oaes_cad_rs,oae&amp;mapext=-51.215516593894,-29.7013417897004,-51.213003364046,-29.6988285598524"/>
    <m/>
    <m/>
    <m/>
    <m/>
    <m/>
    <s v="PO"/>
    <s v="CO"/>
    <s v="CE"/>
    <s v="CSG"/>
    <s v="ESTADUAL"/>
    <x v="0"/>
    <s v="ARROIO"/>
    <s v="PORTÃO"/>
    <s v="ARROIO PORTÃO"/>
    <s v="240_0020"/>
    <s v="PORTÃO"/>
    <s v="19-VALE DO RIO DOS SINOS"/>
    <n v="1"/>
    <d v="2023-03-31T00:00:00"/>
  </r>
  <r>
    <s v="1153"/>
    <x v="0"/>
    <s v="PONTE S/ ARROIO PORTÃO (LE)"/>
    <s v="ERS-240"/>
    <s v="240ERS0020"/>
    <n v="7.37"/>
    <n v="30"/>
    <n v="9.1999999999999993"/>
    <n v="7.7"/>
    <n v="2"/>
    <n v="45"/>
    <x v="0"/>
    <x v="6"/>
    <x v="0"/>
    <s v="MAPA - OAE 1153"/>
    <s v="https://mapa.daer.rs.gov.br/i3geo/ms_criamapa.php?temasa=oaes_cad_rs&amp;map_layer_oaes_cad_rs_filter=(('[codigo_oae]'='1153'))&amp;layers=oaes_cad_rs,oae&amp;mapext=-51.2155511501435,-29.7014601665519,-51.2130379202955,-29.6989469367039"/>
    <m/>
    <m/>
    <m/>
    <m/>
    <m/>
    <s v="PO"/>
    <s v="CO"/>
    <s v="CE"/>
    <s v="CSG"/>
    <s v="ESTADUAL"/>
    <x v="0"/>
    <s v="ARROIO"/>
    <s v="PORTÃO"/>
    <s v="ARROIO PORTÃO"/>
    <s v="240_0020"/>
    <s v="PORTÃO"/>
    <s v="19-VALE DO RIO DOS SINOS"/>
    <n v="1"/>
    <d v="2023-03-31T00:00:00"/>
  </r>
  <r>
    <s v="1134"/>
    <x v="1"/>
    <s v="VIADUTO ACESSO A PORTÃO (LE)"/>
    <s v="ERS-240"/>
    <s v="240ERS0020"/>
    <n v="9.14"/>
    <n v="60"/>
    <n v="9.1999999999999993"/>
    <n v="7.7"/>
    <n v="2"/>
    <n v="45"/>
    <x v="0"/>
    <x v="6"/>
    <x v="0"/>
    <s v="MAPA - OAE 1134"/>
    <s v="https://mapa.daer.rs.gov.br/i3geo/ms_criamapa.php?temasa=oaes_cad_rs&amp;map_layer_oaes_cad_rs_filter=(('[codigo_oae]'='1134'))&amp;layers=oaes_cad_rs,oae&amp;mapext=-51.231956872895,-29.6944404322402,-51.229443643047,-29.6919272023922"/>
    <m/>
    <m/>
    <m/>
    <m/>
    <m/>
    <s v="VI"/>
    <s v="CO"/>
    <s v="CE"/>
    <s v="CSG"/>
    <s v="ESTADUAL"/>
    <x v="0"/>
    <m/>
    <m/>
    <m/>
    <s v="240_0020"/>
    <s v="PORTÃO"/>
    <s v="19-VALE DO RIO DOS SINOS"/>
    <n v="1"/>
    <d v="2023-03-31T00:00:00"/>
  </r>
  <r>
    <s v="1392"/>
    <x v="1"/>
    <s v="VIADUTO ACESSO A PORTÃO (LD)"/>
    <s v="ERS-240"/>
    <s v="240ERS0020"/>
    <n v="9.14"/>
    <n v="60"/>
    <n v="9.1999999999999993"/>
    <n v="7.7"/>
    <n v="2"/>
    <n v="45"/>
    <x v="0"/>
    <x v="6"/>
    <x v="0"/>
    <s v="MAPA - OAE 1392"/>
    <s v="https://mapa.daer.rs.gov.br/i3geo/ms_criamapa.php?temasa=oaes_cad_rs&amp;map_layer_oaes_cad_rs_filter=(('[codigo_oae]'='1392'))&amp;layers=oaes_cad_rs,oae&amp;mapext=-51.2318551415963,-29.6943489416639,-51.2293419117483,-29.6918357118159"/>
    <m/>
    <m/>
    <m/>
    <m/>
    <m/>
    <s v="VI"/>
    <s v="CO"/>
    <s v="CE"/>
    <s v="CSG"/>
    <s v="ESTADUAL"/>
    <x v="0"/>
    <m/>
    <m/>
    <m/>
    <s v="240_0020"/>
    <s v="PORTÃO"/>
    <s v="19-VALE DO RIO DOS SINOS"/>
    <n v="1"/>
    <d v="2023-03-31T00:00:00"/>
  </r>
  <r>
    <s v="0227"/>
    <x v="1"/>
    <s v="VIADUTO S/ VÁRZEA DO RIO CAÍ VI"/>
    <s v="ERS-240"/>
    <s v="240ERS0040"/>
    <n v="29.61"/>
    <n v="55"/>
    <n v="6.9"/>
    <n v="6.3"/>
    <n v="2"/>
    <n v="45"/>
    <x v="0"/>
    <x v="6"/>
    <x v="0"/>
    <s v="MAPA - OAE 0227"/>
    <s v="https://mapa.daer.rs.gov.br/i3geo/ms_criamapa.php?temasa=oaes_cad_rs&amp;map_layer_oaes_cad_rs_filter=(('[codigo_oae]'='0227'))&amp;layers=oaes_cad_rs,oae&amp;mapext=-51.4166034677415,-29.6758627792456,-51.4140902378935,-29.6733495493976"/>
    <m/>
    <m/>
    <m/>
    <m/>
    <m/>
    <s v="VI"/>
    <s v="CO"/>
    <s v="CE"/>
    <s v="CSG"/>
    <s v="ESTADUAL"/>
    <x v="0"/>
    <s v="VÁRZEA"/>
    <s v="DO RIO CAÍ"/>
    <s v="VÁRZEA DO RIO CAÍ"/>
    <s v="240_0040"/>
    <s v="CAPELA DE SANTANA"/>
    <s v="18-VALE DO CAÍ"/>
    <n v="1"/>
    <d v="2023-03-31T00:00:00"/>
  </r>
  <r>
    <s v="0228"/>
    <x v="1"/>
    <s v="VIADUTO S/ VÁRZEA DO RIO CAÍ V"/>
    <s v="ERS-240"/>
    <s v="240ERS0040"/>
    <n v="30.22"/>
    <n v="42"/>
    <n v="6.9"/>
    <n v="6.3"/>
    <n v="2"/>
    <n v="45"/>
    <x v="0"/>
    <x v="6"/>
    <x v="0"/>
    <s v="MAPA - OAE 0228"/>
    <s v="https://mapa.daer.rs.gov.br/i3geo/ms_criamapa.php?temasa=oaes_cad_rs&amp;map_layer_oaes_cad_rs_filter=(('[codigo_oae]'='0228'))&amp;layers=oaes_cad_rs,oae&amp;mapext=-51.4222055479062,-29.6737645735614,-51.4196923180582,-29.6712513437134"/>
    <m/>
    <m/>
    <m/>
    <m/>
    <m/>
    <s v="VI"/>
    <s v="CO"/>
    <s v="CE"/>
    <s v="CSG"/>
    <s v="ESTADUAL"/>
    <x v="0"/>
    <s v="VÁRZEA"/>
    <s v="DO RIO CAÍ"/>
    <s v="VÁRZEA DO RIO CAÍ"/>
    <s v="240_0040"/>
    <s v="CAPELA DE SANTANA"/>
    <s v="18-VALE DO CAÍ"/>
    <n v="1"/>
    <d v="2023-03-31T00:00:00"/>
  </r>
  <r>
    <s v="0225"/>
    <x v="1"/>
    <s v="VIADUTO S/ VÁRZEA DO RIO CAÍ IV"/>
    <s v="ERS-240"/>
    <s v="240ERS0040"/>
    <n v="30.58"/>
    <n v="29"/>
    <n v="6.9"/>
    <n v="6.3"/>
    <n v="2"/>
    <n v="45"/>
    <x v="0"/>
    <x v="6"/>
    <x v="0"/>
    <s v="MAPA - OAE 0225"/>
    <s v="https://mapa.daer.rs.gov.br/i3geo/ms_criamapa.php?temasa=oaes_cad_rs&amp;map_layer_oaes_cad_rs_filter=(('[codigo_oae]'='0225'))&amp;layers=oaes_cad_rs,oae&amp;mapext=-51.4257551932867,-29.6724270669191,-51.4232419634387,-29.6699138370711"/>
    <m/>
    <m/>
    <m/>
    <m/>
    <m/>
    <s v="VI"/>
    <s v="CO"/>
    <s v="CE"/>
    <s v="CSG"/>
    <s v="ESTADUAL"/>
    <x v="0"/>
    <s v="VÁRZEA"/>
    <s v="DO RIO CAÍ"/>
    <s v="VÁRZEA DO RIO CAÍ"/>
    <s v="240_0040"/>
    <s v="CAPELA DE SANTANA"/>
    <s v="18-VALE DO CAÍ"/>
    <n v="1"/>
    <d v="2023-03-31T00:00:00"/>
  </r>
  <r>
    <s v="0226"/>
    <x v="1"/>
    <s v="VIADUTO S/ VÁRZEA DO RIO CAÍ III"/>
    <s v="ERS-240"/>
    <s v="240ERS0040"/>
    <n v="30.84"/>
    <n v="57"/>
    <n v="6.9"/>
    <n v="6.3"/>
    <n v="2"/>
    <n v="45"/>
    <x v="0"/>
    <x v="6"/>
    <x v="0"/>
    <s v="MAPA - OAE 0226"/>
    <s v="https://mapa.daer.rs.gov.br/i3geo/ms_criamapa.php?temasa=oaes_cad_rs&amp;map_layer_oaes_cad_rs_filter=(('[codigo_oae]'='0226'))&amp;layers=oaes_cad_rs,oae&amp;mapext=-51.4281082656288,-29.6715344107446,-51.4255950357808,-29.6690211808966"/>
    <m/>
    <m/>
    <m/>
    <m/>
    <m/>
    <s v="VI"/>
    <s v="CO"/>
    <s v="CE"/>
    <s v="CSG"/>
    <s v="ESTADUAL"/>
    <x v="0"/>
    <s v="VÁRZEA"/>
    <s v="DO RIO CAÍ"/>
    <s v="VÁRZEA DO RIO CAÍ"/>
    <s v="240_0040"/>
    <s v="CAPELA DE SANTANA"/>
    <s v="18-VALE DO CAÍ"/>
    <n v="1"/>
    <d v="2023-03-31T00:00:00"/>
  </r>
  <r>
    <s v="0230"/>
    <x v="0"/>
    <s v="PONTE S/ RIO CAÍ"/>
    <s v="ERS-240"/>
    <s v="240ERS0040"/>
    <n v="31.02"/>
    <n v="99"/>
    <n v="6.9"/>
    <n v="6.3"/>
    <n v="2"/>
    <n v="45"/>
    <x v="0"/>
    <x v="6"/>
    <x v="0"/>
    <s v="MAPA - OAE 0230"/>
    <s v="https://mapa.daer.rs.gov.br/i3geo/ms_criamapa.php?temasa=oaes_cad_rs&amp;map_layer_oaes_cad_rs_filter=(('[codigo_oae]'='0230'))&amp;layers=oaes_cad_rs,oae&amp;mapext=-51.4296818723728,-29.6709634036959,-51.4271686425248,-29.6684501738479"/>
    <m/>
    <m/>
    <m/>
    <m/>
    <m/>
    <s v="PO"/>
    <s v="CO"/>
    <s v="CE"/>
    <s v="CSG"/>
    <s v="ESTADUAL"/>
    <x v="0"/>
    <s v="RIO"/>
    <s v="CAÍ"/>
    <s v="RIO CAÍ"/>
    <s v="240_0040"/>
    <s v="MONTENEGRO"/>
    <s v="18-VALE DO CAÍ"/>
    <n v="1"/>
    <d v="2023-03-31T00:00:00"/>
  </r>
  <r>
    <s v="0229"/>
    <x v="1"/>
    <s v="VIADUTO S/ VÁRZEA DO RIO CAÍ I"/>
    <s v="ERS-240"/>
    <s v="240ERS0040"/>
    <n v="31.17"/>
    <n v="40"/>
    <n v="6.9"/>
    <n v="6.3"/>
    <n v="2"/>
    <n v="45"/>
    <x v="0"/>
    <x v="6"/>
    <x v="0"/>
    <s v="MAPA - OAE 0229"/>
    <s v="https://mapa.daer.rs.gov.br/i3geo/ms_criamapa.php?temasa=oaes_cad_rs&amp;map_layer_oaes_cad_rs_filter=(('[codigo_oae]'='0229'))&amp;layers=oaes_cad_rs,oae&amp;mapext=-51.4311777533511,-29.6703701336728,-51.4286645235031,-29.6678569038248"/>
    <m/>
    <m/>
    <m/>
    <m/>
    <m/>
    <s v="VI"/>
    <s v="CO"/>
    <s v="CE"/>
    <s v="CSG"/>
    <s v="ESTADUAL"/>
    <x v="0"/>
    <s v="VÁRZEA"/>
    <s v="DO RIO CAÍ"/>
    <s v="VÁRZEA DO RIO CAÍ"/>
    <s v="240_0040"/>
    <s v="MONTENEGRO"/>
    <s v="18-VALE DO CAÍ"/>
    <n v="1"/>
    <d v="2023-03-31T00:00:00"/>
  </r>
  <r>
    <s v="0241"/>
    <x v="0"/>
    <s v="PONTE S/ RIO JAGUARI MIRIM"/>
    <s v="ERS-241"/>
    <s v="241ERS0050"/>
    <n v="7.1769999999999996"/>
    <n v="55"/>
    <n v="10"/>
    <n v="8.3000000000000007"/>
    <n v="2"/>
    <n v="36"/>
    <x v="0"/>
    <x v="0"/>
    <x v="14"/>
    <s v="MAPA - OAE 0241"/>
    <s v="https://mapa.daer.rs.gov.br/i3geo/ms_criamapa.php?temasa=oaes_cad_rs&amp;map_layer_oaes_cad_rs_filter=(('[codigo_oae]'='0241'))&amp;layers=oaes_cad_rs,oae&amp;mapext=-55.0862547041538,-29.6021198011923,-55.0837414743058,-29.5996065713443"/>
    <s v="FOTO 1 - OAE 0241"/>
    <s v="https://mapa.daer.rs.gov.br/i3geo/imagens/oae/0241_1.JPG"/>
    <s v="FOTO 2 - OAE 0241"/>
    <s v="https://mapa.daer.rs.gov.br/i3geo/imagens/oae/0241_2.JPG"/>
    <n v="2014"/>
    <s v="PO"/>
    <s v="CO"/>
    <s v="DAER"/>
    <s v="-"/>
    <s v="ESTADUAL"/>
    <x v="14"/>
    <s v="RIO"/>
    <s v="JAGUARI MIRIM"/>
    <s v="RIO JAGUARI MIRIM"/>
    <s v="241_0050"/>
    <s v="SÃO FRANCISCO DE ASSIS"/>
    <s v="27-VALE DO JAGUARÍ"/>
    <n v="8"/>
    <d v="2023-03-31T00:00:00"/>
  </r>
  <r>
    <s v="1347"/>
    <x v="0"/>
    <s v="PONTE S/ RIO JAGUARI"/>
    <s v="ERS-241"/>
    <s v="241ERS0060"/>
    <n v="23.93"/>
    <n v="151.5"/>
    <n v="10.4"/>
    <n v="8.1999999999999993"/>
    <n v="2"/>
    <n v="36"/>
    <x v="0"/>
    <x v="0"/>
    <x v="14"/>
    <s v="MAPA - OAE 1347"/>
    <s v="https://mapa.daer.rs.gov.br/i3geo/ms_criamapa.php?temasa=oaes_cad_rs&amp;map_layer_oaes_cad_rs_filter=(('[codigo_oae]'='1347'))&amp;layers=oaes_cad_rs,oae&amp;mapext=-54.9471367367437,-29.6797021934035,-54.9446235068957,-29.6771889635555"/>
    <s v="FOTO 1 - OAE 1347"/>
    <s v="https://mapa.daer.rs.gov.br/i3geo/imagens/oae/1347_1.JPG"/>
    <s v="FOTO 2 - OAE 1347"/>
    <s v="https://mapa.daer.rs.gov.br/i3geo/imagens/oae/1347_2.JPG"/>
    <n v="2015"/>
    <s v="PO"/>
    <s v="CO"/>
    <s v="DAER"/>
    <s v="-"/>
    <s v="ESTADUAL"/>
    <x v="14"/>
    <s v="RIO"/>
    <s v="JAGUARI"/>
    <s v="RIO JAGUARI"/>
    <s v="241_0060"/>
    <s v="SÃO FRANCISCO DE ASSIS"/>
    <s v="27-VALE DO JAGUARÍ"/>
    <n v="8"/>
    <d v="2023-03-31T00:00:00"/>
  </r>
  <r>
    <s v="1105"/>
    <x v="0"/>
    <s v="PONTE S/ ARROIO MADEIRA I"/>
    <s v="ERS-242"/>
    <s v="242ERS0010"/>
    <n v="1.94"/>
    <n v="3"/>
    <n v="8.1"/>
    <n v="6"/>
    <n v="2"/>
    <n v="24"/>
    <x v="0"/>
    <x v="0"/>
    <x v="0"/>
    <s v="MAPA - OAE 1105"/>
    <s v="https://mapa.daer.rs.gov.br/i3geo/ms_criamapa.php?temasa=oaes_cad_rs&amp;map_layer_oaes_cad_rs_filter=(('[codigo_oae]'='1105'))&amp;layers=oaes_cad_rs,oae&amp;mapext=-50.5839832352227,-29.7892324247817,-50.5814700053747,-29.7867191949337"/>
    <s v="FOTO 1 - OAE 1105"/>
    <s v="https://mapa.daer.rs.gov.br/i3geo/imagens/oae/1105_1.JPG"/>
    <s v="FOTO 2 - OAE 1105"/>
    <s v="https://mapa.daer.rs.gov.br/i3geo/imagens/oae/1105_2.JPG"/>
    <n v="2015"/>
    <s v="PO"/>
    <s v="CO"/>
    <s v="DAER"/>
    <s v="-"/>
    <s v="ESTADUAL"/>
    <x v="0"/>
    <s v="ARROIO"/>
    <s v="MADEIRA"/>
    <s v="ARROIO MADEIRA"/>
    <s v="242_0010"/>
    <s v="SANTO ANTÔNIO DA PATRULHA"/>
    <s v="22-METROPOLITANO DELTA DO JACUÍ"/>
    <n v="1"/>
    <d v="2023-03-31T00:00:00"/>
  </r>
  <r>
    <s v="1106"/>
    <x v="0"/>
    <s v="PONTE S/ ARROIO MADEIRA II"/>
    <s v="ERS-242"/>
    <s v="242ERS0010"/>
    <n v="2.04"/>
    <n v="3"/>
    <n v="7.6"/>
    <n v="5.4"/>
    <n v="2"/>
    <n v="24"/>
    <x v="2"/>
    <x v="0"/>
    <x v="0"/>
    <s v="MAPA - OAE 1106"/>
    <s v="https://mapa.daer.rs.gov.br/i3geo/ms_criamapa.php?temasa=oaes_cad_rs&amp;map_layer_oaes_cad_rs_filter=(('[codigo_oae]'='1106'))&amp;layers=oaes_cad_rs,oae&amp;mapext=-50.585162136202,-29.7892776493135,-50.582648906354,-29.7867644194655"/>
    <s v="FOTO 1 - OAE 1106"/>
    <s v="https://mapa.daer.rs.gov.br/i3geo/imagens/oae/1106_1.JPG"/>
    <s v="FOTO 2 - OAE 1106"/>
    <s v="https://mapa.daer.rs.gov.br/i3geo/imagens/oae/1106_2.JPG"/>
    <n v="2015"/>
    <s v="PO"/>
    <s v="MA"/>
    <s v="DAER"/>
    <s v="-"/>
    <s v="ESTADUAL"/>
    <x v="0"/>
    <s v="ARROIO"/>
    <s v="MADEIRA"/>
    <s v="ARROIO MADEIRA"/>
    <s v="242_0010"/>
    <s v="SANTO ANTÔNIO DA PATRULHA"/>
    <s v="22-METROPOLITANO DELTA DO JACUÍ"/>
    <n v="1"/>
    <d v="2023-03-31T00:00:00"/>
  </r>
  <r>
    <s v="1107"/>
    <x v="0"/>
    <s v="PONTE S/ ARROIO MADEIRA III"/>
    <s v="ERS-242"/>
    <s v="242ERS0010"/>
    <n v="2.15"/>
    <n v="3"/>
    <n v="8.1999999999999993"/>
    <n v="6.2"/>
    <n v="2"/>
    <n v="24"/>
    <x v="2"/>
    <x v="0"/>
    <x v="0"/>
    <s v="MAPA - OAE 1107"/>
    <s v="https://mapa.daer.rs.gov.br/i3geo/ms_criamapa.php?temasa=oaes_cad_rs&amp;map_layer_oaes_cad_rs_filter=(('[codigo_oae]'='1107'))&amp;layers=oaes_cad_rs,oae&amp;mapext=-50.5862227910737,-29.7891210527972,-50.5837095612257,-29.7866078229492"/>
    <s v="FOTO 1 - OAE 1107"/>
    <s v="https://mapa.daer.rs.gov.br/i3geo/imagens/oae/1107_1.JPG"/>
    <s v="FOTO 2 - OAE 1107"/>
    <s v="https://mapa.daer.rs.gov.br/i3geo/imagens/oae/1107_2.JPG"/>
    <n v="2015"/>
    <s v="PO"/>
    <s v="MA"/>
    <s v="DAER"/>
    <s v="-"/>
    <s v="ESTADUAL"/>
    <x v="0"/>
    <s v="ARROIO"/>
    <s v="MADEIRA"/>
    <s v="ARROIO MADEIRA"/>
    <s v="242_0010"/>
    <s v="SANTO ANTÔNIO DA PATRULHA"/>
    <s v="22-METROPOLITANO DELTA DO JACUÍ"/>
    <n v="1"/>
    <d v="2023-03-31T00:00:00"/>
  </r>
  <r>
    <s v="1108"/>
    <x v="0"/>
    <s v="PONTILHÃO DE PEDRA"/>
    <s v="ERS-242"/>
    <s v="242ERS0010"/>
    <n v="8.06"/>
    <n v="6"/>
    <n v="4.5"/>
    <n v="4.2"/>
    <n v="1"/>
    <n v="24"/>
    <x v="3"/>
    <x v="0"/>
    <x v="0"/>
    <s v="MAPA - OAE 1108"/>
    <s v="https://mapa.daer.rs.gov.br/i3geo/ms_criamapa.php?temasa=oaes_cad_rs&amp;map_layer_oaes_cad_rs_filter=(('[codigo_oae]'='1108'))&amp;layers=oaes_cad_rs,oae&amp;mapext=-50.6171332271816,-29.7560814366549,-50.6146199973336,-29.7535682068069"/>
    <s v="FOTO 1 - OAE 1108"/>
    <s v="https://mapa.daer.rs.gov.br/i3geo/imagens/oae/1108_1.JPG"/>
    <s v="FOTO 2 - OAE 1108"/>
    <s v="https://mapa.daer.rs.gov.br/i3geo/imagens/oae/1108_2.JPG"/>
    <n v="2015"/>
    <s v="PO"/>
    <s v="MI"/>
    <s v="DAER"/>
    <s v="-"/>
    <s v="ESTADUAL"/>
    <x v="0"/>
    <m/>
    <m/>
    <m/>
    <s v="242_0010"/>
    <s v="SANTO ANTÔNIO DA PATRULHA"/>
    <s v="22-METROPOLITANO DELTA DO JACUÍ"/>
    <n v="1"/>
    <d v="2023-03-31T00:00:00"/>
  </r>
  <r>
    <s v="1109"/>
    <x v="0"/>
    <s v="PONTE S/ ARROIO DA DATA"/>
    <s v="ERS-242"/>
    <s v="242ERS0010"/>
    <n v="15.11"/>
    <n v="5"/>
    <n v="5"/>
    <n v="4.5"/>
    <n v="1"/>
    <n v="24"/>
    <x v="2"/>
    <x v="0"/>
    <x v="0"/>
    <s v="MAPA - OAE 1109"/>
    <s v="https://mapa.daer.rs.gov.br/i3geo/ms_criamapa.php?temasa=oaes_cad_rs&amp;map_layer_oaes_cad_rs_filter=(('[codigo_oae]'='1109'))&amp;layers=oaes_cad_rs,oae&amp;mapext=-50.6694725232783,-29.7387484416162,-50.6669592934303,-29.7362352117682"/>
    <s v="FOTO 1 - OAE 1109"/>
    <s v="https://mapa.daer.rs.gov.br/i3geo/imagens/oae/1109_1.JPG"/>
    <s v="FOTO 2 - OAE 1109"/>
    <s v="https://mapa.daer.rs.gov.br/i3geo/imagens/oae/1109_2.JPG"/>
    <n v="2015"/>
    <s v="PO"/>
    <s v="MA"/>
    <s v="DAER"/>
    <s v="-"/>
    <s v="ESTADUAL"/>
    <x v="0"/>
    <s v="ARROIO"/>
    <s v="DA DATA"/>
    <s v="ARROIO DA DATA"/>
    <s v="242_0010"/>
    <s v="SANTO ANTÔNIO DA PATRULHA"/>
    <s v="22-METROPOLITANO DELTA DO JACUÍ"/>
    <n v="1"/>
    <d v="2023-03-31T00:00:00"/>
  </r>
  <r>
    <s v="1096"/>
    <x v="0"/>
    <s v="PONTE S/ ARROIO PASSO DAS CARRETAS"/>
    <s v="ERS-244"/>
    <s v="244ERS0070"/>
    <n v="23.74"/>
    <n v="35.5"/>
    <n v="11.4"/>
    <n v="10.8"/>
    <n v="2"/>
    <n v="36"/>
    <x v="0"/>
    <x v="0"/>
    <x v="4"/>
    <s v="MAPA - OAE 1096"/>
    <s v="https://mapa.daer.rs.gov.br/i3geo/ms_criamapa.php?temasa=oaes_cad_rs&amp;map_layer_oaes_cad_rs_filter=(('[codigo_oae]'='1096'))&amp;layers=oaes_cad_rs,oae&amp;mapext=-52.0000910625465,-29.886383462850,-51.9975778326985,-29.883870233002"/>
    <s v="FOTO 1 - OAE 1096"/>
    <s v="https://mapa.daer.rs.gov.br/i3geo/imagens/oae/1096_1.JPG"/>
    <s v="FOTO 2 - OAE 1096"/>
    <s v="https://mapa.daer.rs.gov.br/i3geo/imagens/oae/1096_2.JPG"/>
    <n v="2017"/>
    <s v="PO"/>
    <s v="CO"/>
    <s v="DAER"/>
    <s v="-"/>
    <s v="ESTADUAL"/>
    <x v="4"/>
    <s v="ARROIO"/>
    <s v="PASSO DAS CARRETAS"/>
    <s v="ARROIO PASSO DAS CARRETAS"/>
    <s v="244_0070"/>
    <s v="GENERAL CÂMARA"/>
    <s v="20-VALE DO RIO PARDO"/>
    <n v="2"/>
    <d v="2023-03-31T00:00:00"/>
  </r>
  <r>
    <s v="1097"/>
    <x v="0"/>
    <s v="PONTE S/ ARROIO MONTE ALEGRE"/>
    <s v="ERS-244"/>
    <s v="244ERS0070"/>
    <n v="28.84"/>
    <n v="41.3"/>
    <n v="11.4"/>
    <n v="10.8"/>
    <n v="2"/>
    <n v="36"/>
    <x v="0"/>
    <x v="0"/>
    <x v="4"/>
    <s v="MAPA - OAE 1097"/>
    <s v="https://mapa.daer.rs.gov.br/i3geo/ms_criamapa.php?temasa=oaes_cad_rs&amp;map_layer_oaes_cad_rs_filter=(('[codigo_oae]'='1097'))&amp;layers=oaes_cad_rs,oae&amp;mapext=-52.051915334321,-29.8900144781384,-52.049402104473,-29.8875012482904"/>
    <s v="FOTO 1 - OAE 1097"/>
    <s v="https://mapa.daer.rs.gov.br/i3geo/imagens/oae/1097_1.JPG"/>
    <s v="FOTO 2 - OAE 1097"/>
    <s v="https://mapa.daer.rs.gov.br/i3geo/imagens/oae/1097_2.JPG"/>
    <n v="2017"/>
    <s v="PO"/>
    <s v="CO"/>
    <s v="DAER"/>
    <s v="-"/>
    <s v="ESTADUAL"/>
    <x v="4"/>
    <s v="ARROIO"/>
    <s v="MONTE ALEGRE"/>
    <s v="ARROIO MONTE ALEGRE"/>
    <s v="244_0070"/>
    <s v="VALE VERDE"/>
    <s v="20-VALE DO RIO PARDO"/>
    <n v="2"/>
    <d v="2023-03-31T00:00:00"/>
  </r>
  <r>
    <s v="0214"/>
    <x v="1"/>
    <s v="VIADUTO S/ FERROVIA"/>
    <s v="ERS-244"/>
    <s v="244ERS0090"/>
    <n v="42.88"/>
    <n v="10"/>
    <n v="7.1"/>
    <n v="5.7"/>
    <n v="2"/>
    <n v="36"/>
    <x v="0"/>
    <x v="0"/>
    <x v="4"/>
    <s v="MAPA - OAE 0214"/>
    <s v="https://mapa.daer.rs.gov.br/i3geo/ms_criamapa.php?temasa=oaes_cad_rs&amp;map_layer_oaes_cad_rs_filter=(('[codigo_oae]'='0214'))&amp;layers=oaes_cad_rs,oae&amp;mapext=-52.1617794096854,-29.8202590536578,-52.1592661798374,-29.8177458238098"/>
    <s v="FOTO 1 - OAE 0214"/>
    <s v="https://mapa.daer.rs.gov.br/i3geo/imagens/oae/0214_1.JPG"/>
    <s v="FOTO 2 - OAE 0214"/>
    <s v="https://mapa.daer.rs.gov.br/i3geo/imagens/oae/0214_2.JPG"/>
    <n v="2017"/>
    <s v="VI"/>
    <s v="CO"/>
    <s v="DAER"/>
    <s v="-"/>
    <s v="ESTADUAL"/>
    <x v="4"/>
    <m/>
    <m/>
    <m/>
    <s v="244_0090"/>
    <s v="VALE VERDE"/>
    <s v="20-VALE DO RIO PARDO"/>
    <n v="2"/>
    <d v="2023-03-31T00:00:00"/>
  </r>
  <r>
    <s v="0244"/>
    <x v="0"/>
    <s v="PONTILHÃO S/ SANGA FUNDA"/>
    <s v="ERS-265"/>
    <s v="265ERS0010"/>
    <n v="31.062999999999999"/>
    <n v="5"/>
    <n v="5.7"/>
    <n v="3.3"/>
    <n v="1"/>
    <n v="24"/>
    <x v="2"/>
    <x v="0"/>
    <x v="12"/>
    <s v="MAPA - OAE 0244"/>
    <s v="https://mapa.daer.rs.gov.br/i3geo/ms_criamapa.php?temasa=oaes_cad_rs&amp;map_layer_oaes_cad_rs_filter=(('[codigo_oae]'='0244'))&amp;layers=oaes_cad_rs,oae&amp;mapext=-53.2381161018632,-31.382443424591,-53.2356028720152,-31.379930194743"/>
    <s v="FOTO 1 - OAE 0244"/>
    <s v="https://mapa.daer.rs.gov.br/i3geo/imagens/oae/0244_1.JPG"/>
    <s v="FOTO 2 - OAE 0244"/>
    <s v="https://mapa.daer.rs.gov.br/i3geo/imagens/oae/0244_2.JPG"/>
    <n v="2016"/>
    <s v="PO"/>
    <s v="MA"/>
    <s v="DAER"/>
    <s v="-"/>
    <s v="ESTADUAL"/>
    <x v="12"/>
    <s v="SANGA"/>
    <s v="FUNDA"/>
    <s v="SANGA FUNDA"/>
    <s v="265_0010"/>
    <s v="PIRATINI"/>
    <s v="17-SUL"/>
    <n v="5"/>
    <d v="2023-03-31T00:00:00"/>
  </r>
  <r>
    <s v="1083"/>
    <x v="0"/>
    <s v="PONTE S/ ARROIO PASSO DA DIVISA"/>
    <s v="ERS-265"/>
    <s v="265ERS0090"/>
    <n v="102.13"/>
    <n v="8.4"/>
    <n v="9.8000000000000007"/>
    <n v="7.8"/>
    <n v="2"/>
    <n v="36"/>
    <x v="0"/>
    <x v="0"/>
    <x v="5"/>
    <s v="MAPA - OAE 1083"/>
    <s v="https://mapa.daer.rs.gov.br/i3geo/ms_criamapa.php?temasa=oaes_cad_rs&amp;map_layer_oaes_cad_rs_filter=(('[codigo_oae]'='1083'))&amp;layers=oaes_cad_rs,oae&amp;mapext=-52.6537257726686,-31.3324534684876,-52.6512125428206,-31.3299402386396"/>
    <s v="FOTO 1 - OAE 1083"/>
    <s v="https://mapa.daer.rs.gov.br/i3geo/imagens/oae/1083_1.JPG"/>
    <s v="FOTO 2 - OAE 1083"/>
    <s v="https://mapa.daer.rs.gov.br/i3geo/imagens/oae/1083_2.JPG"/>
    <n v="2018"/>
    <s v="PO"/>
    <s v="CO"/>
    <s v="DAER"/>
    <s v="-"/>
    <s v="ESTADUAL"/>
    <x v="5"/>
    <s v="ARROIO"/>
    <s v="PASSO DA DIVISA"/>
    <s v="ARROIO PASSO DA DIVISA"/>
    <s v="265_0090"/>
    <s v="CANGUÇU"/>
    <s v="17-SUL"/>
    <n v="5"/>
    <d v="2023-03-31T00:00:00"/>
  </r>
  <r>
    <s v="0657"/>
    <x v="0"/>
    <s v="PONTE S/ ARROIO PASSO DOS CARROS"/>
    <s v="BRS-285"/>
    <s v="285BRS0090"/>
    <n v="92.15"/>
    <n v="30"/>
    <n v="11.9"/>
    <n v="6.9"/>
    <n v="2"/>
    <n v="36"/>
    <x v="0"/>
    <x v="5"/>
    <x v="1"/>
    <s v="MAPA - OAE 0657"/>
    <s v="https://mapa.daer.rs.gov.br/i3geo/ms_criamapa.php?temasa=oaes_cad_rs&amp;map_layer_oaes_cad_rs_filter=(('[codigo_oae]'='0657'))&amp;layers=oaes_cad_rs,oae&amp;mapext=-50.7279632690686,-28.600224394116,-50.7254500392206,-28.597711164268"/>
    <m/>
    <m/>
    <m/>
    <m/>
    <m/>
    <s v="PO"/>
    <s v="CO"/>
    <s v="DNIT"/>
    <s v="-"/>
    <s v="FEDERAL"/>
    <x v="1"/>
    <s v="ARROIO"/>
    <s v="PASSO DOS CARROS"/>
    <s v="ARROIO PASSO DOS CARROS"/>
    <s v="285_0090"/>
    <s v="VACARIA"/>
    <s v="25-CAMPOS DE CIMA DA SERRA"/>
    <n v="3"/>
    <d v="2023-03-31T00:00:00"/>
  </r>
  <r>
    <s v="1538"/>
    <x v="0"/>
    <s v="PONTE S/ RIO MARIA INÁCIA"/>
    <s v="BRS-285"/>
    <s v="285BRS0110"/>
    <n v="128.87"/>
    <n v="9.6999999999999993"/>
    <n v="8.6"/>
    <n v="7"/>
    <n v="2"/>
    <n v="45"/>
    <x v="0"/>
    <x v="5"/>
    <x v="3"/>
    <s v="MAPA - OAE 1538"/>
    <s v="https://mapa.daer.rs.gov.br/i3geo/ms_criamapa.php?temasa=oaes_cad_rs&amp;map_layer_oaes_cad_rs_filter=(('[codigo_oae]'='1538'))&amp;layers=oaes_cad_rs,oae&amp;mapext=-50.998236446827,-28.4428506006263,-50.995723216979,-28.4403373707783"/>
    <m/>
    <m/>
    <m/>
    <m/>
    <m/>
    <s v="PO"/>
    <s v="CO"/>
    <s v="DNIT"/>
    <s v="-"/>
    <s v="FEDERAL"/>
    <x v="3"/>
    <s v="RIO"/>
    <s v="MARIA INÁCIA"/>
    <s v="RIO MARIA INÁCIA"/>
    <s v="285_0110"/>
    <s v="VACARIA"/>
    <s v="25-CAMPOS DE CIMA DA SERRA"/>
    <n v="3"/>
    <d v="2023-03-31T00:00:00"/>
  </r>
  <r>
    <s v="1539"/>
    <x v="0"/>
    <s v="PONTE S/ ARROIO GUERREIRO"/>
    <s v="BRS-285"/>
    <s v="285BRS0110"/>
    <n v="135.53"/>
    <n v="13.7"/>
    <n v="8.6"/>
    <n v="7"/>
    <n v="2"/>
    <n v="45"/>
    <x v="0"/>
    <x v="5"/>
    <x v="3"/>
    <s v="MAPA - OAE 1539"/>
    <s v="https://mapa.daer.rs.gov.br/i3geo/ms_criamapa.php?temasa=oaes_cad_rs&amp;map_layer_oaes_cad_rs_filter=(('[codigo_oae]'='1539'))&amp;layers=oaes_cad_rs,oae&amp;mapext=-51.0492182450592,-28.4067656342251,-51.0467050152112,-28.4042524043771"/>
    <m/>
    <m/>
    <m/>
    <m/>
    <m/>
    <s v="PO"/>
    <s v="CO"/>
    <s v="DNIT"/>
    <s v="-"/>
    <s v="FEDERAL"/>
    <x v="3"/>
    <s v="ARROIO"/>
    <s v="GUERREIRO"/>
    <s v="ARROIO GUERREIRO"/>
    <s v="285_0110"/>
    <s v="VACARIA"/>
    <s v="25-CAMPOS DE CIMA DA SERRA"/>
    <n v="3"/>
    <d v="2023-03-31T00:00:00"/>
  </r>
  <r>
    <s v="1540"/>
    <x v="0"/>
    <s v="PONTE S/ RIO DOS SOARES"/>
    <s v="BRS-285"/>
    <s v="285BRS0110"/>
    <n v="137.46"/>
    <n v="9.6"/>
    <n v="8.6"/>
    <n v="7"/>
    <n v="2"/>
    <n v="45"/>
    <x v="0"/>
    <x v="5"/>
    <x v="3"/>
    <s v="MAPA - OAE 1540"/>
    <s v="https://mapa.daer.rs.gov.br/i3geo/ms_criamapa.php?temasa=oaes_cad_rs&amp;map_layer_oaes_cad_rs_filter=(('[codigo_oae]'='1540'))&amp;layers=oaes_cad_rs,oae&amp;mapext=-51.0573868917119,-28.3917699544073,-51.0548736618639,-28.3892567245593"/>
    <m/>
    <m/>
    <m/>
    <m/>
    <m/>
    <s v="PO"/>
    <s v="CO"/>
    <s v="DNIT"/>
    <s v="-"/>
    <s v="FEDERAL"/>
    <x v="3"/>
    <s v="RIO"/>
    <s v="DOS SOARES"/>
    <s v="RIO DOS SOARES"/>
    <s v="285_0110"/>
    <s v="MUITOS CAPÕES"/>
    <s v="25-CAMPOS DE CIMA DA SERRA"/>
    <n v="3"/>
    <d v="2023-03-31T00:00:00"/>
  </r>
  <r>
    <s v="1541"/>
    <x v="0"/>
    <s v="PONTE S/ RIO SALTINHO"/>
    <s v="BRS-285"/>
    <s v="285BRS0120"/>
    <n v="149.46"/>
    <n v="30"/>
    <n v="8.6"/>
    <n v="7"/>
    <n v="2"/>
    <n v="45"/>
    <x v="0"/>
    <x v="5"/>
    <x v="3"/>
    <s v="MAPA - OAE 1541"/>
    <s v="https://mapa.daer.rs.gov.br/i3geo/ms_criamapa.php?temasa=oaes_cad_rs&amp;map_layer_oaes_cad_rs_filter=(('[codigo_oae]'='1541'))&amp;layers=oaes_cad_rs,oae&amp;mapext=-51.1535401051473,-28.342755003487,-51.1510268752993,-28.340241773639"/>
    <m/>
    <m/>
    <m/>
    <m/>
    <m/>
    <s v="PO"/>
    <s v="CO"/>
    <s v="DNIT"/>
    <s v="-"/>
    <s v="FEDERAL"/>
    <x v="3"/>
    <s v="RIO"/>
    <s v="SALTINHO"/>
    <s v="RIO SALTINHO"/>
    <s v="285_0120"/>
    <s v="MUITOS CAPÕES"/>
    <s v="25-CAMPOS DE CIMA DA SERRA"/>
    <n v="3"/>
    <d v="2023-03-31T00:00:00"/>
  </r>
  <r>
    <s v="1542"/>
    <x v="0"/>
    <s v="PONTE S/ RIO SANTA RITA"/>
    <s v="BRS-285"/>
    <s v="285BRS0120"/>
    <n v="170.35"/>
    <n v="58.6"/>
    <n v="8.6"/>
    <n v="7"/>
    <n v="2"/>
    <n v="45"/>
    <x v="0"/>
    <x v="5"/>
    <x v="3"/>
    <s v="MAPA - OAE 1542"/>
    <s v="https://mapa.daer.rs.gov.br/i3geo/ms_criamapa.php?temasa=oaes_cad_rs&amp;map_layer_oaes_cad_rs_filter=(('[codigo_oae]'='1542'))&amp;layers=oaes_cad_rs,oae&amp;mapext=-51.3380025219123,-28.3246213534619,-51.3354892920643,-28.3221081236139"/>
    <m/>
    <m/>
    <m/>
    <m/>
    <m/>
    <s v="PO"/>
    <s v="CO"/>
    <s v="DNIT"/>
    <s v="-"/>
    <s v="FEDERAL"/>
    <x v="3"/>
    <s v="RIO"/>
    <s v="SANTA RITA"/>
    <s v="RIO SANTA RITA"/>
    <s v="285_0120"/>
    <s v="MUITOS CAPÕES"/>
    <s v="25-CAMPOS DE CIMA DA SERRA"/>
    <n v="3"/>
    <d v="2023-03-31T00:00:00"/>
  </r>
  <r>
    <s v="1543"/>
    <x v="0"/>
    <s v="PONTE S/ RIO CARAZINHO"/>
    <s v="BRS-285"/>
    <s v="285BRS0120"/>
    <n v="179.1"/>
    <n v="9.8000000000000007"/>
    <n v="8.6"/>
    <n v="7"/>
    <n v="2"/>
    <n v="45"/>
    <x v="0"/>
    <x v="5"/>
    <x v="3"/>
    <s v="MAPA - OAE 1543"/>
    <s v="https://mapa.daer.rs.gov.br/i3geo/ms_criamapa.php?temasa=oaes_cad_rs&amp;map_layer_oaes_cad_rs_filter=(('[codigo_oae]'='1543'))&amp;layers=oaes_cad_rs,oae&amp;mapext=-51.4134318841956,-28.2946723536507,-51.4109186543476,-28.2921591238027"/>
    <m/>
    <m/>
    <m/>
    <m/>
    <m/>
    <s v="PO"/>
    <s v="CO"/>
    <s v="DNIT"/>
    <s v="-"/>
    <s v="FEDERAL"/>
    <x v="3"/>
    <s v="RIO"/>
    <s v="CARAZINHO"/>
    <s v="RIO CARAZINHO"/>
    <s v="285_0120"/>
    <s v="CAPÃO BONITO DO SUL"/>
    <s v="11-NORDESTE"/>
    <n v="9"/>
    <d v="2023-03-31T00:00:00"/>
  </r>
  <r>
    <s v="1544"/>
    <x v="0"/>
    <s v="PONTE S/ RIO PASSINHO FUNDO"/>
    <s v="BRS-285"/>
    <s v="285BRS0150"/>
    <n v="201.43"/>
    <n v="19.7"/>
    <n v="10"/>
    <n v="5"/>
    <n v="2"/>
    <n v="45"/>
    <x v="0"/>
    <x v="5"/>
    <x v="8"/>
    <s v="MAPA - OAE 1544"/>
    <s v="https://mapa.daer.rs.gov.br/i3geo/ms_criamapa.php?temasa=oaes_cad_rs&amp;map_layer_oaes_cad_rs_filter=(('[codigo_oae]'='1544'))&amp;layers=oaes_cad_rs,oae&amp;mapext=-51.5628986770943,-28.2124539156665,-51.5603854472463,-28.2099406858185"/>
    <m/>
    <m/>
    <m/>
    <m/>
    <m/>
    <s v="PO"/>
    <s v="CO"/>
    <s v="DNIT"/>
    <s v="-"/>
    <s v="FEDERAL"/>
    <x v="8"/>
    <s v="RIO"/>
    <s v="PASSINHO FUNDO"/>
    <s v="RIO PASSINHO FUNDO"/>
    <s v="285_0150"/>
    <s v="LAGOA VERMELHA"/>
    <s v="11-NORDESTE"/>
    <n v="9"/>
    <d v="2023-03-31T00:00:00"/>
  </r>
  <r>
    <s v="1545"/>
    <x v="0"/>
    <s v="PONTE S/ RIO LIGEIRO"/>
    <s v="BRS-285"/>
    <s v="285BRS0170"/>
    <n v="229.89"/>
    <n v="15"/>
    <n v="8.6"/>
    <n v="7"/>
    <n v="2"/>
    <n v="45"/>
    <x v="0"/>
    <x v="5"/>
    <x v="8"/>
    <s v="MAPA - OAE 1545"/>
    <s v="https://mapa.daer.rs.gov.br/i3geo/ms_criamapa.php?temasa=oaes_cad_rs&amp;map_layer_oaes_cad_rs_filter=(('[codigo_oae]'='1545'))&amp;layers=oaes_cad_rs,oae&amp;mapext=-51.8120522175643,-28.2434000784404,-51.8095389877163,-28.2408868485924"/>
    <m/>
    <m/>
    <m/>
    <m/>
    <m/>
    <s v="PO"/>
    <s v="CO"/>
    <s v="DNIT"/>
    <s v="-"/>
    <s v="FEDERAL"/>
    <x v="8"/>
    <s v="RIO"/>
    <s v="LIGEIRO"/>
    <s v="RIO LIGEIRO"/>
    <s v="285_0170"/>
    <s v="CASEIROS"/>
    <s v="11-NORDESTE"/>
    <n v="9"/>
    <d v="2023-03-31T00:00:00"/>
  </r>
  <r>
    <s v="1546"/>
    <x v="1"/>
    <s v="VIADUTO S/ FERROVIA"/>
    <s v="BRS-285"/>
    <s v="285BRS0190"/>
    <n v="292.58"/>
    <n v="22.5"/>
    <n v="8.6"/>
    <n v="7"/>
    <n v="2"/>
    <n v="45"/>
    <x v="0"/>
    <x v="5"/>
    <x v="8"/>
    <s v="MAPA - OAE 1546"/>
    <s v="https://mapa.daer.rs.gov.br/i3geo/ms_criamapa.php?temasa=oaes_cad_rs&amp;map_layer_oaes_cad_rs_filter=(('[codigo_oae]'='1546'))&amp;layers=oaes_cad_rs,oae&amp;mapext=-52.4015556905056,-28.2321933307015,-52.3990424606576,-28.2296801008535"/>
    <m/>
    <m/>
    <m/>
    <m/>
    <m/>
    <s v="VI"/>
    <s v="CO"/>
    <s v="DNIT"/>
    <s v="-"/>
    <s v="FEDERAL"/>
    <x v="8"/>
    <m/>
    <m/>
    <m/>
    <s v="285_0190"/>
    <s v="PASSO FUNDO"/>
    <s v="15-PRODUÇÃO"/>
    <n v="9"/>
    <d v="2023-03-31T00:00:00"/>
  </r>
  <r>
    <s v="1547"/>
    <x v="0"/>
    <s v="PONTE S/ RIO PASSO FUNDO"/>
    <s v="BRS-285"/>
    <s v="285BRS0190"/>
    <n v="294.13"/>
    <n v="32.9"/>
    <n v="8.6"/>
    <n v="7"/>
    <n v="2"/>
    <n v="45"/>
    <x v="0"/>
    <x v="5"/>
    <x v="8"/>
    <s v="MAPA - OAE 1547"/>
    <s v="https://mapa.daer.rs.gov.br/i3geo/ms_criamapa.php?temasa=oaes_cad_rs&amp;map_layer_oaes_cad_rs_filter=(('[codigo_oae]'='1547'))&amp;layers=oaes_cad_rs,oae&amp;mapext=-52.4161541209066,-28.2365808051828,-52.4136408910586,-28.2340675753348"/>
    <m/>
    <m/>
    <m/>
    <m/>
    <m/>
    <s v="PO"/>
    <s v="CO"/>
    <s v="DNIT"/>
    <s v="-"/>
    <s v="FEDERAL"/>
    <x v="8"/>
    <s v="RIO"/>
    <s v="PASSO FUNDO"/>
    <s v="RIO PASSO FUNDO"/>
    <s v="285_0190"/>
    <s v="PASSO FUNDO"/>
    <s v="15-PRODUÇÃO"/>
    <n v="9"/>
    <d v="2023-03-31T00:00:00"/>
  </r>
  <r>
    <s v="1740"/>
    <x v="0"/>
    <s v="PONTE S/ RIO DA VÁRZEA I"/>
    <s v="BRS-285"/>
    <s v="285BRS0210"/>
    <n v="309.48"/>
    <n v="36"/>
    <n v="8.6"/>
    <n v="7"/>
    <n v="2"/>
    <n v="45"/>
    <x v="0"/>
    <x v="5"/>
    <x v="8"/>
    <s v="MAPA - OAE 1740"/>
    <s v="https://mapa.daer.rs.gov.br/i3geo/ms_criamapa.php?temasa=oaes_cad_rs&amp;map_layer_oaes_cad_rs_filter=(('[codigo_oae]'='1740'))&amp;layers=oaes_cad_rs,oae&amp;mapext=-52.5601058168038,-28.2437473397174,-52.5575925869558,-28.2412341098694"/>
    <m/>
    <m/>
    <m/>
    <m/>
    <m/>
    <s v="PO"/>
    <s v="CO"/>
    <s v="DNIT"/>
    <s v="-"/>
    <s v="FEDERAL"/>
    <x v="8"/>
    <s v="RIO"/>
    <s v="DA VÁRZEA"/>
    <s v="RIO DA VÁRZEA"/>
    <s v="285_0210"/>
    <s v="PASSO FUNDO"/>
    <s v="15-PRODUÇÃO"/>
    <n v="9"/>
    <d v="2023-03-31T00:00:00"/>
  </r>
  <r>
    <s v="1548"/>
    <x v="0"/>
    <s v="PONTE S/ RIO DA VÁRZEA II"/>
    <s v="BRS-285"/>
    <s v="285BRS0210"/>
    <n v="322.52999999999997"/>
    <n v="32.9"/>
    <n v="8.6"/>
    <n v="7"/>
    <n v="2"/>
    <n v="45"/>
    <x v="0"/>
    <x v="5"/>
    <x v="8"/>
    <s v="MAPA - OAE 1548"/>
    <s v="https://mapa.daer.rs.gov.br/i3geo/ms_criamapa.php?temasa=oaes_cad_rs&amp;map_layer_oaes_cad_rs_filter=(('[codigo_oae]'='1548'))&amp;layers=oaes_cad_rs,oae&amp;mapext=-52.6757233228148,-28.2709795915107,-52.6732100929668,-28.2684663616627"/>
    <m/>
    <m/>
    <m/>
    <m/>
    <m/>
    <s v="PO"/>
    <s v="CO"/>
    <s v="DNIT"/>
    <s v="-"/>
    <s v="FEDERAL"/>
    <x v="8"/>
    <s v="RIO"/>
    <s v="DA VÁRZEA"/>
    <s v="RIO DA VÁRZEA"/>
    <s v="285_0210"/>
    <s v="CARAZINHO"/>
    <s v="15-PRODUÇÃO"/>
    <n v="9"/>
    <d v="2023-03-31T00:00:00"/>
  </r>
  <r>
    <s v="1549"/>
    <x v="1"/>
    <s v="VIADUTO S/ FERROVIA"/>
    <s v="BRS-285"/>
    <s v="285BRS0210"/>
    <n v="325.74"/>
    <n v="42"/>
    <n v="8.6"/>
    <n v="7"/>
    <n v="2"/>
    <n v="45"/>
    <x v="0"/>
    <x v="5"/>
    <x v="8"/>
    <s v="MAPA - OAE 1549"/>
    <s v="https://mapa.daer.rs.gov.br/i3geo/ms_criamapa.php?temasa=oaes_cad_rs&amp;map_layer_oaes_cad_rs_filter=(('[codigo_oae]'='1549'))&amp;layers=oaes_cad_rs,oae&amp;mapext=-52.7039868312184,-28.2844536003396,-52.7014736013704,-28.2819403704916"/>
    <m/>
    <m/>
    <m/>
    <m/>
    <m/>
    <s v="VI"/>
    <s v="CO"/>
    <s v="DNIT"/>
    <s v="-"/>
    <s v="FEDERAL"/>
    <x v="8"/>
    <m/>
    <m/>
    <m/>
    <s v="285_0210"/>
    <s v="CARAZINHO"/>
    <s v="15-PRODUÇÃO"/>
    <n v="9"/>
    <d v="2023-03-31T00:00:00"/>
  </r>
  <r>
    <s v="1550"/>
    <x v="1"/>
    <s v="VIADUTO S/ BRS-386"/>
    <s v="BRS-285"/>
    <s v="285BRS0230"/>
    <n v="330.15"/>
    <n v="28"/>
    <n v="8.6"/>
    <n v="7"/>
    <n v="2"/>
    <n v="45"/>
    <x v="0"/>
    <x v="5"/>
    <x v="8"/>
    <s v="MAPA - OAE 1550"/>
    <s v="https://mapa.daer.rs.gov.br/i3geo/ms_criamapa.php?temasa=oaes_cad_rs&amp;map_layer_oaes_cad_rs_filter=(('[codigo_oae]'='1550'))&amp;layers=oaes_cad_rs,oae&amp;mapext=-52.7447040230684,-28.3029027805623,-52.7421907932204,-28.3003895507143"/>
    <m/>
    <m/>
    <m/>
    <m/>
    <m/>
    <s v="VI"/>
    <s v="CO"/>
    <s v="DNIT"/>
    <s v="-"/>
    <s v="FEDERAL"/>
    <x v="8"/>
    <m/>
    <m/>
    <m/>
    <s v="285_0230"/>
    <s v="CARAZINHO"/>
    <s v="15-PRODUÇÃO"/>
    <n v="9"/>
    <d v="2023-03-31T00:00:00"/>
  </r>
  <r>
    <s v="1732"/>
    <x v="0"/>
    <s v="PONTE S/ RIO GLÓRIA"/>
    <s v="BRS-285"/>
    <s v="285BRS0230"/>
    <n v="332.69600000000003"/>
    <n v="40"/>
    <n v="8.3000000000000007"/>
    <n v="7.3"/>
    <n v="2"/>
    <n v="45"/>
    <x v="0"/>
    <x v="5"/>
    <x v="8"/>
    <s v="MAPA - OAE 1732"/>
    <s v="https://mapa.daer.rs.gov.br/i3geo/ms_criamapa.php?temasa=oaes_cad_rs&amp;map_layer_oaes_cad_rs_filter=(('[codigo_oae]'='1732'))&amp;layers=oaes_cad_rs,oae&amp;mapext=-52.7598820838009,-28.3190079159168,-52.7573688539529,-28.3164946860688"/>
    <m/>
    <m/>
    <m/>
    <m/>
    <m/>
    <s v="PO"/>
    <s v="CO"/>
    <s v="DNIT"/>
    <s v="-"/>
    <s v="FEDERAL"/>
    <x v="8"/>
    <s v="RIO"/>
    <s v="GLÓRIA"/>
    <s v="PONTE RIO GLÓRIA"/>
    <s v="285_0230"/>
    <s v="CARAZINHO"/>
    <s v="15-PRODUÇÃO"/>
    <n v="9"/>
    <d v="2023-03-31T00:00:00"/>
  </r>
  <r>
    <s v="1733"/>
    <x v="0"/>
    <s v="PONTE S/ ARROIO COLORADO"/>
    <s v="BRS-285"/>
    <s v="285BRS0250"/>
    <n v="342.98"/>
    <n v="50"/>
    <n v="8.3000000000000007"/>
    <n v="7.3"/>
    <n v="2"/>
    <n v="45"/>
    <x v="0"/>
    <x v="5"/>
    <x v="8"/>
    <s v="MAPA - OAE 1733"/>
    <s v="https://mapa.daer.rs.gov.br/i3geo/ms_criamapa.php?temasa=oaes_cad_rs&amp;map_layer_oaes_cad_rs_filter=(('[codigo_oae]'='1733'))&amp;layers=oaes_cad_rs,oae&amp;mapext=-52.8502363427353,-28.3368177852833,-52.8477231128873,-28.3343045554353"/>
    <m/>
    <m/>
    <m/>
    <m/>
    <m/>
    <s v="PO"/>
    <s v="CO"/>
    <s v="DNIT"/>
    <s v="-"/>
    <s v="FEDERAL"/>
    <x v="8"/>
    <s v="ARROIO"/>
    <s v="COLORADO"/>
    <s v="ARROIO COLORADO"/>
    <s v="285_0250"/>
    <s v="CARAZINHO"/>
    <s v="15-PRODUÇÃO"/>
    <n v="9"/>
    <d v="2023-03-31T00:00:00"/>
  </r>
  <r>
    <s v="1734"/>
    <x v="0"/>
    <s v="PONTE S/ ARROIO COTOVELO"/>
    <s v="BRS-285"/>
    <s v="285BRS0250"/>
    <n v="353.74200000000002"/>
    <n v="45"/>
    <n v="8.3000000000000007"/>
    <n v="7.3"/>
    <n v="2"/>
    <n v="45"/>
    <x v="0"/>
    <x v="5"/>
    <x v="8"/>
    <s v="MAPA - OAE 1734"/>
    <s v="https://mapa.daer.rs.gov.br/i3geo/ms_criamapa.php?temasa=oaes_cad_rs&amp;map_layer_oaes_cad_rs_filter=(('[codigo_oae]'='1734'))&amp;layers=oaes_cad_rs,oae&amp;mapext=-52.9517596844767,-28.355416875754,-52.9492464546287,-28.352903645906"/>
    <m/>
    <m/>
    <m/>
    <m/>
    <m/>
    <s v="PO"/>
    <s v="CO"/>
    <s v="DNIT"/>
    <s v="-"/>
    <s v="FEDERAL"/>
    <x v="8"/>
    <s v="ARROIO"/>
    <s v="COTOVELO"/>
    <s v="ARROIO COTOVELO"/>
    <s v="285_0250"/>
    <s v="COLORADO"/>
    <s v="1-ALTO JACUÍ"/>
    <n v="8"/>
    <d v="2023-03-31T00:00:00"/>
  </r>
  <r>
    <s v="1735"/>
    <x v="0"/>
    <s v="PONTE S/ ARROIO PINHEIRINHO"/>
    <s v="BRS-285"/>
    <s v="285BRS0250"/>
    <n v="365.83499999999998"/>
    <n v="45"/>
    <n v="8.3000000000000007"/>
    <n v="7.3"/>
    <n v="2"/>
    <n v="45"/>
    <x v="0"/>
    <x v="5"/>
    <x v="8"/>
    <s v="MAPA - OAE 1735"/>
    <s v="https://mapa.daer.rs.gov.br/i3geo/ms_criamapa.php?temasa=oaes_cad_rs&amp;map_layer_oaes_cad_rs_filter=(('[codigo_oae]'='1735'))&amp;layers=oaes_cad_rs,oae&amp;mapext=-53.0556020278203,-28.3950027516972,-53.0530887979723,-28.3924895218492"/>
    <m/>
    <m/>
    <m/>
    <m/>
    <m/>
    <s v="PO"/>
    <s v="CO"/>
    <s v="DNIT"/>
    <s v="-"/>
    <s v="FEDERAL"/>
    <x v="8"/>
    <s v="ARROIO"/>
    <s v="PINHEIRINHO"/>
    <s v="ARROIO PINHEIRINHO"/>
    <s v="285_0250"/>
    <s v="SALDANHA MARINHO"/>
    <s v="1-ALTO JACUÍ"/>
    <n v="8"/>
    <d v="2023-03-31T00:00:00"/>
  </r>
  <r>
    <s v="1736"/>
    <x v="0"/>
    <s v="PONTE S/ RIO JACUÍ"/>
    <s v="BRS-285"/>
    <s v="285BRS0260"/>
    <n v="377.553"/>
    <n v="58"/>
    <n v="8.3000000000000007"/>
    <n v="7.3"/>
    <n v="2"/>
    <n v="45"/>
    <x v="0"/>
    <x v="5"/>
    <x v="13"/>
    <s v="MAPA - OAE 1736"/>
    <s v="https://mapa.daer.rs.gov.br/i3geo/ms_criamapa.php?temasa=oaes_cad_rs&amp;map_layer_oaes_cad_rs_filter=(('[codigo_oae]'='1736'))&amp;layers=oaes_cad_rs,oae&amp;mapext=-53.1638904395341,-28.4264763398578,-53.1613772096861,-28.4239631100098"/>
    <m/>
    <m/>
    <m/>
    <m/>
    <m/>
    <s v="PO"/>
    <s v="CO"/>
    <s v="DNIT"/>
    <s v="-"/>
    <s v="FEDERAL"/>
    <x v="13"/>
    <s v="RIO"/>
    <s v="JACUÍ"/>
    <s v="RIO JACUÍ"/>
    <s v="285_0260"/>
    <s v="SALDANHA MARINHO"/>
    <s v="1-ALTO JACUÍ"/>
    <n v="8"/>
    <d v="2023-03-31T00:00:00"/>
  </r>
  <r>
    <s v="1737"/>
    <x v="1"/>
    <s v="VIADUTO S/ FERROVIA"/>
    <s v="BRS-285"/>
    <s v="285BRS0270"/>
    <n v="388.69200000000001"/>
    <n v="22"/>
    <n v="10.1"/>
    <n v="8.5"/>
    <n v="2"/>
    <n v="45"/>
    <x v="0"/>
    <x v="5"/>
    <x v="13"/>
    <s v="MAPA - OAE 1737"/>
    <s v="https://mapa.daer.rs.gov.br/i3geo/ms_criamapa.php?temasa=oaes_cad_rs&amp;map_layer_oaes_cad_rs_filter=(('[codigo_oae]'='1737'))&amp;layers=oaes_cad_rs,oae&amp;mapext=-53.2514434162513,-28.3877335526571,-53.2489301864033,-28.3852203228091"/>
    <m/>
    <m/>
    <m/>
    <m/>
    <m/>
    <s v="VI"/>
    <s v="CO"/>
    <s v="DNIT"/>
    <s v="-"/>
    <s v="FEDERAL"/>
    <x v="13"/>
    <m/>
    <m/>
    <m/>
    <s v="285_0270"/>
    <s v="SANTA BÁRBARA DO SUL"/>
    <s v="1-ALTO JACUÍ"/>
    <n v="8"/>
    <d v="2023-03-31T00:00:00"/>
  </r>
  <r>
    <s v="1960"/>
    <x v="0"/>
    <s v="PONTE S/ RIO CAXAMBU"/>
    <s v="BRS-285"/>
    <s v="285BRS0310"/>
    <n v="429.93"/>
    <n v="66"/>
    <n v="8.3000000000000007"/>
    <n v="7.3"/>
    <n v="2"/>
    <n v="36"/>
    <x v="0"/>
    <x v="5"/>
    <x v="13"/>
    <s v="MAPA - OAE 1960"/>
    <s v="https://mapa.daer.rs.gov.br/i3geo/ms_criamapa.php?temasa=oaes_cad_rs&amp;map_layer_oaes_cad_rs_filter=(('[codigo_oae]'='1960'))&amp;layers=oaes_cad_rs,oae&amp;mapext=-53.6566895933615,-28.3285696520077,-53.6541763635135,-28.3260564221597"/>
    <m/>
    <m/>
    <m/>
    <m/>
    <m/>
    <s v="PO"/>
    <s v="CO"/>
    <s v="DNIT"/>
    <s v="-"/>
    <s v="FEDERAL"/>
    <x v="13"/>
    <s v="RIO"/>
    <s v="CAXAMBU"/>
    <s v="RIO CAXAMBU"/>
    <s v="285_0310"/>
    <s v="PANAMBI"/>
    <s v="12-NOROESTE COLONIAL"/>
    <n v="7"/>
    <d v="2023-03-31T00:00:00"/>
  </r>
  <r>
    <s v="1959"/>
    <x v="0"/>
    <s v="PONTE S/ RIO POTIRIBU"/>
    <s v="BRS-285"/>
    <s v="285BRS0315"/>
    <n v="453.6"/>
    <n v="65"/>
    <n v="8.3000000000000007"/>
    <n v="7.3"/>
    <n v="2"/>
    <n v="36"/>
    <x v="0"/>
    <x v="5"/>
    <x v="13"/>
    <s v="MAPA - OAE 1959"/>
    <s v="https://mapa.daer.rs.gov.br/i3geo/ms_criamapa.php?temasa=oaes_cad_rs&amp;map_layer_oaes_cad_rs_filter=(('[codigo_oae]'='1959'))&amp;layers=oaes_cad_rs,oae&amp;mapext=-53.8769318319538,-28.3806478877859,-53.8744186021058,-28.3781346579379"/>
    <m/>
    <m/>
    <m/>
    <m/>
    <m/>
    <s v="PO"/>
    <s v="CO"/>
    <s v="DNIT"/>
    <s v="-"/>
    <s v="FEDERAL"/>
    <x v="13"/>
    <s v="RIO"/>
    <s v="POTIRIBU"/>
    <s v="RIO POTIRIBU"/>
    <s v="285_0315"/>
    <s v="IJUÍ"/>
    <s v="12-NOROESTE COLONIAL"/>
    <n v="7"/>
    <d v="2023-03-31T00:00:00"/>
  </r>
  <r>
    <s v="1961"/>
    <x v="1"/>
    <s v="VIADUTO S/ FERROVIA"/>
    <s v="BRS-285"/>
    <s v="285BRS0320"/>
    <n v="459.45"/>
    <n v="35"/>
    <n v="10.1"/>
    <n v="8.3000000000000007"/>
    <n v="2"/>
    <n v="36"/>
    <x v="0"/>
    <x v="5"/>
    <x v="13"/>
    <s v="MAPA - OAE 1961"/>
    <s v="https://mapa.daer.rs.gov.br/i3geo/ms_criamapa.php?temasa=oaes_cad_rs&amp;map_layer_oaes_cad_rs_filter=(('[codigo_oae]'='1961'))&amp;layers=oaes_cad_rs,oae&amp;mapext=-53.9146367390814,-28.4180824495809,-53.9121235092334,-28.4155692197329"/>
    <m/>
    <m/>
    <m/>
    <m/>
    <m/>
    <s v="VI"/>
    <s v="CO"/>
    <s v="DNIT"/>
    <s v="-"/>
    <s v="FEDERAL"/>
    <x v="13"/>
    <m/>
    <m/>
    <m/>
    <s v="285_0320"/>
    <s v="IJUÍ"/>
    <s v="12-NOROESTE COLONIAL"/>
    <n v="7"/>
    <d v="2023-03-31T00:00:00"/>
  </r>
  <r>
    <s v="1962"/>
    <x v="0"/>
    <s v="PONTE S/ RIO CONCEIÇÃO"/>
    <s v="BRS-285"/>
    <s v="285BRS0330"/>
    <n v="471.8"/>
    <n v="1112"/>
    <n v="10.1"/>
    <n v="8.3000000000000007"/>
    <n v="2"/>
    <n v="36"/>
    <x v="0"/>
    <x v="5"/>
    <x v="15"/>
    <s v="MAPA - OAE 1962"/>
    <s v="https://mapa.daer.rs.gov.br/i3geo/ms_criamapa.php?temasa=oaes_cad_rs&amp;map_layer_oaes_cad_rs_filter=(('[codigo_oae]'='1962'))&amp;layers=oaes_cad_rs,oae&amp;mapext=-54.0336608303591,-28.3850056550943,-54.0311476005111,-28.3824924252463"/>
    <m/>
    <m/>
    <m/>
    <m/>
    <m/>
    <s v="PO"/>
    <s v="CO"/>
    <s v="DNIT"/>
    <s v="-"/>
    <s v="FEDERAL"/>
    <x v="15"/>
    <s v="RIO"/>
    <s v="CONCEIÇÃO"/>
    <s v="RIO CONCEIÇÃO"/>
    <s v="285_0330"/>
    <s v="CORONEL BARROS"/>
    <s v="12-NOROESTE COLONIAL"/>
    <n v="7"/>
    <d v="2023-03-31T00:00:00"/>
  </r>
  <r>
    <s v="1963"/>
    <x v="0"/>
    <s v="PONTE S/ RIO PULADOR"/>
    <s v="BRS-285"/>
    <s v="285BRS0330"/>
    <n v="480.09"/>
    <n v="20"/>
    <n v="10.1"/>
    <n v="8.3000000000000007"/>
    <n v="2"/>
    <n v="36"/>
    <x v="0"/>
    <x v="5"/>
    <x v="15"/>
    <s v="MAPA - OAE 1963"/>
    <s v="https://mapa.daer.rs.gov.br/i3geo/ms_criamapa.php?temasa=oaes_cad_rs&amp;map_layer_oaes_cad_rs_filter=(('[codigo_oae]'='1963'))&amp;layers=oaes_cad_rs,oae&amp;mapext=-54.1121832057688,-28.3721758392887,-54.1096699759208,-28.3696626094407"/>
    <m/>
    <m/>
    <m/>
    <m/>
    <m/>
    <s v="PO"/>
    <s v="CO"/>
    <s v="DNIT"/>
    <s v="-"/>
    <s v="FEDERAL"/>
    <x v="15"/>
    <s v="RIO"/>
    <s v="PULADOR"/>
    <s v="RIO PULADOR"/>
    <s v="285_0330"/>
    <s v="CORONEL BARROS"/>
    <s v="12-NOROESTE COLONIAL"/>
    <n v="7"/>
    <d v="2023-03-31T00:00:00"/>
  </r>
  <r>
    <s v="1964"/>
    <x v="0"/>
    <s v="PONTE S/ RIO LAJEADO GRANDE"/>
    <s v="BRS-285"/>
    <s v="285BRS0330"/>
    <n v="487.97"/>
    <n v="33"/>
    <n v="10.1"/>
    <n v="8.3000000000000007"/>
    <n v="2"/>
    <n v="36"/>
    <x v="0"/>
    <x v="5"/>
    <x v="15"/>
    <s v="MAPA - OAE 1964"/>
    <s v="https://mapa.daer.rs.gov.br/i3geo/ms_criamapa.php?temasa=oaes_cad_rs&amp;map_layer_oaes_cad_rs_filter=(('[codigo_oae]'='1964'))&amp;layers=oaes_cad_rs,oae&amp;mapext=-54.1891456150851,-28.3758600619195,-54.1866323852371,-28.3733468320715"/>
    <m/>
    <m/>
    <m/>
    <m/>
    <m/>
    <s v="PO"/>
    <s v="CO"/>
    <s v="DNIT"/>
    <s v="-"/>
    <s v="FEDERAL"/>
    <x v="15"/>
    <s v="RIO"/>
    <s v="LAJEADO GRANDE"/>
    <s v="RIO LAJEADO GRANDE"/>
    <s v="285_0330"/>
    <s v="ENTRE-IJUÍS"/>
    <s v="10-MISSÕES"/>
    <n v="7"/>
    <d v="2023-03-31T00:00:00"/>
  </r>
  <r>
    <s v="1965"/>
    <x v="0"/>
    <s v="PONTE S/ RIO IJUÍZINHO"/>
    <s v="BRS-285"/>
    <s v="285BRS0350"/>
    <n v="502.12"/>
    <n v="112"/>
    <n v="10.3"/>
    <n v="8.3000000000000007"/>
    <n v="2"/>
    <n v="36"/>
    <x v="0"/>
    <x v="5"/>
    <x v="15"/>
    <s v="MAPA - OAE 1965"/>
    <s v="https://mapa.daer.rs.gov.br/i3geo/ms_criamapa.php?temasa=oaes_cad_rs&amp;map_layer_oaes_cad_rs_filter=(('[codigo_oae]'='1965'))&amp;layers=oaes_cad_rs,oae&amp;mapext=-54.3319039195945,-28.3919958539909,-54.3293906897465,-28.3894826241429"/>
    <m/>
    <m/>
    <m/>
    <m/>
    <m/>
    <s v="PO"/>
    <s v="CO"/>
    <s v="DNIT"/>
    <s v="-"/>
    <s v="FEDERAL"/>
    <x v="15"/>
    <s v="RIO"/>
    <s v="IJUÍZINHO"/>
    <s v="RIO IJUÍZINHO"/>
    <s v="285_0350"/>
    <s v="ENTRE-IJUÍS"/>
    <s v="10-MISSÕES"/>
    <n v="7"/>
    <d v="2023-03-31T00:00:00"/>
  </r>
  <r>
    <s v="1966"/>
    <x v="0"/>
    <s v="PONTE S/ RIO MOINHO"/>
    <s v="BRS-285"/>
    <s v="285BRS0350"/>
    <n v="507.09"/>
    <n v="35"/>
    <n v="10.1"/>
    <n v="8.3000000000000007"/>
    <n v="2"/>
    <n v="36"/>
    <x v="0"/>
    <x v="5"/>
    <x v="15"/>
    <s v="MAPA - OAE 1966"/>
    <s v="https://mapa.daer.rs.gov.br/i3geo/ms_criamapa.php?temasa=oaes_cad_rs&amp;map_layer_oaes_cad_rs_filter=(('[codigo_oae]'='1966'))&amp;layers=oaes_cad_rs,oae&amp;mapext=-54.3789261412253,-28.3978429766293,-54.3764129113773,-28.3953297467813"/>
    <m/>
    <m/>
    <m/>
    <m/>
    <m/>
    <s v="PO"/>
    <s v="CO"/>
    <s v="DNIT"/>
    <s v="-"/>
    <s v="FEDERAL"/>
    <x v="15"/>
    <s v="RIO"/>
    <s v="MOINHO"/>
    <s v="RIO MOINHO"/>
    <s v="285_0350"/>
    <s v="VITÓRIA DAS MISSÕES"/>
    <s v="10-MISSÕES"/>
    <n v="7"/>
    <d v="2023-03-31T00:00:00"/>
  </r>
  <r>
    <s v="1967"/>
    <x v="0"/>
    <s v="PONTE S/ RIO IBICUÁ"/>
    <s v="BRS-285"/>
    <s v="285BRS0350"/>
    <n v="514.75"/>
    <n v="38"/>
    <n v="10.1"/>
    <n v="8.3000000000000007"/>
    <n v="2"/>
    <n v="36"/>
    <x v="0"/>
    <x v="5"/>
    <x v="15"/>
    <s v="MAPA - OAE 1967"/>
    <s v="https://mapa.daer.rs.gov.br/i3geo/ms_criamapa.php?temasa=oaes_cad_rs&amp;map_layer_oaes_cad_rs_filter=(('[codigo_oae]'='1967'))&amp;layers=oaes_cad_rs,oae&amp;mapext=-54.4524303846038,-28.3974647814022,-54.4499171547558,-28.3949515515542"/>
    <m/>
    <m/>
    <m/>
    <m/>
    <m/>
    <s v="PO"/>
    <s v="CO"/>
    <s v="DNIT"/>
    <s v="-"/>
    <s v="FEDERAL"/>
    <x v="15"/>
    <s v="RIO"/>
    <s v="IBICUÁ"/>
    <s v="RIO IBICUÁ"/>
    <s v="285_0350"/>
    <s v="VITÓRIA DAS MISSÕES"/>
    <s v="10-MISSÕES"/>
    <n v="7"/>
    <d v="2023-03-31T00:00:00"/>
  </r>
  <r>
    <s v="1968"/>
    <x v="0"/>
    <s v="PONTE S/ RIO URUBUCARU"/>
    <s v="BRS-285"/>
    <s v="285BRS0350"/>
    <n v="523.51"/>
    <n v="60"/>
    <n v="10.1"/>
    <n v="8.3000000000000007"/>
    <n v="2"/>
    <n v="36"/>
    <x v="0"/>
    <x v="5"/>
    <x v="15"/>
    <s v="MAPA - OAE 1968"/>
    <s v="https://mapa.daer.rs.gov.br/i3geo/ms_criamapa.php?temasa=oaes_cad_rs&amp;map_layer_oaes_cad_rs_filter=(('[codigo_oae]'='1968'))&amp;layers=oaes_cad_rs,oae&amp;mapext=-54.5391915533926,-28.4050214945519,-54.5366783235446,-28.4025082647039"/>
    <m/>
    <m/>
    <m/>
    <m/>
    <m/>
    <s v="PO"/>
    <s v="CO"/>
    <s v="DNIT"/>
    <s v="-"/>
    <s v="FEDERAL"/>
    <x v="15"/>
    <s v="RIO"/>
    <s v="URUBUCARU"/>
    <s v="RIO URUBURARU"/>
    <s v="285_0350"/>
    <s v="SÃO LUIZ GONZAGA"/>
    <s v="10-MISSÕES"/>
    <n v="7"/>
    <d v="2023-03-31T00:00:00"/>
  </r>
  <r>
    <s v="1969"/>
    <x v="0"/>
    <s v="PONTE S/ RIO URUCUÁ"/>
    <s v="BRS-285"/>
    <s v="285BRS0360"/>
    <n v="538.12"/>
    <n v="30"/>
    <n v="10.1"/>
    <n v="8.3000000000000007"/>
    <n v="2"/>
    <n v="36"/>
    <x v="0"/>
    <x v="5"/>
    <x v="15"/>
    <s v="MAPA - OAE 1969"/>
    <s v="https://mapa.daer.rs.gov.br/i3geo/ms_criamapa.php?temasa=oaes_cad_rs&amp;map_layer_oaes_cad_rs_filter=(('[codigo_oae]'='1969'))&amp;layers=oaes_cad_rs,oae&amp;mapext=-54.6837400429113,-28.4056396597393,-54.6812268130633,-28.4031264298913"/>
    <m/>
    <m/>
    <m/>
    <m/>
    <m/>
    <s v="PO"/>
    <s v="CO"/>
    <s v="DNIT"/>
    <s v="-"/>
    <s v="FEDERAL"/>
    <x v="15"/>
    <s v="RIO"/>
    <s v="URUCUÁ"/>
    <s v="RIO URUCUÁ"/>
    <s v="285_0360"/>
    <s v="SÃO LUIZ GONZAGA"/>
    <s v="10-MISSÕES"/>
    <n v="7"/>
    <d v="2023-03-31T00:00:00"/>
  </r>
  <r>
    <s v="1970"/>
    <x v="1"/>
    <s v="VIADUTO S/ FERROVIA"/>
    <s v="BRS-285"/>
    <s v="285BRS0362"/>
    <n v="563.72"/>
    <n v="30"/>
    <n v="10.1"/>
    <n v="8.3000000000000007"/>
    <n v="2"/>
    <n v="36"/>
    <x v="0"/>
    <x v="5"/>
    <x v="15"/>
    <s v="MAPA - OAE 1970"/>
    <s v="https://mapa.daer.rs.gov.br/i3geo/ms_criamapa.php?temasa=oaes_cad_rs&amp;map_layer_oaes_cad_rs_filter=(('[codigo_oae]'='1970'))&amp;layers=oaes_cad_rs,oae&amp;mapext=-54.9425706976346,-28.4189337023826,-54.9400574677866,-28.4164204725346"/>
    <m/>
    <m/>
    <m/>
    <m/>
    <m/>
    <s v="VI"/>
    <s v="CO"/>
    <s v="DNIT"/>
    <s v="-"/>
    <s v="FEDERAL"/>
    <x v="15"/>
    <m/>
    <m/>
    <m/>
    <s v="285_0362"/>
    <s v="SÃO LUIZ GONZAGA"/>
    <s v="10-MISSÕES"/>
    <n v="7"/>
    <d v="2023-03-31T00:00:00"/>
  </r>
  <r>
    <s v="1971"/>
    <x v="0"/>
    <s v="PONTE S/ RIO PIRATINI"/>
    <s v="BRS-285"/>
    <s v="285BRS0370"/>
    <n v="583.30999999999995"/>
    <n v="200"/>
    <n v="10.1"/>
    <n v="8.3000000000000007"/>
    <n v="2"/>
    <n v="36"/>
    <x v="0"/>
    <x v="5"/>
    <x v="16"/>
    <s v="MAPA - OAE 1971"/>
    <s v="https://mapa.daer.rs.gov.br/i3geo/ms_criamapa.php?temasa=oaes_cad_rs&amp;map_layer_oaes_cad_rs_filter=(('[codigo_oae]'='1971'))&amp;layers=oaes_cad_rs,oae&amp;mapext=-55.1326011055081,-28.4608388881832,-55.1300878756601,-28.4583256583352"/>
    <m/>
    <m/>
    <m/>
    <m/>
    <m/>
    <s v="PO"/>
    <s v="CO"/>
    <s v="DNIT"/>
    <s v="-"/>
    <s v="FEDERAL"/>
    <x v="16"/>
    <s v="RIO"/>
    <s v="PIRATINI"/>
    <s v="RIO PIRATINI"/>
    <s v="285_0370"/>
    <s v="BOSSOROCA"/>
    <s v="10-MISSÕES"/>
    <n v="7"/>
    <d v="2023-03-31T00:00:00"/>
  </r>
  <r>
    <s v="1972"/>
    <x v="0"/>
    <s v="PONTE S/ RIO PESSEGUEIRO"/>
    <s v="BRS-285"/>
    <s v="285BRS0370"/>
    <n v="589.53"/>
    <n v="30"/>
    <n v="10.1"/>
    <n v="8.3000000000000007"/>
    <n v="2"/>
    <n v="36"/>
    <x v="0"/>
    <x v="5"/>
    <x v="16"/>
    <s v="MAPA - OAE 1972"/>
    <s v="https://mapa.daer.rs.gov.br/i3geo/ms_criamapa.php?temasa=oaes_cad_rs&amp;map_layer_oaes_cad_rs_filter=(('[codigo_oae]'='1972'))&amp;layers=oaes_cad_rs,oae&amp;mapext=-55.1908055949093,-28.4792565061516,-55.1882923650613,-28.4767432763036"/>
    <m/>
    <m/>
    <m/>
    <m/>
    <m/>
    <s v="PO"/>
    <s v="CO"/>
    <s v="DNIT"/>
    <s v="-"/>
    <s v="FEDERAL"/>
    <x v="16"/>
    <s v="RIO"/>
    <s v="PESSEGUEIRO"/>
    <s v="RIO PESSEGUEIRO"/>
    <s v="285_0370"/>
    <s v="SANTO ANTÔNIO DAS MISSÕES"/>
    <s v="10-MISSÕES"/>
    <n v="7"/>
    <d v="2023-03-31T00:00:00"/>
  </r>
  <r>
    <s v="1973"/>
    <x v="0"/>
    <s v="PONTE S/ RIO URUCUTAÍ"/>
    <s v="BRS-285"/>
    <s v="285BRS0370"/>
    <n v="621.04999999999995"/>
    <n v="60"/>
    <n v="10.1"/>
    <n v="8.3000000000000007"/>
    <n v="2"/>
    <n v="36"/>
    <x v="0"/>
    <x v="5"/>
    <x v="16"/>
    <s v="MAPA - OAE 1973"/>
    <s v="https://mapa.daer.rs.gov.br/i3geo/ms_criamapa.php?temasa=oaes_cad_rs&amp;map_layer_oaes_cad_rs_filter=(('[codigo_oae]'='1973'))&amp;layers=oaes_cad_rs,oae&amp;mapext=-55.5015865519048,-28.5164365008598,-55.4990733220568,-28.5139232710118"/>
    <m/>
    <m/>
    <m/>
    <m/>
    <m/>
    <s v="PO"/>
    <s v="CO"/>
    <s v="DNIT"/>
    <s v="-"/>
    <s v="FEDERAL"/>
    <x v="16"/>
    <s v="RIO"/>
    <s v="URUCUTAÍ"/>
    <s v="RIO URUCUTAÍ"/>
    <s v="285_0370"/>
    <s v="SANTO ANTÔNIO DAS MISSÕES"/>
    <s v="10-MISSÕES"/>
    <n v="7"/>
    <d v="2023-03-31T00:00:00"/>
  </r>
  <r>
    <s v="1974"/>
    <x v="0"/>
    <s v="PONTE S/ RIO ICAMAQUÃ"/>
    <s v="BRS-285"/>
    <s v="285BRS0390"/>
    <n v="646.96"/>
    <n v="220"/>
    <n v="10.3"/>
    <n v="8.3000000000000007"/>
    <n v="2"/>
    <n v="36"/>
    <x v="0"/>
    <x v="5"/>
    <x v="16"/>
    <s v="MAPA - OAE 1974"/>
    <s v="https://mapa.daer.rs.gov.br/i3geo/ms_criamapa.php?temasa=oaes_cad_rs&amp;map_layer_oaes_cad_rs_filter=(('[codigo_oae]'='1974'))&amp;layers=oaes_cad_rs,oae&amp;mapext=-55.7393789155673,-28.6191235497663,-55.7368656857193,-28.6166103199183"/>
    <m/>
    <m/>
    <m/>
    <m/>
    <m/>
    <s v="PO"/>
    <s v="CO"/>
    <s v="DNIT"/>
    <s v="-"/>
    <s v="FEDERAL"/>
    <x v="16"/>
    <s v="RIO"/>
    <s v="ICAMAQUÃ"/>
    <s v="RIO ICAMAQUÃ"/>
    <s v="285_0390"/>
    <s v="SÃO BORJA"/>
    <s v="6-FRONTEIRA OESTE"/>
    <n v="6"/>
    <d v="2023-03-31T00:00:00"/>
  </r>
  <r>
    <s v="1975"/>
    <x v="0"/>
    <s v="PONTE S/ SANGA DAS CARRETAS"/>
    <s v="BRS-285"/>
    <s v="285BRS0390"/>
    <n v="648.64"/>
    <n v="60"/>
    <n v="10.3"/>
    <n v="8.3000000000000007"/>
    <n v="2"/>
    <n v="36"/>
    <x v="0"/>
    <x v="5"/>
    <x v="16"/>
    <s v="MAPA - OAE 1975"/>
    <s v="https://mapa.daer.rs.gov.br/i3geo/ms_criamapa.php?temasa=oaes_cad_rs&amp;map_layer_oaes_cad_rs_filter=(('[codigo_oae]'='1975'))&amp;layers=oaes_cad_rs,oae&amp;mapext=-55.753774433136,-28.6251593950327,-55.751261203288,-28.6226461651847"/>
    <m/>
    <m/>
    <m/>
    <m/>
    <m/>
    <s v="PO"/>
    <s v="CO"/>
    <s v="DNIT"/>
    <s v="-"/>
    <s v="FEDERAL"/>
    <x v="16"/>
    <s v="SANGA"/>
    <s v="DAS CARRETAS"/>
    <s v="SANGA DAS CARRETAS"/>
    <s v="285_0390"/>
    <s v="SÃO BORJA"/>
    <s v="6-FRONTEIRA OESTE"/>
    <n v="6"/>
    <d v="2023-03-31T00:00:00"/>
  </r>
  <r>
    <s v="1976"/>
    <x v="0"/>
    <s v="PONTE S/ RIO GUABIJU"/>
    <s v="BRS-285"/>
    <s v="285BRS0390"/>
    <n v="656.43"/>
    <n v="77"/>
    <n v="10.3"/>
    <n v="8.3000000000000007"/>
    <n v="2"/>
    <n v="36"/>
    <x v="0"/>
    <x v="5"/>
    <x v="16"/>
    <s v="MAPA - OAE 1976"/>
    <s v="https://mapa.daer.rs.gov.br/i3geo/ms_criamapa.php?temasa=oaes_cad_rs&amp;map_layer_oaes_cad_rs_filter=(('[codigo_oae]'='1976'))&amp;layers=oaes_cad_rs,oae&amp;mapext=-55.8302021803974,-28.6403477022302,-55.8276889505494,-28.6378344723822"/>
    <m/>
    <m/>
    <m/>
    <m/>
    <m/>
    <s v="PO"/>
    <s v="CO"/>
    <s v="DNIT"/>
    <s v="-"/>
    <s v="FEDERAL"/>
    <x v="16"/>
    <s v="RIO"/>
    <s v="GUABIJU"/>
    <s v="RIO GUABIJU"/>
    <s v="285_0390"/>
    <s v="SÃO BORJA"/>
    <s v="6-FRONTEIRA OESTE"/>
    <n v="6"/>
    <d v="2023-03-31T00:00:00"/>
  </r>
  <r>
    <s v="1977"/>
    <x v="0"/>
    <s v="PONTE S/ RIO URUGUAI"/>
    <s v="285BRS9010"/>
    <s v="285BRS9010"/>
    <n v="7.5"/>
    <n v="1403"/>
    <n v="11.5"/>
    <n v="8.3000000000000007"/>
    <n v="2"/>
    <n v="45"/>
    <x v="0"/>
    <x v="5"/>
    <x v="16"/>
    <s v="MAPA - OAE 1977"/>
    <s v="https://mapa.daer.rs.gov.br/i3geo/ms_criamapa.php?temasa=oaes_cad_rs&amp;map_layer_oaes_cad_rs_filter=(('[codigo_oae]'='1977'))&amp;layers=oaes_cad_rs,oae&amp;mapext=-56.0161114045317,-28.6118089684243,-56.0135981746837,-28.6092957385763"/>
    <m/>
    <m/>
    <m/>
    <m/>
    <m/>
    <s v="PO"/>
    <s v="CO"/>
    <s v="DNIT"/>
    <s v="-"/>
    <s v="FEDERAL"/>
    <x v="16"/>
    <s v="RIO"/>
    <s v="URUGUAI"/>
    <s v="RIO URUGUAI"/>
    <s v="285_9010"/>
    <s v="SÃO BORJA"/>
    <s v="6-FRONTEIRA OESTE"/>
    <n v="6"/>
    <d v="2023-03-31T00:00:00"/>
  </r>
  <r>
    <s v="0224"/>
    <x v="1"/>
    <s v="VIADUTO S/ RUA JOÃO VICENTE"/>
    <s v="RSC-287"/>
    <s v="287RSC0010"/>
    <n v="0.70199999999999996"/>
    <n v="28.3"/>
    <n v="7.9"/>
    <n v="7.3"/>
    <n v="2"/>
    <n v="36"/>
    <x v="0"/>
    <x v="6"/>
    <x v="6"/>
    <s v="MAPA - OAE 0224"/>
    <s v="https://mapa.daer.rs.gov.br/i3geo/ms_criamapa.php?temasa=oaes_cad_rs&amp;map_layer_oaes_cad_rs_filter=(('[codigo_oae]'='0224'))&amp;layers=oaes_cad_rs,oae&amp;mapext=-51.4625507398974,-29.6704177642295,-51.4600375100494,-29.6679045343815"/>
    <s v="FOTO 1 - OAE 0224"/>
    <s v="https://mapa.daer.rs.gov.br/i3geo/imagens/oae/0224_1.JPG"/>
    <s v="FOTO 2 - OAE 0224"/>
    <s v="https://mapa.daer.rs.gov.br/i3geo/imagens/oae/0224_2.JPG"/>
    <n v="2015"/>
    <s v="VI"/>
    <s v="CO"/>
    <s v="CE"/>
    <s v="CSG"/>
    <s v="ESTADUAL"/>
    <x v="6"/>
    <m/>
    <m/>
    <m/>
    <s v="287_0010"/>
    <s v="MONTENEGRO"/>
    <s v="18-VALE DO CAÍ"/>
    <n v="1"/>
    <d v="2023-03-31T00:00:00"/>
  </r>
  <r>
    <s v="0223"/>
    <x v="0"/>
    <s v="PONTE S/ ARROIO PASSO DA CRIA"/>
    <s v="RSC-287"/>
    <s v="287RSC0025"/>
    <n v="6.75"/>
    <n v="23.7"/>
    <n v="8"/>
    <n v="7"/>
    <n v="2"/>
    <n v="24"/>
    <x v="0"/>
    <x v="6"/>
    <x v="6"/>
    <s v="MAPA - OAE 0223"/>
    <s v="https://mapa.daer.rs.gov.br/i3geo/ms_criamapa.php?temasa=oaes_cad_rs&amp;map_layer_oaes_cad_rs_filter=(('[codigo_oae]'='0223'))&amp;layers=oaes_cad_rs,oae&amp;mapext=-51.5126268019582,-29.6911964448413,-51.5101135721102,-29.6886832149933"/>
    <s v="FOTO 1 - OAE 0223"/>
    <s v="https://mapa.daer.rs.gov.br/i3geo/imagens/oae/0223_1.JPG"/>
    <s v="FOTO 2 - OAE 0223"/>
    <s v="https://mapa.daer.rs.gov.br/i3geo/imagens/oae/0223_2.JPG"/>
    <n v="2015"/>
    <s v="PO"/>
    <s v="CO"/>
    <s v="CE"/>
    <s v="CSG"/>
    <s v="ESTADUAL"/>
    <x v="6"/>
    <s v="ARROIO"/>
    <s v="PASSO DA CRIA"/>
    <s v="ARROIO PASSO DA CRIA"/>
    <s v="287_0025"/>
    <s v="MONTENEGRO"/>
    <s v="18-VALE DO CAÍ"/>
    <n v="1"/>
    <d v="2023-03-31T00:00:00"/>
  </r>
  <r>
    <s v="0222"/>
    <x v="1"/>
    <s v="VIADUTO S/ FERROVIA"/>
    <s v="RSC-287"/>
    <s v="287RSC0027"/>
    <n v="7.5679999999999996"/>
    <n v="71.599999999999994"/>
    <n v="8.15"/>
    <n v="7.2"/>
    <n v="2"/>
    <n v="24"/>
    <x v="0"/>
    <x v="6"/>
    <x v="6"/>
    <s v="MAPA - OAE 0222"/>
    <s v="https://mapa.daer.rs.gov.br/i3geo/ms_criamapa.php?temasa=oaes_cad_rs&amp;map_layer_oaes_cad_rs_filter=(('[codigo_oae]'='0222'))&amp;layers=oaes_cad_rs,oae&amp;mapext=-51.5198134106587,-29.6901072800875,-51.5173001808107,-29.6875940502395"/>
    <s v="FOTO 1 - OAE 0222"/>
    <s v="https://mapa.daer.rs.gov.br/i3geo/imagens/oae/0222_1.JPG"/>
    <s v="FOTO 2 - OAE 0222"/>
    <s v="https://mapa.daer.rs.gov.br/i3geo/imagens/oae/0222_2.JPG"/>
    <n v="2015"/>
    <s v="VI"/>
    <s v="CO"/>
    <s v="CE"/>
    <s v="CSG"/>
    <s v="ESTADUAL"/>
    <x v="6"/>
    <m/>
    <m/>
    <m/>
    <s v="287_0027"/>
    <s v="MONTENEGRO"/>
    <s v="18-VALE DO CAÍ"/>
    <n v="1"/>
    <d v="2023-03-31T00:00:00"/>
  </r>
  <r>
    <s v="0221"/>
    <x v="0"/>
    <s v="PONTE S/ ARROIO GIL"/>
    <s v="RSC-287"/>
    <s v="287RSC0027"/>
    <n v="17.489000000000001"/>
    <n v="20.329999999999998"/>
    <n v="8.1999999999999993"/>
    <n v="7.3"/>
    <n v="2"/>
    <n v="36"/>
    <x v="0"/>
    <x v="6"/>
    <x v="6"/>
    <s v="MAPA - OAE 0221"/>
    <s v="https://mapa.daer.rs.gov.br/i3geo/ms_criamapa.php?temasa=oaes_cad_rs&amp;map_layer_oaes_cad_rs_filter=(('[codigo_oae]'='0221'))&amp;layers=oaes_cad_rs,oae&amp;mapext=-51.6141663496267,-29.7078517790082,-51.6116531197787,-29.7053385491602"/>
    <s v="FOTO 1 - OAE 0221"/>
    <s v="https://mapa.daer.rs.gov.br/i3geo/imagens/oae/0221_1.JPG"/>
    <s v="FOTO 2 - OAE 0221"/>
    <s v="https://mapa.daer.rs.gov.br/i3geo/imagens/oae/0221_2.JPG"/>
    <n v="2015"/>
    <s v="PO"/>
    <s v="CO"/>
    <s v="CE"/>
    <s v="CSG"/>
    <s v="ESTADUAL"/>
    <x v="6"/>
    <s v="ARROIO"/>
    <s v="GIL"/>
    <s v="ARROIO GIL"/>
    <s v="287_0027"/>
    <s v="TRIUNFO"/>
    <s v="22-METROPOLITANO DELTA DO JACUÍ"/>
    <n v="1"/>
    <d v="2023-03-31T00:00:00"/>
  </r>
  <r>
    <s v="0220"/>
    <x v="0"/>
    <s v="PONTE S/ ARROIO PORTO"/>
    <s v="RSC-287"/>
    <s v="287RSC0027"/>
    <n v="20.215"/>
    <n v="19.7"/>
    <n v="8.1999999999999993"/>
    <n v="7.3"/>
    <n v="2"/>
    <n v="36"/>
    <x v="0"/>
    <x v="6"/>
    <x v="6"/>
    <s v="MAPA - OAE 0220"/>
    <s v="https://mapa.daer.rs.gov.br/i3geo/ms_criamapa.php?temasa=oaes_cad_rs&amp;map_layer_oaes_cad_rs_filter=(('[codigo_oae]'='0220'))&amp;layers=oaes_cad_rs,oae&amp;mapext=-51.6406025048621,-29.7081365908779,-51.6380892750141,-29.7056233610299"/>
    <s v="FOTO 1 - OAE 0220"/>
    <s v="https://mapa.daer.rs.gov.br/i3geo/imagens/oae/0220_1.JPG"/>
    <s v="FOTO 2 - OAE 0220"/>
    <s v="https://mapa.daer.rs.gov.br/i3geo/imagens/oae/0220_2.JPG"/>
    <n v="2015"/>
    <s v="PO"/>
    <s v="CO"/>
    <s v="CE"/>
    <s v="CSG"/>
    <s v="ESTADUAL"/>
    <x v="6"/>
    <s v="ARROIO"/>
    <s v="PORTO"/>
    <s v="ARROIO PORTO"/>
    <s v="287_0027"/>
    <s v="TRIUNFO"/>
    <s v="22-METROPOLITANO DELTA DO JACUÍ"/>
    <n v="1"/>
    <d v="2023-03-31T00:00:00"/>
  </r>
  <r>
    <s v="0219"/>
    <x v="1"/>
    <s v="VIADUTO S/ BRS-386"/>
    <s v="RSC-287"/>
    <s v="287RSC0035"/>
    <n v="28.03"/>
    <n v="38"/>
    <n v="9.9"/>
    <n v="8.5"/>
    <n v="2"/>
    <n v="45"/>
    <x v="0"/>
    <x v="6"/>
    <x v="6"/>
    <s v="MAPA - OAE 0219"/>
    <s v="https://mapa.daer.rs.gov.br/i3geo/ms_criamapa.php?temasa=oaes_cad_rs&amp;map_layer_oaes_cad_rs_filter=(('[codigo_oae]'='0219'))&amp;layers=oaes_cad_rs,oae&amp;mapext=-51.7161001007437,-29.6916634422212,-51.7135868708957,-29.6891502123732"/>
    <m/>
    <m/>
    <m/>
    <m/>
    <m/>
    <s v="VI"/>
    <s v="CO"/>
    <s v="CE"/>
    <s v="SACYR"/>
    <s v="ESTADUAL"/>
    <x v="6"/>
    <m/>
    <m/>
    <m/>
    <s v="287_0035"/>
    <s v="TABAÍ"/>
    <s v="21-VALE DO TAQUARI"/>
    <n v="2"/>
    <d v="2023-03-31T00:00:00"/>
  </r>
  <r>
    <s v="1332"/>
    <x v="0"/>
    <s v="PONTE S/ ARROIO SANTA CRUZ"/>
    <s v="RSC-287"/>
    <s v="287RSC0035"/>
    <n v="29.11"/>
    <n v="24"/>
    <n v="8.5"/>
    <n v="7.3"/>
    <n v="2"/>
    <n v="36"/>
    <x v="0"/>
    <x v="6"/>
    <x v="6"/>
    <s v="MAPA - OAE 1332"/>
    <s v="https://mapa.daer.rs.gov.br/i3geo/ms_criamapa.php?temasa=oaes_cad_rs&amp;map_layer_oaes_cad_rs_filter=(('[codigo_oae]'='1332'))&amp;layers=oaes_cad_rs,oae&amp;mapext=-51.7269463282039,-29.6915244139535,-51.7244330983559,-29.6890111841055"/>
    <m/>
    <m/>
    <m/>
    <m/>
    <m/>
    <s v="PO"/>
    <s v="CO"/>
    <s v="CE"/>
    <s v="SACYR"/>
    <s v="ESTADUAL"/>
    <x v="6"/>
    <s v="ARROIO"/>
    <s v="SANTA CRUZ"/>
    <s v="ARROIO SANTA CRUZ"/>
    <s v="287_0035"/>
    <s v="TABAÍ"/>
    <s v="21-VALE DO TAQUARI"/>
    <n v="2"/>
    <d v="2023-03-31T00:00:00"/>
  </r>
  <r>
    <s v="0217"/>
    <x v="0"/>
    <s v="PONTE S/ ARROIO CAPIVARA"/>
    <s v="RSC-287"/>
    <s v="287RSC0045"/>
    <n v="47.198"/>
    <n v="67"/>
    <n v="8"/>
    <n v="7.4"/>
    <n v="2"/>
    <n v="45"/>
    <x v="0"/>
    <x v="6"/>
    <x v="6"/>
    <s v="MAPA - OAE 0217"/>
    <s v="https://mapa.daer.rs.gov.br/i3geo/ms_criamapa.php?temasa=oaes_cad_rs&amp;map_layer_oaes_cad_rs_filter=(('[codigo_oae]'='0217'))&amp;layers=oaes_cad_rs,oae&amp;mapext=-51.8982951582163,-29.7064816656957,-51.8957819283683,-29.7039684358477"/>
    <m/>
    <m/>
    <m/>
    <m/>
    <m/>
    <s v="PO"/>
    <s v="CO"/>
    <s v="CE"/>
    <s v="SACYR"/>
    <s v="ESTADUAL"/>
    <x v="6"/>
    <s v="ARROIO"/>
    <s v="CAPIVARA"/>
    <s v="ARROIO CAPIVARA"/>
    <s v="287_0045"/>
    <s v="TAQUARI"/>
    <s v="21-VALE DO TAQUARI"/>
    <n v="2"/>
    <d v="2023-03-31T00:00:00"/>
  </r>
  <r>
    <s v="0216"/>
    <x v="0"/>
    <s v="PONTE S/ ARROIO DO TIGRE"/>
    <s v="RSC-287"/>
    <s v="287RSC0045"/>
    <n v="53.74"/>
    <n v="140"/>
    <n v="8"/>
    <n v="7.4"/>
    <n v="2"/>
    <n v="45"/>
    <x v="0"/>
    <x v="6"/>
    <x v="6"/>
    <s v="MAPA - OAE 0216"/>
    <s v="https://mapa.daer.rs.gov.br/i3geo/ms_criamapa.php?temasa=oaes_cad_rs&amp;map_layer_oaes_cad_rs_filter=(('[codigo_oae]'='0216'))&amp;layers=oaes_cad_rs,oae&amp;mapext=-51.9595809051745,-29.687837855639,-51.9570676753265,-29.685324625791"/>
    <m/>
    <m/>
    <m/>
    <m/>
    <m/>
    <s v="PO"/>
    <s v="CO"/>
    <s v="CE"/>
    <s v="SACYR"/>
    <s v="ESTADUAL"/>
    <x v="6"/>
    <s v="ARROIO"/>
    <s v="DO TIGRE"/>
    <s v="ARROIO DO TIGRE"/>
    <s v="287_0045"/>
    <s v="BOM RETIRO DO SUL"/>
    <s v="21-VALE DO TAQUARI"/>
    <n v="2"/>
    <d v="2023-03-31T00:00:00"/>
  </r>
  <r>
    <s v="0215"/>
    <x v="0"/>
    <s v="PONTE S/ RIO TAQUARI"/>
    <s v="RSC-287"/>
    <s v="287RSC0050"/>
    <n v="55.01"/>
    <n v="577"/>
    <n v="8.5"/>
    <n v="7.2"/>
    <n v="2"/>
    <n v="45"/>
    <x v="0"/>
    <x v="6"/>
    <x v="6"/>
    <s v="MAPA - OAE 0215"/>
    <s v="https://mapa.daer.rs.gov.br/i3geo/ms_criamapa.php?temasa=oaes_cad_rs&amp;map_layer_oaes_cad_rs_filter=(('[codigo_oae]'='0215'))&amp;layers=oaes_cad_rs,oae&amp;mapext=-51.9714661960454,-29.6883338397923,-51.9689529661974,-29.6858206099443"/>
    <m/>
    <m/>
    <m/>
    <m/>
    <m/>
    <s v="PO"/>
    <s v="CO"/>
    <s v="CE"/>
    <s v="SACYR"/>
    <s v="ESTADUAL"/>
    <x v="6"/>
    <s v="RIO"/>
    <s v="TAQUARI"/>
    <s v="RIO TAQUARI"/>
    <s v="287_0050"/>
    <s v="BOM RETIRO DO SUL"/>
    <s v="21-VALE DO TAQUARI"/>
    <n v="2"/>
    <d v="2023-03-31T00:00:00"/>
  </r>
  <r>
    <s v="0956"/>
    <x v="0"/>
    <s v="PONTE S/ SANGA DAS MULAS"/>
    <s v="RSC-287"/>
    <s v="287RSC0065"/>
    <n v="68.849999999999994"/>
    <n v="32"/>
    <n v="9.6999999999999993"/>
    <n v="8.3000000000000007"/>
    <n v="2"/>
    <n v="45"/>
    <x v="0"/>
    <x v="6"/>
    <x v="4"/>
    <s v="MAPA - OAE 0956"/>
    <s v="https://mapa.daer.rs.gov.br/i3geo/ms_criamapa.php?temasa=oaes_cad_rs&amp;map_layer_oaes_cad_rs_filter=(('[codigo_oae]'='0956'))&amp;layers=oaes_cad_rs,oae&amp;mapext=-52.1041066362559,-29.6531965987427,-52.1015934064079,-29.6506833688947"/>
    <m/>
    <m/>
    <m/>
    <m/>
    <m/>
    <s v="PO"/>
    <s v="CO"/>
    <s v="CE"/>
    <s v="SACYR"/>
    <s v="ESTADUAL"/>
    <x v="4"/>
    <s v="SANGA"/>
    <s v="DAS MULAS"/>
    <s v="SANGA DAS MULAS"/>
    <s v="287_0065"/>
    <s v="VENÂNCIO AIRES"/>
    <s v="20-VALE DO RIO PARDO"/>
    <n v="2"/>
    <d v="2023-03-31T00:00:00"/>
  </r>
  <r>
    <s v="0957"/>
    <x v="0"/>
    <s v="PONTE S/ ARROIO CASTELHANO"/>
    <s v="RSC-287"/>
    <s v="287RSC0065"/>
    <n v="72.77"/>
    <n v="22"/>
    <n v="9.6999999999999993"/>
    <n v="8.3000000000000007"/>
    <n v="2"/>
    <n v="45"/>
    <x v="0"/>
    <x v="6"/>
    <x v="4"/>
    <s v="MAPA - OAE 0957"/>
    <s v="https://mapa.daer.rs.gov.br/i3geo/ms_criamapa.php?temasa=oaes_cad_rs&amp;map_layer_oaes_cad_rs_filter=(('[codigo_oae]'='0957'))&amp;layers=oaes_cad_rs,oae&amp;mapext=-52.1426638133881,-29.6434281696128,-52.1401505835401,-29.6409149397648"/>
    <m/>
    <m/>
    <m/>
    <m/>
    <m/>
    <s v="PO"/>
    <s v="CO"/>
    <s v="CE"/>
    <s v="SACYR"/>
    <s v="ESTADUAL"/>
    <x v="4"/>
    <s v="ARROIO"/>
    <s v="CASTELHANO"/>
    <s v="ARROIO CASTELHANO"/>
    <s v="287_0065"/>
    <s v="VENÂNCIO AIRES"/>
    <s v="20-VALE DO RIO PARDO"/>
    <n v="2"/>
    <d v="2023-03-31T00:00:00"/>
  </r>
  <r>
    <s v="0958"/>
    <x v="0"/>
    <s v="PONTE S/ ARROIO TAQUARI MIRIM"/>
    <s v="RSC-287"/>
    <s v="287RSC0070"/>
    <n v="87.87"/>
    <n v="42"/>
    <n v="9.6999999999999993"/>
    <n v="8.3000000000000007"/>
    <n v="2"/>
    <n v="45"/>
    <x v="0"/>
    <x v="6"/>
    <x v="4"/>
    <s v="MAPA - OAE 0958"/>
    <s v="https://mapa.daer.rs.gov.br/i3geo/ms_criamapa.php?temasa=oaes_cad_rs&amp;map_layer_oaes_cad_rs_filter=(('[codigo_oae]'='0958'))&amp;layers=oaes_cad_rs,oae&amp;mapext=-52.2934136477951,-29.6727111689801,-52.2909004179471,-29.6701979391321"/>
    <m/>
    <m/>
    <m/>
    <m/>
    <m/>
    <s v="PO"/>
    <s v="CO"/>
    <s v="CE"/>
    <s v="SACYR"/>
    <s v="ESTADUAL"/>
    <x v="4"/>
    <s v="ARROIO"/>
    <s v="TAQUARI MIRIM"/>
    <s v="ARROIO TAQUARI MIRIM"/>
    <s v="287_0070"/>
    <s v="VENÂNCIO AIRES"/>
    <s v="20-VALE DO RIO PARDO"/>
    <n v="2"/>
    <d v="2023-03-31T00:00:00"/>
  </r>
  <r>
    <s v="1282"/>
    <x v="0"/>
    <s v="PONTE S/ ARROIO PINHEIRAL"/>
    <s v="RSC-287"/>
    <s v="287RSC0070"/>
    <n v="88.65"/>
    <n v="61"/>
    <n v="9.6999999999999993"/>
    <n v="8.3000000000000007"/>
    <n v="2"/>
    <n v="45"/>
    <x v="0"/>
    <x v="6"/>
    <x v="4"/>
    <s v="MAPA - OAE 1282"/>
    <s v="https://mapa.daer.rs.gov.br/i3geo/ms_criamapa.php?temasa=oaes_cad_rs&amp;map_layer_oaes_cad_rs_filter=(('[codigo_oae]'='1282'))&amp;layers=oaes_cad_rs,oae&amp;mapext=-52.301189230291,-29.6747638050923,-52.298676000443,-29.6722505752443"/>
    <m/>
    <m/>
    <m/>
    <m/>
    <m/>
    <s v="PO"/>
    <s v="CO"/>
    <s v="CE"/>
    <s v="SACYR"/>
    <s v="ESTADUAL"/>
    <x v="4"/>
    <s v="ARROIO"/>
    <s v="PINHEIRAL"/>
    <s v="ARROIO PINHEIRAL"/>
    <s v="287_0070"/>
    <s v="VENÂNCIO AIRES"/>
    <s v="20-VALE DO RIO PARDO"/>
    <n v="2"/>
    <d v="2023-03-31T00:00:00"/>
  </r>
  <r>
    <s v="0961"/>
    <x v="0"/>
    <s v="PONTE S/ ARROIO SCHIMIDT II"/>
    <s v="RSC-287"/>
    <s v="287RSC0080"/>
    <n v="94.39"/>
    <n v="32"/>
    <n v="9.6999999999999993"/>
    <n v="8.3000000000000007"/>
    <n v="2"/>
    <n v="45"/>
    <x v="0"/>
    <x v="6"/>
    <x v="4"/>
    <s v="MAPA - OAE 0961"/>
    <s v="https://mapa.daer.rs.gov.br/i3geo/ms_criamapa.php?temasa=oaes_cad_rs&amp;map_layer_oaes_cad_rs_filter=(('[codigo_oae]'='0961'))&amp;layers=oaes_cad_rs,oae&amp;mapext=-52.3551352609809,-29.6942987141114,-52.3526220311329,-29.6917854842634"/>
    <m/>
    <m/>
    <m/>
    <m/>
    <m/>
    <s v="PO"/>
    <s v="CO"/>
    <s v="CE"/>
    <s v="SACYR"/>
    <s v="ESTADUAL"/>
    <x v="4"/>
    <s v="ARROIO"/>
    <s v="SCHIMIDT"/>
    <s v="ARROIO SCHIMIDT"/>
    <s v="287_0080"/>
    <s v="SANTA CRUZ DO SUL"/>
    <s v="20-VALE DO RIO PARDO"/>
    <n v="2"/>
    <d v="2023-03-31T00:00:00"/>
  </r>
  <r>
    <s v="1945"/>
    <x v="0"/>
    <s v="PONTE S/ ARROIO SCHIMIDT I"/>
    <s v="RSC-287"/>
    <s v="287RSC0080"/>
    <n v="94.72"/>
    <n v="32"/>
    <n v="9.6999999999999993"/>
    <n v="8.3000000000000007"/>
    <n v="2"/>
    <n v="45"/>
    <x v="0"/>
    <x v="6"/>
    <x v="4"/>
    <s v="MAPA - OAE 1945"/>
    <s v="https://mapa.daer.rs.gov.br/i3geo/ms_criamapa.php?temasa=oaes_cad_rs&amp;map_layer_oaes_cad_rs_filter=(('[codigo_oae]'='1945'))&amp;layers=oaes_cad_rs,oae&amp;mapext=-52.3579120381486,-29.6957684483278,-52.3553988083006,-29.6932552184798"/>
    <m/>
    <m/>
    <m/>
    <m/>
    <m/>
    <s v="PO"/>
    <s v="CO"/>
    <s v="CE"/>
    <s v="SACYR"/>
    <s v="ESTADUAL"/>
    <x v="4"/>
    <s v="ARROIO"/>
    <s v="SCHIMIDT"/>
    <s v="ARROIO SCHIMIDT"/>
    <s v="287_0080"/>
    <s v="SANTA CRUZ DO SUL"/>
    <s v="20-VALE DO RIO PARDO"/>
    <n v="2"/>
    <d v="2023-03-31T00:00:00"/>
  </r>
  <r>
    <s v="0989"/>
    <x v="0"/>
    <s v="PONTE S/ RIO PARDINHO"/>
    <s v="RSC-287"/>
    <s v="287RSC0100"/>
    <n v="106.45"/>
    <n v="65"/>
    <n v="9.8000000000000007"/>
    <n v="8.1999999999999993"/>
    <n v="2"/>
    <n v="45"/>
    <x v="0"/>
    <x v="6"/>
    <x v="4"/>
    <s v="MAPA - OAE 0989"/>
    <s v="https://mapa.daer.rs.gov.br/i3geo/ms_criamapa.php?temasa=oaes_cad_rs&amp;map_layer_oaes_cad_rs_filter=(('[codigo_oae]'='0989'))&amp;layers=oaes_cad_rs,oae&amp;mapext=-52.4692486750747,-29.6912036978033,-52.4667354452267,-29.6886904679553"/>
    <m/>
    <m/>
    <m/>
    <m/>
    <m/>
    <s v="PO"/>
    <s v="CO"/>
    <s v="CE"/>
    <s v="SACYR"/>
    <s v="ESTADUAL"/>
    <x v="4"/>
    <s v="RIO"/>
    <s v="PARDINHO"/>
    <s v="RIO PARDINHO"/>
    <s v="287_0100"/>
    <s v="SANTA CRUZ DO SUL"/>
    <s v="20-VALE DO RIO PARDO"/>
    <n v="2"/>
    <d v="2023-03-31T00:00:00"/>
  </r>
  <r>
    <s v="0990"/>
    <x v="0"/>
    <s v="PONTE S/ VÁRZEA DO RIO PARDINHO"/>
    <s v="RSC-287"/>
    <s v="287RSC0100"/>
    <n v="106.97"/>
    <n v="65"/>
    <n v="9.8000000000000007"/>
    <n v="8.1999999999999993"/>
    <n v="2"/>
    <n v="45"/>
    <x v="0"/>
    <x v="6"/>
    <x v="4"/>
    <s v="MAPA - OAE 0990"/>
    <s v="https://mapa.daer.rs.gov.br/i3geo/ms_criamapa.php?temasa=oaes_cad_rs&amp;map_layer_oaes_cad_rs_filter=(('[codigo_oae]'='0990'))&amp;layers=oaes_cad_rs,oae&amp;mapext=-52.474693224321,-29.6905870164685,-52.472179994473,-29.6880737866205"/>
    <m/>
    <m/>
    <m/>
    <m/>
    <m/>
    <s v="PO"/>
    <s v="CO"/>
    <s v="CE"/>
    <s v="SACYR"/>
    <s v="ESTADUAL"/>
    <x v="4"/>
    <s v="VÁRZEA"/>
    <s v="PARDINHO"/>
    <s v="VÁRZEA DO RIO PARDINHO"/>
    <s v="287_0100"/>
    <s v="VERA CRUZ"/>
    <s v="20-VALE DO RIO PARDO"/>
    <n v="2"/>
    <d v="2023-03-31T00:00:00"/>
  </r>
  <r>
    <s v="0991"/>
    <x v="1"/>
    <s v="VIADUTO S/ VÁRZEA DOS PLUMBS"/>
    <s v="RSC-287"/>
    <s v="287RSC0120"/>
    <n v="118.86"/>
    <n v="47"/>
    <n v="9.6999999999999993"/>
    <n v="8.3000000000000007"/>
    <n v="2"/>
    <n v="45"/>
    <x v="0"/>
    <x v="6"/>
    <x v="4"/>
    <s v="MAPA - OAE 0991"/>
    <s v="https://mapa.daer.rs.gov.br/i3geo/ms_criamapa.php?temasa=oaes_cad_rs&amp;map_layer_oaes_cad_rs_filter=(('[codigo_oae]'='0991'))&amp;layers=oaes_cad_rs,oae&amp;mapext=-52.5949461328649,-29.7045429240478,-52.5924329030169,-29.7020296941998"/>
    <m/>
    <m/>
    <m/>
    <m/>
    <m/>
    <s v="VI"/>
    <s v="CO"/>
    <s v="CE"/>
    <s v="SACYR"/>
    <s v="ESTADUAL"/>
    <x v="4"/>
    <s v="VÁRZEA"/>
    <s v="PLUMBS"/>
    <s v="VÁRZEA DOS PLUMBS"/>
    <s v="287_0120"/>
    <s v="VERA CRUZ"/>
    <s v="20-VALE DO RIO PARDO"/>
    <n v="2"/>
    <d v="2023-03-31T00:00:00"/>
  </r>
  <r>
    <s v="0992"/>
    <x v="0"/>
    <s v="PONTE S/ ARROIO PLUMBS"/>
    <s v="RSC-287"/>
    <s v="287RSC0120"/>
    <n v="119.81"/>
    <n v="47"/>
    <n v="9.6999999999999993"/>
    <n v="8.3000000000000007"/>
    <n v="2"/>
    <n v="45"/>
    <x v="0"/>
    <x v="6"/>
    <x v="4"/>
    <s v="MAPA - OAE 0992"/>
    <s v="https://mapa.daer.rs.gov.br/i3geo/ms_criamapa.php?temasa=oaes_cad_rs&amp;map_layer_oaes_cad_rs_filter=(('[codigo_oae]'='0992'))&amp;layers=oaes_cad_rs,oae&amp;mapext=-52.6046717518391,-29.7039921429599,-52.6021585219911,-29.7014789131119"/>
    <m/>
    <m/>
    <m/>
    <m/>
    <m/>
    <s v="PO"/>
    <s v="CO"/>
    <s v="CE"/>
    <s v="SACYR"/>
    <s v="ESTADUAL"/>
    <x v="4"/>
    <s v="ARROIO"/>
    <s v="PLUMBS"/>
    <s v="ARROIO PLUMBS"/>
    <s v="287_0120"/>
    <s v="VERA CRUZ"/>
    <s v="20-VALE DO RIO PARDO"/>
    <n v="2"/>
    <d v="2023-03-31T00:00:00"/>
  </r>
  <r>
    <s v="0993"/>
    <x v="0"/>
    <s v="PONTE S/ VÁRZEA DO RIO PARDO"/>
    <s v="RSC-287"/>
    <s v="287RSC0120"/>
    <n v="136.53"/>
    <n v="86"/>
    <n v="7.8"/>
    <n v="7.2"/>
    <n v="2"/>
    <n v="45"/>
    <x v="0"/>
    <x v="6"/>
    <x v="4"/>
    <s v="MAPA - OAE 0993"/>
    <s v="https://mapa.daer.rs.gov.br/i3geo/ms_criamapa.php?temasa=oaes_cad_rs&amp;map_layer_oaes_cad_rs_filter=(('[codigo_oae]'='0993'))&amp;layers=oaes_cad_rs,oae&amp;mapext=-52.7686779040281,-29.6704775638764,-52.7661646741801,-29.6679643340284"/>
    <m/>
    <m/>
    <m/>
    <m/>
    <m/>
    <s v="PO"/>
    <s v="CO"/>
    <s v="CE"/>
    <s v="SACYR"/>
    <s v="ESTADUAL"/>
    <x v="4"/>
    <s v="VÁRZEA"/>
    <s v="PARDO"/>
    <s v="VÁRZEA DO RIO PARDO"/>
    <s v="287_0120"/>
    <s v="CANDELÁRIA"/>
    <s v="20-VALE DO RIO PARDO"/>
    <n v="2"/>
    <d v="2023-03-31T00:00:00"/>
  </r>
  <r>
    <s v="0994"/>
    <x v="0"/>
    <s v="PONTE S/ RIO PARDO"/>
    <s v="RSC-287"/>
    <s v="287RSC0120"/>
    <n v="137.04"/>
    <n v="110"/>
    <n v="7.8"/>
    <n v="7.2"/>
    <n v="2"/>
    <n v="45"/>
    <x v="0"/>
    <x v="6"/>
    <x v="4"/>
    <s v="MAPA - OAE 0994"/>
    <s v="https://mapa.daer.rs.gov.br/i3geo/ms_criamapa.php?temasa=oaes_cad_rs&amp;map_layer_oaes_cad_rs_filter=(('[codigo_oae]'='0994'))&amp;layers=oaes_cad_rs,oae&amp;mapext=-52.771288230092,-29.6746210627417,-52.768775000244,-29.6721078328937"/>
    <m/>
    <m/>
    <m/>
    <m/>
    <m/>
    <s v="PO"/>
    <s v="CO"/>
    <s v="CE"/>
    <s v="SACYR"/>
    <s v="ESTADUAL"/>
    <x v="4"/>
    <s v="RIO"/>
    <s v="PARDO"/>
    <s v="RIO PARDO"/>
    <s v="287_0120"/>
    <s v="CANDELÁRIA"/>
    <s v="20-VALE DO RIO PARDO"/>
    <n v="2"/>
    <d v="2023-03-31T00:00:00"/>
  </r>
  <r>
    <s v="0648"/>
    <x v="0"/>
    <s v="PONTE S/ ARROIO BUTOCARAÍ I (DA DIVISA)"/>
    <s v="RSC-287"/>
    <s v="287RSC0140"/>
    <n v="154.233"/>
    <n v="17"/>
    <n v="7.8"/>
    <n v="7.1"/>
    <n v="2"/>
    <n v="36"/>
    <x v="0"/>
    <x v="6"/>
    <x v="11"/>
    <s v="MAPA - OAE 0648"/>
    <s v="https://mapa.daer.rs.gov.br/i3geo/ms_criamapa.php?temasa=oaes_cad_rs&amp;map_layer_oaes_cad_rs_filter=(('[codigo_oae]'='0648'))&amp;layers=oaes_cad_rs,oae&amp;mapext=-52.9259847871212,-29.7260399303901,-52.9234715572732,-29.7235267005421"/>
    <m/>
    <m/>
    <m/>
    <m/>
    <m/>
    <s v="PO"/>
    <s v="CO"/>
    <s v="CE"/>
    <s v="SACYR"/>
    <s v="ESTADUAL"/>
    <x v="11"/>
    <s v="ARROIO"/>
    <s v="BOTOCARAÍ"/>
    <s v="ARROIO BOTOCARAÍ"/>
    <s v="287_0140"/>
    <s v="CANDELÁRIA"/>
    <s v="20-VALE DO RIO PARDO"/>
    <n v="2"/>
    <d v="2023-03-31T00:00:00"/>
  </r>
  <r>
    <s v="0647"/>
    <x v="0"/>
    <s v="PONTE S/ ARROIO BUTUCARAÍ II"/>
    <s v="RSC-287"/>
    <s v="287RSC0140"/>
    <n v="154.31"/>
    <n v="50"/>
    <n v="7.7"/>
    <n v="7.1"/>
    <n v="2"/>
    <n v="36"/>
    <x v="0"/>
    <x v="6"/>
    <x v="11"/>
    <s v="MAPA - OAE 0647"/>
    <s v="https://mapa.daer.rs.gov.br/i3geo/ms_criamapa.php?temasa=oaes_cad_rs&amp;map_layer_oaes_cad_rs_filter=(('[codigo_oae]'='0647'))&amp;layers=oaes_cad_rs,oae&amp;mapext=-52.9270213276017,-29.7260886231423,-52.9245080977537,-29.7235753932943"/>
    <m/>
    <m/>
    <m/>
    <m/>
    <m/>
    <s v="PO"/>
    <s v="CO"/>
    <s v="CE"/>
    <s v="SACYR"/>
    <s v="ESTADUAL"/>
    <x v="11"/>
    <s v="ARROIO"/>
    <s v="BOTOCARAÍ"/>
    <s v="ARROIO BOTOCARAÍ"/>
    <s v="287_0140"/>
    <s v="CANDELÁRIA"/>
    <s v="20-VALE DO RIO PARDO"/>
    <n v="2"/>
    <d v="2023-03-31T00:00:00"/>
  </r>
  <r>
    <s v="0646"/>
    <x v="1"/>
    <s v="VIADUTO S/ RINCÃO DOS CABRAIS"/>
    <s v="RSC-287"/>
    <s v="287RSC0140"/>
    <n v="155.23400000000001"/>
    <n v="46"/>
    <n v="7.7"/>
    <n v="7.1"/>
    <n v="2"/>
    <n v="36"/>
    <x v="0"/>
    <x v="6"/>
    <x v="11"/>
    <s v="MAPA - OAE 0646"/>
    <s v="https://mapa.daer.rs.gov.br/i3geo/ms_criamapa.php?temasa=oaes_cad_rs&amp;map_layer_oaes_cad_rs_filter=(('[codigo_oae]'='0646'))&amp;layers=oaes_cad_rs,oae&amp;mapext=-52.9359085985411,-29.7284314351085,-52.9333953686931,-29.7259182052605"/>
    <m/>
    <m/>
    <m/>
    <m/>
    <m/>
    <s v="VI"/>
    <s v="CO"/>
    <s v="CE"/>
    <s v="SACYR"/>
    <s v="ESTADUAL"/>
    <x v="11"/>
    <m/>
    <m/>
    <m/>
    <s v="287_0140"/>
    <s v="NOVO CABRAIS"/>
    <s v="24-JACUÍ CENTRO"/>
    <n v="8"/>
    <d v="2023-03-31T00:00:00"/>
  </r>
  <r>
    <s v="0519"/>
    <x v="0"/>
    <s v="PONTE S/ ARROIO BARRIGA"/>
    <s v="RSC-287"/>
    <s v="287RSC0170"/>
    <n v="167.78"/>
    <n v="15"/>
    <n v="7.7"/>
    <n v="7.1"/>
    <n v="2"/>
    <n v="45"/>
    <x v="0"/>
    <x v="6"/>
    <x v="11"/>
    <s v="MAPA - OAE 0519"/>
    <s v="https://mapa.daer.rs.gov.br/i3geo/ms_criamapa.php?temasa=oaes_cad_rs&amp;map_layer_oaes_cad_rs_filter=(('[codigo_oae]'='0519'))&amp;layers=oaes_cad_rs,oae&amp;mapext=-53.059252270235,-29.7516722258689,-53.056739040387,-29.7491589960209"/>
    <m/>
    <m/>
    <m/>
    <m/>
    <m/>
    <s v="PO"/>
    <s v="CO"/>
    <s v="CE"/>
    <s v="SACYR"/>
    <s v="ESTADUAL"/>
    <x v="11"/>
    <s v="ARROIO"/>
    <s v="BARRIGA"/>
    <s v="ARROIO BARRIGA"/>
    <s v="287_0170"/>
    <s v="PARAÍSO DO SUL"/>
    <s v="24-JACUÍ CENTRO"/>
    <n v="8"/>
    <d v="2023-03-31T00:00:00"/>
  </r>
  <r>
    <s v="0518"/>
    <x v="0"/>
    <s v="PONTE S/ RIO DA PORTA"/>
    <s v="RSC-287"/>
    <s v="287RSC0172"/>
    <n v="178.31100000000001"/>
    <n v="67.94"/>
    <n v="10"/>
    <n v="8.3000000000000007"/>
    <n v="2"/>
    <n v="36"/>
    <x v="0"/>
    <x v="6"/>
    <x v="10"/>
    <s v="MAPA - OAE 0518"/>
    <s v="https://mapa.daer.rs.gov.br/i3geo/ms_criamapa.php?temasa=oaes_cad_rs&amp;map_layer_oaes_cad_rs_filter=(('[codigo_oae]'='0518'))&amp;layers=oaes_cad_rs,oae&amp;mapext=-53.1654470750004,-29.7369457527643,-53.1629338451524,-29.7344325229163"/>
    <s v="FOTO 1 - OAE 0518"/>
    <s v="https://mapa.daer.rs.gov.br/i3geo/imagens/oae/0518_1.JPG"/>
    <s v="FOTO 2 - OAE 0518"/>
    <s v="https://mapa.daer.rs.gov.br/i3geo/imagens/oae/0518_2.JPG"/>
    <n v="2015"/>
    <s v="PO"/>
    <s v="CO"/>
    <s v="CE"/>
    <s v="SACYR"/>
    <s v="ESTADUAL"/>
    <x v="10"/>
    <s v="RIO"/>
    <s v="DA PORTA"/>
    <s v="RIO DA PORTA"/>
    <s v="287_0172"/>
    <s v="PARAÍSO DO SUL"/>
    <s v="24-JACUÍ CENTRO"/>
    <n v="8"/>
    <d v="2023-03-31T00:00:00"/>
  </r>
  <r>
    <s v="0515"/>
    <x v="1"/>
    <s v="VIADUTO S/ VÁRZEA DO RIO JACUÍ I"/>
    <s v="RSC-287"/>
    <s v="287RSC0175"/>
    <n v="188.93100000000001"/>
    <n v="84.98"/>
    <n v="10"/>
    <n v="8.3000000000000007"/>
    <n v="2"/>
    <n v="36"/>
    <x v="0"/>
    <x v="6"/>
    <x v="10"/>
    <s v="MAPA - OAE 0515"/>
    <s v="https://mapa.daer.rs.gov.br/i3geo/ms_criamapa.php?temasa=oaes_cad_rs&amp;map_layer_oaes_cad_rs_filter=(('[codigo_oae]'='0515'))&amp;layers=oaes_cad_rs,oae&amp;mapext=-53.2700387956595,-29.7107501070234,-53.2675255658115,-29.7082368771754"/>
    <s v="FOTO 1 - OAE 0515"/>
    <s v="https://mapa.daer.rs.gov.br/i3geo/imagens/oae/0515_1.JPG"/>
    <s v="FOTO 2 - OAE 0515"/>
    <s v="https://mapa.daer.rs.gov.br/i3geo/imagens/oae/0515_2.JPG"/>
    <n v="2015"/>
    <s v="VI"/>
    <s v="CO"/>
    <s v="CE"/>
    <s v="SACYR"/>
    <s v="ESTADUAL"/>
    <x v="10"/>
    <s v="VÁRZEA"/>
    <s v="DO RIO JACUÍ"/>
    <s v="VÁRZEA DO RIO JACUÍ"/>
    <s v="287_0175"/>
    <s v="AGUDO"/>
    <s v="3-CENTRAL"/>
    <n v="8"/>
    <d v="2023-03-31T00:00:00"/>
  </r>
  <r>
    <s v="1670"/>
    <x v="1"/>
    <s v="VIADUTO S/ VÁRZEA DO RIO JACUÍ"/>
    <s v="RSC-287"/>
    <s v="287RSC0175"/>
    <n v="189.68"/>
    <n v="140.6"/>
    <n v="10"/>
    <n v="8.3000000000000007"/>
    <n v="2"/>
    <n v="36"/>
    <x v="0"/>
    <x v="6"/>
    <x v="10"/>
    <s v="MAPA - OAE 1670"/>
    <s v="https://mapa.daer.rs.gov.br/i3geo/ms_criamapa.php?temasa=oaes_cad_rs&amp;map_layer_oaes_cad_rs_filter=(('[codigo_oae]'='1670'))&amp;layers=oaes_cad_rs,oae&amp;mapext=-53.2775425685461,-29.7093824160175,-53.2750293386981,-29.7068691861695"/>
    <s v="FOTO 1 - OAE 1670"/>
    <s v="https://mapa.daer.rs.gov.br/i3geo/imagens/oae/1670_1.JPG"/>
    <s v="FOTO 2 - OAE 1670"/>
    <s v="https://mapa.daer.rs.gov.br/i3geo/imagens/oae/1670_2.JPG"/>
    <n v="2015"/>
    <s v="VI"/>
    <s v="CO"/>
    <s v="CE"/>
    <s v="SACYR"/>
    <s v="ESTADUAL"/>
    <x v="10"/>
    <s v="VÁRZEA"/>
    <s v="JACUÍ"/>
    <s v="VPARZEA DO RIO JACUÍ"/>
    <s v="287_0175"/>
    <s v="AGUDO"/>
    <s v="3-CENTRAL"/>
    <n v="8"/>
    <d v="2023-03-31T00:00:00"/>
  </r>
  <r>
    <s v="0520"/>
    <x v="0"/>
    <s v="PONTE S/ RIO JACUÍ"/>
    <s v="RSC-287"/>
    <s v="287RSC0175"/>
    <n v="190.56"/>
    <n v="423"/>
    <n v="13"/>
    <n v="12.2"/>
    <n v="2"/>
    <n v="45"/>
    <x v="3"/>
    <x v="6"/>
    <x v="10"/>
    <s v="MAPA - OAE 0520"/>
    <s v="https://mapa.daer.rs.gov.br/i3geo/ms_criamapa.php?temasa=oaes_cad_rs&amp;map_layer_oaes_cad_rs_filter=(('[codigo_oae]'='0520'))&amp;layers=oaes_cad_rs,oae&amp;mapext=-53.2868730873715,-29.7088870597191,-53.2843598575235,-29.7063738298711"/>
    <s v="FOTO 1 - OAE 0520"/>
    <s v="https://mapa.daer.rs.gov.br/i3geo/imagens/oae/0520_1.JPG"/>
    <s v="FOTO 2 - OAE 0520"/>
    <s v="https://mapa.daer.rs.gov.br/i3geo/imagens/oae/0520_2.JPG"/>
    <n v="2015"/>
    <s v="PO"/>
    <s v="MI"/>
    <s v="CE"/>
    <s v="SACYR"/>
    <s v="ESTADUAL"/>
    <x v="10"/>
    <s v="RIO"/>
    <s v="JACUÍ"/>
    <s v="RIO JACUÍ"/>
    <s v="287_0175"/>
    <s v="RESTINGA SECA"/>
    <s v="24-JACUÍ CENTRO"/>
    <n v="8"/>
    <d v="2023-03-31T00:00:00"/>
  </r>
  <r>
    <s v="0517"/>
    <x v="1"/>
    <s v="VIADUTO S/ BANHADO CERRO CHATO II"/>
    <s v="RSC-287"/>
    <s v="287RSC0175"/>
    <n v="191.86099999999999"/>
    <n v="90.78"/>
    <n v="10"/>
    <n v="8.3000000000000007"/>
    <n v="2"/>
    <n v="36"/>
    <x v="0"/>
    <x v="6"/>
    <x v="10"/>
    <s v="MAPA - OAE 0517"/>
    <s v="https://mapa.daer.rs.gov.br/i3geo/ms_criamapa.php?temasa=oaes_cad_rs&amp;map_layer_oaes_cad_rs_filter=(('[codigo_oae]'='0517'))&amp;layers=oaes_cad_rs,oae&amp;mapext=-53.299865187697,-29.7081720877278,-53.297351957849,-29.7056588578798"/>
    <s v="FOTO 1 - OAE 0517"/>
    <s v="https://mapa.daer.rs.gov.br/i3geo/imagens/oae/0517_1.JPG"/>
    <s v="FOTO 2 - OAE 0517"/>
    <s v="https://mapa.daer.rs.gov.br/i3geo/imagens/oae/0517_2.JPG"/>
    <n v="2015"/>
    <s v="VI"/>
    <s v="CO"/>
    <s v="CE"/>
    <s v="SACYR"/>
    <s v="ESTADUAL"/>
    <x v="10"/>
    <s v="BANHADO"/>
    <s v="CERRO CHATO"/>
    <s v="BANHADO CERRO CHATO"/>
    <s v="287_0175"/>
    <s v="RESTINGA SECA"/>
    <s v="24-JACUÍ CENTRO"/>
    <n v="8"/>
    <d v="2023-03-31T00:00:00"/>
  </r>
  <r>
    <s v="0514"/>
    <x v="0"/>
    <s v="PONTE S/ ARROIO DA DIVISA"/>
    <s v="RSC-287"/>
    <s v="287RSC0190"/>
    <n v="202.68700000000001"/>
    <n v="38.4"/>
    <n v="10.1"/>
    <n v="8.3000000000000007"/>
    <n v="2"/>
    <n v="36"/>
    <x v="0"/>
    <x v="6"/>
    <x v="10"/>
    <s v="MAPA - OAE 0514"/>
    <s v="https://mapa.daer.rs.gov.br/i3geo/ms_criamapa.php?temasa=oaes_cad_rs&amp;map_layer_oaes_cad_rs_filter=(('[codigo_oae]'='0514'))&amp;layers=oaes_cad_rs,oae&amp;mapext=-53.4070784929257,-29.7261725878031,-53.4045652630777,-29.7236593579551"/>
    <s v="FOTO 1 - OAE 0514"/>
    <s v="https://mapa.daer.rs.gov.br/i3geo/imagens/oae/0514_1.JPG"/>
    <s v="FOTO 2 - OAE 0514"/>
    <s v="https://mapa.daer.rs.gov.br/i3geo/imagens/oae/0514_2.JPG"/>
    <n v="2015"/>
    <s v="PO"/>
    <s v="CO"/>
    <s v="CE"/>
    <s v="SACYR"/>
    <s v="ESTADUAL"/>
    <x v="10"/>
    <s v="ARROIO"/>
    <s v="DA DIVISA"/>
    <s v="ARROIO DA DIVISA"/>
    <s v="287_0190"/>
    <s v="RESTINGA SECA"/>
    <s v="24-JACUÍ CENTRO"/>
    <n v="8"/>
    <d v="2023-03-31T00:00:00"/>
  </r>
  <r>
    <s v="0513"/>
    <x v="0"/>
    <s v="PONTE S/ ARROIO GRANDE"/>
    <s v="RSC-287"/>
    <s v="287RSC0200"/>
    <n v="226.363"/>
    <n v="36.1"/>
    <n v="10.3"/>
    <n v="8.3000000000000007"/>
    <n v="2"/>
    <n v="36"/>
    <x v="0"/>
    <x v="6"/>
    <x v="10"/>
    <s v="MAPA - OAE 0513"/>
    <s v="https://mapa.daer.rs.gov.br/i3geo/ms_criamapa.php?temasa=oaes_cad_rs&amp;map_layer_oaes_cad_rs_filter=(('[codigo_oae]'='0513'))&amp;layers=oaes_cad_rs,oae&amp;mapext=-53.6463842883735,-29.7143161421511,-53.6438710585255,-29.7118029123031"/>
    <s v="FOTO 1 - OAE 0513"/>
    <s v="https://mapa.daer.rs.gov.br/i3geo/imagens/oae/0513_1.JPG"/>
    <s v="FOTO 2 - OAE 0513"/>
    <s v="https://mapa.daer.rs.gov.br/i3geo/imagens/oae/0513_2.JPG"/>
    <n v="2015"/>
    <s v="PO"/>
    <s v="CO"/>
    <s v="CE"/>
    <s v="SACYR"/>
    <s v="ESTADUAL"/>
    <x v="10"/>
    <s v="ARROIO"/>
    <s v="GRANDE"/>
    <s v="ARROIO GRANDE"/>
    <s v="287_0200"/>
    <s v="SANTA MARIA"/>
    <s v="3-CENTRAL"/>
    <n v="8"/>
    <d v="2023-03-31T00:00:00"/>
  </r>
  <r>
    <s v="0512"/>
    <x v="1"/>
    <s v="VIADUTO S/ VÁRZEA DO VACACAÍ MIRIM"/>
    <s v="RSC-287"/>
    <s v="287RSC0200"/>
    <n v="227.61"/>
    <n v="32.1"/>
    <n v="10.1"/>
    <n v="8.3000000000000007"/>
    <n v="2"/>
    <n v="36"/>
    <x v="0"/>
    <x v="6"/>
    <x v="10"/>
    <s v="MAPA - OAE 0512"/>
    <s v="https://mapa.daer.rs.gov.br/i3geo/ms_criamapa.php?temasa=oaes_cad_rs&amp;map_layer_oaes_cad_rs_filter=(('[codigo_oae]'='0512'))&amp;layers=oaes_cad_rs,oae&amp;mapext=-53.6585845649379,-29.7121321431682,-53.6560713350899,-29.7096189133202"/>
    <m/>
    <m/>
    <m/>
    <m/>
    <m/>
    <s v="VI"/>
    <s v="CO"/>
    <s v="CE"/>
    <s v="SACYR"/>
    <s v="ESTADUAL"/>
    <x v="10"/>
    <s v="VÁRZEA"/>
    <s v="VACACAÍ MIRIM"/>
    <s v="VÁRZEA DO VACACAÍ MIRIM"/>
    <s v="287_0200"/>
    <s v="SANTA MARIA"/>
    <s v="3-CENTRAL"/>
    <n v="8"/>
    <d v="2023-03-31T00:00:00"/>
  </r>
  <r>
    <s v="0511"/>
    <x v="0"/>
    <s v="PONTE S/ RIO VACACAÍ MIRIM"/>
    <s v="RSC-287"/>
    <s v="287RSC0200"/>
    <n v="227.97900000000001"/>
    <n v="36.1"/>
    <n v="10.3"/>
    <n v="8.3000000000000007"/>
    <n v="2"/>
    <n v="36"/>
    <x v="0"/>
    <x v="6"/>
    <x v="10"/>
    <s v="MAPA - OAE 0511"/>
    <s v="https://mapa.daer.rs.gov.br/i3geo/ms_criamapa.php?temasa=oaes_cad_rs&amp;map_layer_oaes_cad_rs_filter=(('[codigo_oae]'='0511'))&amp;layers=oaes_cad_rs,oae&amp;mapext=-53.6622595102962,-29.7114600688531,-53.6597462804482,-29.7089468390051"/>
    <s v="FOTO 1 - OAE 0511"/>
    <s v="https://mapa.daer.rs.gov.br/i3geo/imagens/oae/0511_1.JPG"/>
    <s v="FOTO 2 - OAE 0511"/>
    <s v="https://mapa.daer.rs.gov.br/i3geo/imagens/oae/0511_2.JPG"/>
    <n v="2015"/>
    <s v="PO"/>
    <s v="CO"/>
    <s v="CE"/>
    <s v="SACYR"/>
    <s v="ESTADUAL"/>
    <x v="10"/>
    <s v="RIO"/>
    <s v="VACACAÍ MIRIM"/>
    <s v="RIO VACACAÍ MIRIM"/>
    <s v="287_0200"/>
    <s v="SANTA MARIA"/>
    <s v="3-CENTRAL"/>
    <n v="8"/>
    <d v="2023-03-31T00:00:00"/>
  </r>
  <r>
    <s v="0510"/>
    <x v="1"/>
    <s v="VIADUTO S/ FERROVIA"/>
    <s v="RSC-287"/>
    <s v="287RSC0200"/>
    <n v="229.05"/>
    <n v="33.299999999999997"/>
    <n v="10.199999999999999"/>
    <n v="8.1999999999999993"/>
    <n v="2"/>
    <n v="36"/>
    <x v="0"/>
    <x v="6"/>
    <x v="10"/>
    <s v="MAPA - OAE 0510"/>
    <s v="https://mapa.daer.rs.gov.br/i3geo/ms_criamapa.php?temasa=oaes_cad_rs&amp;map_layer_oaes_cad_rs_filter=(('[codigo_oae]'='0510'))&amp;layers=oaes_cad_rs,oae&amp;mapext=-53.6731009614547,-29.7097916408712,-53.6705877316067,-29.7072784110232"/>
    <s v="FOTO 1 - OAE 0510"/>
    <s v="https://mapa.daer.rs.gov.br/i3geo/imagens/oae/0510_1.JPG"/>
    <s v="FOTO 2 - OAE 0510"/>
    <s v="https://mapa.daer.rs.gov.br/i3geo/imagens/oae/0510_2.JPG"/>
    <n v="2015"/>
    <s v="VI"/>
    <s v="CO"/>
    <s v="CE"/>
    <s v="SACYR"/>
    <s v="ESTADUAL"/>
    <x v="10"/>
    <m/>
    <m/>
    <m/>
    <s v="287_0200"/>
    <s v="SANTA MARIA"/>
    <s v="3-CENTRAL"/>
    <n v="8"/>
    <d v="2023-03-31T00:00:00"/>
  </r>
  <r>
    <s v="1902"/>
    <x v="0"/>
    <s v="PONTE S/ ARROIO FERREIRA"/>
    <s v="BRS-287"/>
    <s v="287BRS0250"/>
    <n v="251.61"/>
    <n v="30"/>
    <n v="10.5"/>
    <n v="8.3000000000000007"/>
    <n v="2"/>
    <n v="36"/>
    <x v="0"/>
    <x v="5"/>
    <x v="10"/>
    <s v="MAPA - OAE 1902"/>
    <s v="https://mapa.daer.rs.gov.br/i3geo/ms_criamapa.php?temasa=oaes_cad_rs&amp;map_layer_oaes_cad_rs_filter=(('[codigo_oae]'='1902'))&amp;layers=oaes_cad_rs,oae&amp;mapext=-53.8932174347292,-29.6901676012045,-53.8907042048812,-29.6876543713565"/>
    <m/>
    <m/>
    <m/>
    <m/>
    <m/>
    <s v="PO"/>
    <s v="CO"/>
    <s v="DNIT"/>
    <s v="-"/>
    <s v="FEDERAL"/>
    <x v="10"/>
    <s v="ARROIO"/>
    <s v="FERREIRA"/>
    <s v="ARROIO FERREIRA"/>
    <s v="287_0250"/>
    <s v="SANTA MARIA"/>
    <s v="3-CENTRAL"/>
    <n v="8"/>
    <d v="2023-03-31T00:00:00"/>
  </r>
  <r>
    <s v="1903"/>
    <x v="0"/>
    <s v="PONTE S/ ARROIO TAQUARA"/>
    <s v="BRS-287"/>
    <s v="287BRS0250"/>
    <n v="252.95"/>
    <n v="20"/>
    <n v="10.5"/>
    <n v="8.3000000000000007"/>
    <n v="2"/>
    <n v="36"/>
    <x v="0"/>
    <x v="5"/>
    <x v="10"/>
    <s v="MAPA - OAE 1903"/>
    <s v="https://mapa.daer.rs.gov.br/i3geo/ms_criamapa.php?temasa=oaes_cad_rs&amp;map_layer_oaes_cad_rs_filter=(('[codigo_oae]'='1903'))&amp;layers=oaes_cad_rs,oae&amp;mapext=-53.9066610857197,-29.6885317642005,-53.9041478558717,-29.6860185343525"/>
    <m/>
    <m/>
    <m/>
    <m/>
    <m/>
    <s v="PO"/>
    <s v="CO"/>
    <s v="DNIT"/>
    <s v="-"/>
    <s v="FEDERAL"/>
    <x v="10"/>
    <s v="ARROIO"/>
    <s v="TAQUARA"/>
    <s v="ARROIO TAQUARA"/>
    <s v="287_0250"/>
    <s v="SANTA MARIA"/>
    <s v="3-CENTRAL"/>
    <n v="8"/>
    <d v="2023-03-31T00:00:00"/>
  </r>
  <r>
    <s v="1904"/>
    <x v="1"/>
    <s v="VIADUTO S/ FERROVIA"/>
    <s v="BRS-287"/>
    <s v="287BRS0250"/>
    <n v="271.45999999999998"/>
    <n v="70"/>
    <n v="10.5"/>
    <n v="8.3000000000000007"/>
    <n v="2"/>
    <n v="36"/>
    <x v="0"/>
    <x v="5"/>
    <x v="10"/>
    <s v="MAPA - OAE 1904"/>
    <s v="https://mapa.daer.rs.gov.br/i3geo/ms_criamapa.php?temasa=oaes_cad_rs&amp;map_layer_oaes_cad_rs_filter=(('[codigo_oae]'='1904'))&amp;layers=oaes_cad_rs,oae&amp;mapext=-54.0935490806005,-29.6673331941325,-54.0910358507525,-29.6648199642845"/>
    <m/>
    <m/>
    <m/>
    <m/>
    <m/>
    <s v="VI"/>
    <s v="CO"/>
    <s v="DNIT"/>
    <s v="-"/>
    <s v="FEDERAL"/>
    <x v="10"/>
    <m/>
    <m/>
    <m/>
    <s v="287_0250"/>
    <s v="SANTA MARIA"/>
    <s v="3-CENTRAL"/>
    <n v="8"/>
    <d v="2023-03-31T00:00:00"/>
  </r>
  <r>
    <s v="1905"/>
    <x v="0"/>
    <s v="PONTE S/ RIO IBICUÍ MIRIM"/>
    <s v="BRS-287"/>
    <s v="287BRS0250"/>
    <n v="272.83999999999997"/>
    <n v="80"/>
    <n v="10.5"/>
    <n v="8.3000000000000007"/>
    <n v="2"/>
    <n v="36"/>
    <x v="0"/>
    <x v="5"/>
    <x v="10"/>
    <s v="MAPA - OAE 1905"/>
    <s v="https://mapa.daer.rs.gov.br/i3geo/ms_criamapa.php?temasa=oaes_cad_rs&amp;map_layer_oaes_cad_rs_filter=(('[codigo_oae]'='1905'))&amp;layers=oaes_cad_rs,oae&amp;mapext=-54.1076924246828,-29.666098707967,-54.1051791948348,-29.663585478119"/>
    <m/>
    <m/>
    <m/>
    <m/>
    <m/>
    <s v="PO"/>
    <s v="CO"/>
    <s v="DNIT"/>
    <s v="-"/>
    <s v="FEDERAL"/>
    <x v="10"/>
    <s v="RIO"/>
    <s v="IBICUÍ MIRIM"/>
    <s v="RIO IBICUÍ MIRIM"/>
    <s v="287_0250"/>
    <s v="SÃO PEDRO DO SUL"/>
    <s v="3-CENTRAL"/>
    <n v="8"/>
    <d v="2023-03-31T00:00:00"/>
  </r>
  <r>
    <s v="1906"/>
    <x v="0"/>
    <s v="PONTE S/ ARROIO INHAMANDÁ"/>
    <s v="BRS-287"/>
    <s v="287BRS0250"/>
    <n v="278.36"/>
    <n v="40"/>
    <n v="10.5"/>
    <n v="8.3000000000000007"/>
    <n v="2"/>
    <n v="36"/>
    <x v="0"/>
    <x v="5"/>
    <x v="10"/>
    <s v="MAPA - OAE 1906"/>
    <s v="https://mapa.daer.rs.gov.br/i3geo/ms_criamapa.php?temasa=oaes_cad_rs&amp;map_layer_oaes_cad_rs_filter=(('[codigo_oae]'='1906'))&amp;layers=oaes_cad_rs,oae&amp;mapext=-54.1598736036689,-29.6504812533255,-54.1573603738209,-29.6479680234775"/>
    <m/>
    <m/>
    <m/>
    <m/>
    <m/>
    <s v="PO"/>
    <s v="CO"/>
    <s v="DNIT"/>
    <s v="-"/>
    <s v="FEDERAL"/>
    <x v="10"/>
    <s v="ARROIO"/>
    <s v="INHAMANDÁ"/>
    <s v="ARROIO INHAMANDÁ"/>
    <s v="287_0250"/>
    <s v="SÃO PEDRO DO SUL"/>
    <s v="3-CENTRAL"/>
    <n v="8"/>
    <d v="2023-03-31T00:00:00"/>
  </r>
  <r>
    <s v="1907"/>
    <x v="1"/>
    <s v="VIADUTO S/ FERROVIA"/>
    <s v="BRS-287"/>
    <s v="287BRS0250"/>
    <n v="280.73"/>
    <n v="30"/>
    <n v="10.5"/>
    <n v="8.3000000000000007"/>
    <n v="2"/>
    <n v="36"/>
    <x v="0"/>
    <x v="5"/>
    <x v="10"/>
    <s v="MAPA - OAE 1907"/>
    <s v="https://mapa.daer.rs.gov.br/i3geo/ms_criamapa.php?temasa=oaes_cad_rs&amp;map_layer_oaes_cad_rs_filter=(('[codigo_oae]'='1907'))&amp;layers=oaes_cad_rs,oae&amp;mapext=-54.1816508052183,-29.6388597519854,-54.1791375753703,-29.6363465221374"/>
    <m/>
    <m/>
    <m/>
    <m/>
    <m/>
    <s v="VI"/>
    <s v="CO"/>
    <s v="DNIT"/>
    <s v="-"/>
    <s v="FEDERAL"/>
    <x v="10"/>
    <m/>
    <m/>
    <m/>
    <s v="287_0250"/>
    <s v="SÃO PEDRO DO SUL"/>
    <s v="3-CENTRAL"/>
    <n v="8"/>
    <d v="2023-03-31T00:00:00"/>
  </r>
  <r>
    <s v="1908"/>
    <x v="0"/>
    <s v="PONTE S/ ARROIO TAQUARA"/>
    <s v="BRS-287"/>
    <s v="287BRS0270"/>
    <n v="285.68"/>
    <n v="40"/>
    <n v="10.5"/>
    <n v="8.3000000000000007"/>
    <n v="2"/>
    <n v="36"/>
    <x v="0"/>
    <x v="5"/>
    <x v="10"/>
    <s v="MAPA - OAE 1908"/>
    <s v="https://mapa.daer.rs.gov.br/i3geo/ms_criamapa.php?temasa=oaes_cad_rs&amp;map_layer_oaes_cad_rs_filter=(('[codigo_oae]'='1908'))&amp;layers=oaes_cad_rs,oae&amp;mapext=-54.2339478526542,-29.6354231343623,-54.2314346228062,-29.6329099045143"/>
    <m/>
    <m/>
    <m/>
    <m/>
    <m/>
    <s v="PO"/>
    <s v="CO"/>
    <s v="DNIT"/>
    <s v="-"/>
    <s v="FEDERAL"/>
    <x v="10"/>
    <s v="ARROIO"/>
    <s v="TAQUARA"/>
    <s v="ARROIO TAQUARA"/>
    <s v="287_0270"/>
    <s v="SÃO PEDRO DO SUL"/>
    <s v="3-CENTRAL"/>
    <n v="8"/>
    <d v="2023-03-31T00:00:00"/>
  </r>
  <r>
    <s v="1909"/>
    <x v="0"/>
    <s v="PONTE S/ RIO TOROPI"/>
    <s v="BRS-287"/>
    <s v="287BRS0270"/>
    <n v="309.52"/>
    <n v="210"/>
    <n v="10.5"/>
    <n v="8.3000000000000007"/>
    <n v="2"/>
    <n v="36"/>
    <x v="0"/>
    <x v="5"/>
    <x v="10"/>
    <s v="MAPA - OAE 1909"/>
    <s v="https://mapa.daer.rs.gov.br/i3geo/ms_criamapa.php?temasa=oaes_cad_rs&amp;map_layer_oaes_cad_rs_filter=(('[codigo_oae]'='1909'))&amp;layers=oaes_cad_rs,oae&amp;mapext=-54.473208367542,-29.6669649821657,-54.470695137694,-29.6644517523177"/>
    <m/>
    <m/>
    <m/>
    <m/>
    <m/>
    <s v="PO"/>
    <s v="CO"/>
    <s v="DNIT"/>
    <s v="-"/>
    <s v="FEDERAL"/>
    <x v="10"/>
    <s v="RIO"/>
    <s v="TOROPI"/>
    <s v="RIO TOROPI"/>
    <s v="287_0270"/>
    <s v="SÃO VICENTE DO SUL"/>
    <s v="27-VALE DO JAGUARÍ"/>
    <n v="8"/>
    <d v="2023-03-31T00:00:00"/>
  </r>
  <r>
    <s v="1910"/>
    <x v="0"/>
    <s v="PONTE S/ VÁRZEA DO RIO TOROPI"/>
    <s v="BRS-287"/>
    <s v="287BRS0270"/>
    <n v="312.72000000000003"/>
    <n v="80"/>
    <n v="10.5"/>
    <n v="8.3000000000000007"/>
    <n v="2"/>
    <n v="36"/>
    <x v="0"/>
    <x v="5"/>
    <x v="10"/>
    <s v="MAPA - OAE 1910"/>
    <s v="https://mapa.daer.rs.gov.br/i3geo/ms_criamapa.php?temasa=oaes_cad_rs&amp;map_layer_oaes_cad_rs_filter=(('[codigo_oae]'='1910'))&amp;layers=oaes_cad_rs,oae&amp;mapext=-54.5037595257725,-29.6609740674266,-54.5012462959245,-29.6584608375786"/>
    <m/>
    <m/>
    <m/>
    <m/>
    <m/>
    <s v="PO"/>
    <s v="CO"/>
    <s v="DNIT"/>
    <s v="-"/>
    <s v="FEDERAL"/>
    <x v="10"/>
    <s v="VÁRZEA"/>
    <s v="DO RIO TOROPI"/>
    <s v="VÁRZEA DO RIO TOROPI"/>
    <s v="287_0270"/>
    <s v="SÃO VICENTE DO SUL"/>
    <s v="27-VALE DO JAGUARÍ"/>
    <n v="8"/>
    <d v="2023-03-31T00:00:00"/>
  </r>
  <r>
    <s v="1911"/>
    <x v="0"/>
    <s v="PONTE S/ ARROIO DO SALSO"/>
    <s v="BRS-287"/>
    <s v="287BRS0310"/>
    <n v="332.9"/>
    <n v="39"/>
    <n v="10.5"/>
    <n v="8.3000000000000007"/>
    <n v="2"/>
    <n v="36"/>
    <x v="0"/>
    <x v="5"/>
    <x v="16"/>
    <s v="MAPA - OAE 1911"/>
    <s v="https://mapa.daer.rs.gov.br/i3geo/ms_criamapa.php?temasa=oaes_cad_rs&amp;map_layer_oaes_cad_rs_filter=(('[codigo_oae]'='1911'))&amp;layers=oaes_cad_rs,oae&amp;mapext=-54.6774760416699,-29.6550507888735,-54.6749628118219,-29.6525375590255"/>
    <m/>
    <m/>
    <m/>
    <m/>
    <m/>
    <s v="PO"/>
    <s v="CO"/>
    <s v="DNIT"/>
    <s v="-"/>
    <s v="FEDERAL"/>
    <x v="16"/>
    <s v="ARROIO"/>
    <s v="DO SALSO"/>
    <s v="ARROIO DO SALSO"/>
    <s v="287_0310"/>
    <s v="SÃO VICENTE DO SUL"/>
    <s v="27-VALE DO JAGUARÍ"/>
    <n v="8"/>
    <d v="2023-03-31T00:00:00"/>
  </r>
  <r>
    <s v="1912"/>
    <x v="0"/>
    <s v="PONTE S/ ARROIO DIVISA"/>
    <s v="BRS-287"/>
    <s v="287BRS0310"/>
    <n v="337.06"/>
    <n v="27.6"/>
    <n v="10.5"/>
    <n v="8.3000000000000007"/>
    <n v="2"/>
    <n v="36"/>
    <x v="0"/>
    <x v="5"/>
    <x v="16"/>
    <s v="MAPA - OAE 1912"/>
    <s v="https://mapa.daer.rs.gov.br/i3geo/ms_criamapa.php?temasa=oaes_cad_rs&amp;map_layer_oaes_cad_rs_filter=(('[codigo_oae]'='1912'))&amp;layers=oaes_cad_rs,oae&amp;mapext=-54.6832856696643,-29.6190711779135,-54.6807724398163,-29.6165579480655"/>
    <m/>
    <m/>
    <m/>
    <m/>
    <m/>
    <s v="PO"/>
    <s v="CO"/>
    <s v="DNIT"/>
    <s v="-"/>
    <s v="FEDERAL"/>
    <x v="16"/>
    <s v="ARROIO"/>
    <s v="DIVISA"/>
    <s v="ARROIO DA DIVISA"/>
    <s v="287_0310"/>
    <s v="SÃO VICENTE DO SUL"/>
    <s v="27-VALE DO JAGUARÍ"/>
    <n v="8"/>
    <d v="2023-03-31T00:00:00"/>
  </r>
  <r>
    <s v="1913"/>
    <x v="1"/>
    <s v="VIADUTO S/ FERROVIA"/>
    <s v="BRS-287"/>
    <s v="287BRS0330"/>
    <n v="350.44"/>
    <n v="42.1"/>
    <n v="10.5"/>
    <n v="8.3000000000000007"/>
    <n v="2"/>
    <n v="36"/>
    <x v="0"/>
    <x v="5"/>
    <x v="16"/>
    <s v="MAPA - OAE 1913"/>
    <s v="https://mapa.daer.rs.gov.br/i3geo/ms_criamapa.php?temasa=oaes_cad_rs&amp;map_layer_oaes_cad_rs_filter=(('[codigo_oae]'='1913'))&amp;layers=oaes_cad_rs,oae&amp;mapext=-54.6761574987406,-29.5067222602471,-54.6736442688926,-29.5042090303991"/>
    <m/>
    <m/>
    <m/>
    <m/>
    <m/>
    <s v="VI"/>
    <s v="CO"/>
    <s v="DNIT"/>
    <s v="-"/>
    <s v="FEDERAL"/>
    <x v="16"/>
    <m/>
    <m/>
    <m/>
    <s v="287_0330"/>
    <s v="JAGUARI"/>
    <s v="27-VALE DO JAGUARÍ"/>
    <n v="8"/>
    <d v="2023-03-31T00:00:00"/>
  </r>
  <r>
    <s v="1914"/>
    <x v="0"/>
    <s v="PONTE S/ VÁRZEA DO RIO JAGUARI"/>
    <s v="BRS-287"/>
    <s v="287BRS0330"/>
    <n v="351.12"/>
    <n v="43"/>
    <n v="10.5"/>
    <n v="8.3000000000000007"/>
    <n v="2"/>
    <n v="36"/>
    <x v="0"/>
    <x v="5"/>
    <x v="16"/>
    <s v="MAPA - OAE 1914"/>
    <s v="https://mapa.daer.rs.gov.br/i3geo/ms_criamapa.php?temasa=oaes_cad_rs&amp;map_layer_oaes_cad_rs_filter=(('[codigo_oae]'='1914'))&amp;layers=oaes_cad_rs,oae&amp;mapext=-54.6722824784104,-29.5018319800565,-54.6697692485624,-29.4993187502085"/>
    <m/>
    <m/>
    <m/>
    <m/>
    <m/>
    <s v="PO"/>
    <s v="CO"/>
    <s v="DNIT"/>
    <s v="-"/>
    <s v="FEDERAL"/>
    <x v="16"/>
    <s v="VÁRZEA"/>
    <s v="DO RIO JAGUARI"/>
    <s v="VÁRZEA DO RIO JAGUARI"/>
    <s v="287_0330"/>
    <s v="JAGUARI"/>
    <s v="27-VALE DO JAGUARÍ"/>
    <n v="8"/>
    <d v="2023-03-31T00:00:00"/>
  </r>
  <r>
    <s v="1915"/>
    <x v="0"/>
    <s v="PONTE S/ RIO JAGUARI"/>
    <s v="BRS-287"/>
    <s v="287BRS0330"/>
    <n v="351.55"/>
    <n v="311.60000000000002"/>
    <n v="10.5"/>
    <n v="8.3000000000000007"/>
    <n v="2"/>
    <n v="36"/>
    <x v="0"/>
    <x v="5"/>
    <x v="16"/>
    <s v="MAPA - OAE 1915"/>
    <s v="https://mapa.daer.rs.gov.br/i3geo/ms_criamapa.php?temasa=oaes_cad_rs&amp;map_layer_oaes_cad_rs_filter=(('[codigo_oae]'='1915'))&amp;layers=oaes_cad_rs,oae&amp;mapext=-54.6757376577606,-29.497018516990,-54.6732244279126,-29.494505287142"/>
    <m/>
    <m/>
    <m/>
    <m/>
    <m/>
    <s v="PO"/>
    <s v="CO"/>
    <s v="DNIT"/>
    <s v="-"/>
    <s v="FEDERAL"/>
    <x v="16"/>
    <s v="RIO"/>
    <s v="JAGUARI"/>
    <s v="RIO JAGUARI"/>
    <s v="287_0330"/>
    <s v="JAGUARI"/>
    <s v="27-VALE DO JAGUARÍ"/>
    <n v="8"/>
    <d v="2023-03-31T00:00:00"/>
  </r>
  <r>
    <s v="1916"/>
    <x v="0"/>
    <s v="PONTE S/ ARROIO DO TIGRE"/>
    <s v="BRS-287"/>
    <s v="287BRS0330"/>
    <n v="352.58"/>
    <n v="106.85"/>
    <n v="10.5"/>
    <n v="8.3000000000000007"/>
    <n v="2"/>
    <n v="36"/>
    <x v="0"/>
    <x v="5"/>
    <x v="16"/>
    <s v="MAPA - OAE 1916"/>
    <s v="https://mapa.daer.rs.gov.br/i3geo/ms_criamapa.php?temasa=oaes_cad_rs&amp;map_layer_oaes_cad_rs_filter=(('[codigo_oae]'='1916'))&amp;layers=oaes_cad_rs,oae&amp;mapext=-54.6815288269879,-29.4916216168511,-54.6790155971399,-29.4891083870031"/>
    <m/>
    <m/>
    <m/>
    <m/>
    <m/>
    <s v="PO"/>
    <s v="CO"/>
    <s v="DNIT"/>
    <s v="-"/>
    <s v="FEDERAL"/>
    <x v="16"/>
    <s v="ARROIO"/>
    <s v="DO TIGRE"/>
    <s v="ARROIO DO TIGRE"/>
    <s v="287_0330"/>
    <s v="JAGUARI"/>
    <s v="27-VALE DO JAGUARÍ"/>
    <n v="8"/>
    <d v="2023-03-31T00:00:00"/>
  </r>
  <r>
    <s v="1917"/>
    <x v="0"/>
    <s v="PONTE S/ ARROIO SANGA DA AREIA"/>
    <s v="BRS-287"/>
    <s v="287BRS0335"/>
    <n v="368.54"/>
    <n v="76.2"/>
    <n v="10.5"/>
    <n v="8.3000000000000007"/>
    <n v="2"/>
    <n v="36"/>
    <x v="0"/>
    <x v="5"/>
    <x v="16"/>
    <s v="MAPA - OAE 1917"/>
    <s v="https://mapa.daer.rs.gov.br/i3geo/ms_criamapa.php?temasa=oaes_cad_rs&amp;map_layer_oaes_cad_rs_filter=(('[codigo_oae]'='1917'))&amp;layers=oaes_cad_rs,oae&amp;mapext=-54.7471007268039,-29.3918778403379,-54.7445874969559,-29.3893646104899"/>
    <m/>
    <m/>
    <m/>
    <m/>
    <m/>
    <s v="PO"/>
    <s v="CO"/>
    <s v="DNIT"/>
    <s v="-"/>
    <s v="FEDERAL"/>
    <x v="16"/>
    <s v="ARROIO"/>
    <s v="SANGA DA AREIA"/>
    <s v="ARROIO SANGA DA AREIA"/>
    <s v="287_0335"/>
    <s v="SANTIAGO"/>
    <s v="27-VALE DO JAGUARÍ"/>
    <n v="8"/>
    <d v="2023-03-31T00:00:00"/>
  </r>
  <r>
    <s v="1918"/>
    <x v="0"/>
    <s v="PONTE S/ RIO ROSÁRIO"/>
    <s v="BRS-287"/>
    <s v="287BRS0335"/>
    <n v="369.51"/>
    <n v="240"/>
    <n v="10.1"/>
    <n v="6.7"/>
    <n v="2"/>
    <n v="36"/>
    <x v="0"/>
    <x v="5"/>
    <x v="16"/>
    <s v="MAPA - OAE 1918"/>
    <s v="https://mapa.daer.rs.gov.br/i3geo/ms_criamapa.php?temasa=oaes_cad_rs&amp;map_layer_oaes_cad_rs_filter=(('[codigo_oae]'='1918'))&amp;layers=oaes_cad_rs,oae&amp;mapext=-54.7480033342238,-29.3835302582213,-54.7454901043758,-29.3810170283733"/>
    <m/>
    <m/>
    <m/>
    <m/>
    <m/>
    <s v="PO"/>
    <s v="CO"/>
    <s v="DNIT"/>
    <s v="-"/>
    <s v="FEDERAL"/>
    <x v="16"/>
    <s v="RIO"/>
    <s v="ROSÁRIO"/>
    <s v="RIO ROSÁRIO"/>
    <s v="287_0335"/>
    <s v="SANTIAGO"/>
    <s v="27-VALE DO JAGUARÍ"/>
    <n v="8"/>
    <d v="2023-03-31T00:00:00"/>
  </r>
  <r>
    <s v="1919"/>
    <x v="1"/>
    <s v="VIADUTO S/ FERROVIA"/>
    <s v="BRS-287"/>
    <s v="287BRS0340"/>
    <n v="393.71"/>
    <n v="53.8"/>
    <n v="10.5"/>
    <n v="8.3000000000000007"/>
    <n v="2"/>
    <n v="36"/>
    <x v="0"/>
    <x v="5"/>
    <x v="16"/>
    <s v="MAPA - OAE 1919"/>
    <s v="https://mapa.daer.rs.gov.br/i3geo/ms_criamapa.php?temasa=oaes_cad_rs&amp;map_layer_oaes_cad_rs_filter=(('[codigo_oae]'='1919'))&amp;layers=oaes_cad_rs,oae&amp;mapext=-54.8671238361348,-29.1694584899021,-54.8646106062868,-29.1669452600541"/>
    <m/>
    <m/>
    <m/>
    <m/>
    <m/>
    <s v="VI"/>
    <s v="CO"/>
    <s v="DNIT"/>
    <s v="-"/>
    <s v="FEDERAL"/>
    <x v="16"/>
    <m/>
    <m/>
    <m/>
    <s v="287_0340"/>
    <s v="SANTIAGO"/>
    <s v="27-VALE DO JAGUARÍ"/>
    <n v="8"/>
    <d v="2023-03-31T00:00:00"/>
  </r>
  <r>
    <s v="1920"/>
    <x v="1"/>
    <s v="VIADUTO S/ FERROVIA"/>
    <s v="BRS-287"/>
    <s v="287BRS0370"/>
    <n v="421.17"/>
    <n v="62"/>
    <n v="10.5"/>
    <n v="8.3000000000000007"/>
    <n v="2"/>
    <n v="36"/>
    <x v="0"/>
    <x v="5"/>
    <x v="16"/>
    <s v="MAPA - OAE 1920"/>
    <s v="https://mapa.daer.rs.gov.br/i3geo/ms_criamapa.php?temasa=oaes_cad_rs&amp;map_layer_oaes_cad_rs_filter=(('[codigo_oae]'='1920'))&amp;layers=oaes_cad_rs,oae&amp;mapext=-55.0333740125487,-29.0443553024921,-55.0308607827007,-29.0418420726441"/>
    <m/>
    <m/>
    <m/>
    <m/>
    <m/>
    <s v="VI"/>
    <s v="CO"/>
    <s v="DNIT"/>
    <s v="-"/>
    <s v="FEDERAL"/>
    <x v="16"/>
    <m/>
    <m/>
    <m/>
    <s v="287_0370"/>
    <s v="UNISTALDA"/>
    <s v="27-VALE DO JAGUARÍ"/>
    <n v="8"/>
    <d v="2023-03-31T00:00:00"/>
  </r>
  <r>
    <s v="1921"/>
    <x v="0"/>
    <s v="PONTE S/ ARROIO IGUARIAÇÁ"/>
    <s v="BRS-287"/>
    <s v="287BRS0370"/>
    <n v="451.52"/>
    <n v="57.1"/>
    <n v="10.5"/>
    <n v="8.3000000000000007"/>
    <n v="2"/>
    <n v="36"/>
    <x v="0"/>
    <x v="5"/>
    <x v="16"/>
    <s v="MAPA - OAE 1921"/>
    <s v="https://mapa.daer.rs.gov.br/i3geo/ms_criamapa.php?temasa=oaes_cad_rs&amp;map_layer_oaes_cad_rs_filter=(('[codigo_oae]'='1921'))&amp;layers=oaes_cad_rs,oae&amp;mapext=-55.2943250170684,-28.9924742724441,-55.2918117872204,-28.9899610425961"/>
    <m/>
    <m/>
    <m/>
    <m/>
    <m/>
    <s v="PO"/>
    <s v="CO"/>
    <s v="DNIT"/>
    <s v="-"/>
    <s v="FEDERAL"/>
    <x v="16"/>
    <s v="ARROIO"/>
    <s v="IGUARIAÇÁ"/>
    <s v="ARROIO IGUARIAÇÁ"/>
    <s v="287_0370"/>
    <s v="SÃO BORJA"/>
    <s v="6-FRONTEIRA OESTE"/>
    <n v="6"/>
    <d v="2023-03-31T00:00:00"/>
  </r>
  <r>
    <s v="1072"/>
    <x v="0"/>
    <s v="PONTE S/ RIO ROSÁRIO"/>
    <s v="287BRS9130"/>
    <s v="287BRS9130"/>
    <n v="1.94"/>
    <n v="79.02"/>
    <n v="5.35"/>
    <n v="3.75"/>
    <n v="1"/>
    <n v="24"/>
    <x v="1"/>
    <x v="0"/>
    <x v="16"/>
    <s v="MAPA - OAE 1072"/>
    <s v="https://mapa.daer.rs.gov.br/i3geo/ms_criamapa.php?temasa=oaes_cad_rs&amp;map_layer_oaes_cad_rs_filter=(('[codigo_oae]'='1072'))&amp;layers=oaes_cad_rs,oae&amp;mapext=-54.7379192004643,-29.3687511316116,-54.7354059706163,-29.3662379017636"/>
    <s v="FOTO 1 - OAE 1072"/>
    <s v="https://mapa.daer.rs.gov.br/i3geo/imagens/oae/1072_1.JPG"/>
    <s v="FOTO 2 - OAE 1072"/>
    <s v="https://mapa.daer.rs.gov.br/i3geo/imagens/oae/1072_2.JPG"/>
    <n v="2015"/>
    <s v="PO"/>
    <s v="ME"/>
    <s v="DAER"/>
    <s v="-"/>
    <s v="ESTADUAL"/>
    <x v="16"/>
    <s v="RIO"/>
    <s v="ROSÁRIO"/>
    <s v="RIO ROSÁRIO"/>
    <s v="287_9130"/>
    <s v="SANTIAGO"/>
    <s v="27-VALE DO JAGUARÍ"/>
    <n v="8"/>
    <d v="2023-03-31T00:00:00"/>
  </r>
  <r>
    <s v="2048"/>
    <x v="0"/>
    <s v="PONTE S/ ARROIO"/>
    <s v="287RSC9150"/>
    <s v="287RSC9150"/>
    <n v="3.28"/>
    <n v="5"/>
    <n v="4"/>
    <n v="4"/>
    <n v="1"/>
    <n v="24"/>
    <x v="2"/>
    <x v="1"/>
    <x v="11"/>
    <s v="MAPA - OAE 2048"/>
    <s v="https://mapa.daer.rs.gov.br/i3geo/ms_criamapa.php?temasa=oaes_cad_rs&amp;map_layer_oaes_cad_rs_filter=(('[codigo_oae]'='2048'))&amp;layers=oaes_cad_rs,oae&amp;mapext=-53.0545099994832,-29.7222550600959,-53.0519967696352,-29.7197418302479"/>
    <s v="FOTO 1 - OAE 2048"/>
    <s v="https://mapa.daer.rs.gov.br/i3geo/imagens/oae/2048_1.JPG"/>
    <s v="FOTO 2 - OAE 2048"/>
    <s v="https://mapa.daer.rs.gov.br/i3geo/imagens/oae/2048_2.JPG"/>
    <n v="2016"/>
    <s v="PO"/>
    <s v="MA"/>
    <s v="PLA"/>
    <s v="-"/>
    <s v="PLANEJADA"/>
    <x v="11"/>
    <s v="ARROIO"/>
    <m/>
    <s v="ARROIO"/>
    <s v="287_9150"/>
    <s v="NOVO CABRAIS"/>
    <s v="24-JACUÍ CENTRO"/>
    <n v="8"/>
    <d v="2023-03-31T00:00:00"/>
  </r>
  <r>
    <s v="2049"/>
    <x v="0"/>
    <s v="PONTE S/ ARROIO"/>
    <s v="287RSC9150"/>
    <s v="287RSC9150"/>
    <n v="5"/>
    <n v="5"/>
    <n v="4"/>
    <n v="4"/>
    <n v="1"/>
    <n v="24"/>
    <x v="2"/>
    <x v="1"/>
    <x v="11"/>
    <s v="MAPA - OAE 2049"/>
    <s v="https://mapa.daer.rs.gov.br/i3geo/ms_criamapa.php?temasa=oaes_cad_rs&amp;map_layer_oaes_cad_rs_filter=(('[codigo_oae]'='2049'))&amp;layers=oaes_cad_rs,oae&amp;mapext=-53.0559282099603,-29.7110034172357,-53.0534149801123,-29.7084901873877"/>
    <s v="FOTO 1 - OAE 2049"/>
    <s v="https://mapa.daer.rs.gov.br/i3geo/imagens/oae/2049_1.JPG"/>
    <s v="FOTO 2 - OAE 2049"/>
    <s v="https://mapa.daer.rs.gov.br/i3geo/imagens/oae/2049_2.JPG"/>
    <n v="2016"/>
    <s v="PO"/>
    <s v="MA"/>
    <s v="PLA"/>
    <s v="-"/>
    <s v="PLANEJADA"/>
    <x v="11"/>
    <s v="ARROIO"/>
    <m/>
    <s v="ARROIO"/>
    <s v="287_9150"/>
    <s v="NOVO CABRAIS"/>
    <s v="24-JACUÍ CENTRO"/>
    <n v="8"/>
    <d v="2023-03-31T00:00:00"/>
  </r>
  <r>
    <s v="2043"/>
    <x v="0"/>
    <s v="PONTE S/ RIO IBICUÍ MIRIM"/>
    <s v="287BRS9180"/>
    <s v="287BRS9180"/>
    <n v="6.96"/>
    <n v="49.2"/>
    <n v="5.5"/>
    <n v="3.6"/>
    <n v="1"/>
    <n v="24"/>
    <x v="0"/>
    <x v="0"/>
    <x v="10"/>
    <s v="MAPA - OAE 2043"/>
    <s v="https://mapa.daer.rs.gov.br/i3geo/ms_criamapa.php?temasa=oaes_cad_rs&amp;map_layer_oaes_cad_rs_filter=(('[codigo_oae]'='2043'))&amp;layers=oaes_cad_rs,oae&amp;mapext=-54.2078453415132,-29.6916209531548,-54.2053321116652,-29.6891077233068"/>
    <s v="FOTO 1 - OAE 2043"/>
    <s v="https://mapa.daer.rs.gov.br/i3geo/imagens/oae/2043_1.JPG"/>
    <s v="FOTO 2 - OAE 2043"/>
    <s v="https://mapa.daer.rs.gov.br/i3geo/imagens/oae/2043_2.JPG"/>
    <n v="2015"/>
    <s v="PO"/>
    <s v="CO"/>
    <s v="DAER"/>
    <s v="-"/>
    <s v="ESTADUAL"/>
    <x v="10"/>
    <s v="RIO"/>
    <s v="IBICUÍ"/>
    <s v="RIO IBICUÍ"/>
    <s v="287_9180"/>
    <s v="DILERMANDO DE AGUIAR"/>
    <s v="3-CENTRAL"/>
    <n v="8"/>
    <d v="2023-03-31T00:00:00"/>
  </r>
  <r>
    <s v="1450"/>
    <x v="1"/>
    <s v="VIADUTO S/ ERS-030 (LD)"/>
    <s v="BRS-290"/>
    <s v="290BRS0010"/>
    <n v="0"/>
    <n v="30"/>
    <n v="13.5"/>
    <n v="13.5"/>
    <n v="2"/>
    <n v="45"/>
    <x v="0"/>
    <x v="4"/>
    <x v="2"/>
    <s v="MAPA - OAE 1450"/>
    <s v="https://mapa.daer.rs.gov.br/i3geo/ms_criamapa.php?temasa=oaes_cad_rs&amp;map_layer_oaes_cad_rs_filter=(('[codigo_oae]'='1450'))&amp;layers=oaes_cad_rs,oae&amp;mapext=-50.282494115340,-29.8927095244998,-50.279980885492,-29.8901962946518"/>
    <m/>
    <m/>
    <m/>
    <m/>
    <m/>
    <s v="VI"/>
    <s v="CO"/>
    <s v="CF"/>
    <s v="CCR VIASUL"/>
    <s v="FEDERAL"/>
    <x v="2"/>
    <m/>
    <m/>
    <m/>
    <s v="290_0010"/>
    <s v="OSÓRIO"/>
    <s v="8-LITORAL"/>
    <n v="4"/>
    <d v="2023-03-31T00:00:00"/>
  </r>
  <r>
    <s v="1449"/>
    <x v="1"/>
    <s v="VIADUTO S/ ERS-030 (LE)"/>
    <s v="BRS-290"/>
    <s v="290BRS0010"/>
    <n v="0"/>
    <n v="30"/>
    <n v="13.5"/>
    <n v="13.5"/>
    <n v="2"/>
    <n v="45"/>
    <x v="0"/>
    <x v="4"/>
    <x v="2"/>
    <s v="MAPA - OAE 1449"/>
    <s v="https://mapa.daer.rs.gov.br/i3geo/ms_criamapa.php?temasa=oaes_cad_rs&amp;map_layer_oaes_cad_rs_filter=(('[codigo_oae]'='1449'))&amp;layers=oaes_cad_rs,oae&amp;mapext=-50.2823537946191,-29.8928126230554,-50.2798405647711,-29.8902993932074"/>
    <m/>
    <m/>
    <m/>
    <m/>
    <m/>
    <s v="VI"/>
    <s v="CO"/>
    <s v="CF"/>
    <s v="CCR VIASUL"/>
    <s v="FEDERAL"/>
    <x v="2"/>
    <m/>
    <m/>
    <m/>
    <s v="290_0010"/>
    <s v="OSÓRIO"/>
    <s v="8-LITORAL"/>
    <n v="4"/>
    <d v="2023-03-31T00:00:00"/>
  </r>
  <r>
    <s v="1452"/>
    <x v="1"/>
    <s v="VIADUTO (LD)"/>
    <s v="BRS-290"/>
    <s v="290BRS0015"/>
    <n v="21.722000000000001"/>
    <n v="59"/>
    <n v="13.5"/>
    <n v="13.5"/>
    <n v="2"/>
    <n v="45"/>
    <x v="0"/>
    <x v="4"/>
    <x v="2"/>
    <s v="MAPA - OAE 1452"/>
    <s v="https://mapa.daer.rs.gov.br/i3geo/ms_criamapa.php?temasa=oaes_cad_rs&amp;map_layer_oaes_cad_rs_filter=(('[codigo_oae]'='1452'))&amp;layers=oaes_cad_rs,oae&amp;mapext=-50.4801673083428,-29.8887189664825,-50.4776540784948,-29.8862057366345"/>
    <m/>
    <m/>
    <m/>
    <m/>
    <m/>
    <s v="VI"/>
    <s v="CO"/>
    <s v="CF"/>
    <s v="CCR VIASUL"/>
    <s v="FEDERAL"/>
    <x v="2"/>
    <m/>
    <m/>
    <m/>
    <s v="290_0015"/>
    <s v="SANTO ANTÔNIO DA PATRULHA"/>
    <s v="22-METROPOLITANO DELTA DO JACUÍ"/>
    <n v="1"/>
    <d v="2023-03-31T00:00:00"/>
  </r>
  <r>
    <s v="1451"/>
    <x v="1"/>
    <s v="VIADUTO (LE)"/>
    <s v="BRS-290"/>
    <s v="290BRS0015"/>
    <n v="21.722000000000001"/>
    <n v="37"/>
    <n v="13.5"/>
    <n v="13.5"/>
    <n v="2"/>
    <n v="45"/>
    <x v="0"/>
    <x v="4"/>
    <x v="2"/>
    <s v="MAPA - OAE 1451"/>
    <s v="https://mapa.daer.rs.gov.br/i3geo/ms_criamapa.php?temasa=oaes_cad_rs&amp;map_layer_oaes_cad_rs_filter=(('[codigo_oae]'='1451'))&amp;layers=oaes_cad_rs,oae&amp;mapext=-50.4802040925076,-29.8888874736785,-50.4776908626596,-29.8863742438305"/>
    <m/>
    <m/>
    <m/>
    <m/>
    <m/>
    <s v="VI"/>
    <s v="CO"/>
    <s v="CF"/>
    <s v="CCR VIASUL"/>
    <s v="FEDERAL"/>
    <x v="2"/>
    <m/>
    <m/>
    <m/>
    <s v="290_0015"/>
    <s v="SANTO ANTÔNIO DA PATRULHA"/>
    <s v="22-METROPOLITANO DELTA DO JACUÍ"/>
    <n v="1"/>
    <d v="2023-03-31T00:00:00"/>
  </r>
  <r>
    <s v="1454"/>
    <x v="0"/>
    <s v="PONTE S/ RIO VIADINHO (LD)"/>
    <s v="BRS-290"/>
    <s v="290BRS0030"/>
    <n v="28.81"/>
    <n v="100"/>
    <n v="13.5"/>
    <n v="13.5"/>
    <n v="2"/>
    <n v="45"/>
    <x v="0"/>
    <x v="4"/>
    <x v="0"/>
    <s v="MAPA - OAE 1454"/>
    <s v="https://mapa.daer.rs.gov.br/i3geo/ms_criamapa.php?temasa=oaes_cad_rs&amp;map_layer_oaes_cad_rs_filter=(('[codigo_oae]'='1454'))&amp;layers=oaes_cad_rs,oae&amp;mapext=-50.5518643291292,-29.8847218413234,-50.5493510992812,-29.8822086114754"/>
    <m/>
    <m/>
    <m/>
    <m/>
    <m/>
    <s v="PO"/>
    <s v="CO"/>
    <s v="CF"/>
    <s v="CCR VIASUL"/>
    <s v="FEDERAL"/>
    <x v="0"/>
    <s v="RIO"/>
    <s v="VIADINHO"/>
    <s v="RIO VIADINHO"/>
    <s v="290_0030"/>
    <s v="SANTO ANTÔNIO DA PATRULHA"/>
    <s v="22-METROPOLITANO DELTA DO JACUÍ"/>
    <n v="1"/>
    <d v="2023-03-31T00:00:00"/>
  </r>
  <r>
    <s v="1453"/>
    <x v="0"/>
    <s v="PONTE S/ RIO VIADINHO (LE)"/>
    <s v="BRS-290"/>
    <s v="290BRS0030"/>
    <n v="28.81"/>
    <n v="100"/>
    <n v="13.5"/>
    <n v="13.5"/>
    <n v="2"/>
    <n v="45"/>
    <x v="0"/>
    <x v="4"/>
    <x v="0"/>
    <s v="MAPA - OAE 1453"/>
    <s v="https://mapa.daer.rs.gov.br/i3geo/ms_criamapa.php?temasa=oaes_cad_rs&amp;map_layer_oaes_cad_rs_filter=(('[codigo_oae]'='1453'))&amp;layers=oaes_cad_rs,oae&amp;mapext=-50.551935199929,-29.8849627232153,-50.549421970081,-29.8824494933673"/>
    <m/>
    <m/>
    <m/>
    <m/>
    <m/>
    <s v="PO"/>
    <s v="CO"/>
    <s v="CF"/>
    <s v="CCR VIASUL"/>
    <s v="FEDERAL"/>
    <x v="0"/>
    <s v="RIO"/>
    <s v="VIADINHO"/>
    <s v="RIO VIADINHO"/>
    <s v="290_0030"/>
    <s v="SANTO ANTÔNIO DA PATRULHA"/>
    <s v="22-METROPOLITANO DELTA DO JACUÍ"/>
    <n v="1"/>
    <d v="2023-03-31T00:00:00"/>
  </r>
  <r>
    <s v="1455"/>
    <x v="1"/>
    <s v="VIADUTO S/ VÁRZEA BARRO VERMELHO (LE)"/>
    <s v="BRS-290"/>
    <s v="290BRS0030"/>
    <n v="33.26"/>
    <n v="62"/>
    <n v="13.5"/>
    <n v="13.5"/>
    <n v="2"/>
    <n v="45"/>
    <x v="0"/>
    <x v="4"/>
    <x v="0"/>
    <s v="MAPA - OAE 1455"/>
    <s v="https://mapa.daer.rs.gov.br/i3geo/ms_criamapa.php?temasa=oaes_cad_rs&amp;map_layer_oaes_cad_rs_filter=(('[codigo_oae]'='1455'))&amp;layers=oaes_cad_rs,oae&amp;mapext=-50.5958986801687,-29.8875861918292,-50.5933854503207,-29.8850729619812"/>
    <m/>
    <m/>
    <m/>
    <m/>
    <m/>
    <s v="VI"/>
    <s v="CO"/>
    <s v="CF"/>
    <s v="CCR VIASUL"/>
    <s v="FEDERAL"/>
    <x v="0"/>
    <s v="VÁRZEA"/>
    <s v="BARRO VERMELHO"/>
    <s v="VÁRZEA DO BARRO VERMELHO"/>
    <s v="290_0030"/>
    <s v="SANTO ANTÔNIO DA PATRULHA"/>
    <s v="22-METROPOLITANO DELTA DO JACUÍ"/>
    <n v="1"/>
    <d v="2023-03-31T00:00:00"/>
  </r>
  <r>
    <s v="1456"/>
    <x v="1"/>
    <s v="VIADUTO S/ VÁRZEA BARRO VERMELHO (LD)"/>
    <s v="BRS-290"/>
    <s v="290BRS0030"/>
    <n v="33.26"/>
    <n v="62"/>
    <n v="13.5"/>
    <n v="13.5"/>
    <n v="2"/>
    <n v="45"/>
    <x v="0"/>
    <x v="4"/>
    <x v="0"/>
    <s v="MAPA - OAE 1456"/>
    <s v="https://mapa.daer.rs.gov.br/i3geo/ms_criamapa.php?temasa=oaes_cad_rs&amp;map_layer_oaes_cad_rs_filter=(('[codigo_oae]'='1456'))&amp;layers=oaes_cad_rs,oae&amp;mapext=-50.5959025182032,-29.8873534346592,-50.5933892883552,-29.8848402048112"/>
    <m/>
    <m/>
    <m/>
    <m/>
    <m/>
    <s v="VI"/>
    <s v="CO"/>
    <s v="CF"/>
    <s v="CCR VIASUL"/>
    <s v="FEDERAL"/>
    <x v="0"/>
    <s v="VÁRZEA"/>
    <s v="BARRO VERMELHO"/>
    <s v="VÁRZEA DO BARRO VERMELHO"/>
    <s v="290_0030"/>
    <s v="SANTO ANTÔNIO DA PATRULHA"/>
    <s v="22-METROPOLITANO DELTA DO JACUÍ"/>
    <n v="1"/>
    <d v="2023-03-31T00:00:00"/>
  </r>
  <r>
    <s v="1457"/>
    <x v="1"/>
    <s v="VIADUTO ARROIO VENTUROSO (LE)"/>
    <s v="BRS-290"/>
    <s v="290BRS0030"/>
    <n v="37.17"/>
    <n v="47"/>
    <n v="13.5"/>
    <n v="13.5"/>
    <n v="2"/>
    <n v="45"/>
    <x v="0"/>
    <x v="4"/>
    <x v="0"/>
    <s v="MAPA - OAE 1457"/>
    <s v="https://mapa.daer.rs.gov.br/i3geo/ms_criamapa.php?temasa=oaes_cad_rs&amp;map_layer_oaes_cad_rs_filter=(('[codigo_oae]'='1457'))&amp;layers=oaes_cad_rs,oae&amp;mapext=-50.6378583446231,-29.8877558380362,-50.6353451147751,-29.8852426081882"/>
    <m/>
    <m/>
    <m/>
    <m/>
    <m/>
    <s v="VI"/>
    <s v="CO"/>
    <s v="CF"/>
    <s v="CCR VIASUL"/>
    <s v="FEDERAL"/>
    <x v="0"/>
    <s v="ARROIO"/>
    <s v="VENTUROSO"/>
    <s v="ARROIO VENTUROSO"/>
    <s v="290_0030"/>
    <s v="SANTO ANTÔNIO DA PATRULHA"/>
    <s v="22-METROPOLITANO DELTA DO JACUÍ"/>
    <n v="1"/>
    <d v="2023-03-31T00:00:00"/>
  </r>
  <r>
    <s v="1458"/>
    <x v="1"/>
    <s v="VIADUTO ARROIO VENTUROSO (LD)"/>
    <s v="BRS-290"/>
    <s v="290BRS0030"/>
    <n v="37.17"/>
    <n v="47"/>
    <n v="13.5"/>
    <n v="13.5"/>
    <n v="2"/>
    <n v="45"/>
    <x v="0"/>
    <x v="4"/>
    <x v="0"/>
    <s v="MAPA - OAE 1458"/>
    <s v="https://mapa.daer.rs.gov.br/i3geo/ms_criamapa.php?temasa=oaes_cad_rs&amp;map_layer_oaes_cad_rs_filter=(('[codigo_oae]'='1458'))&amp;layers=oaes_cad_rs,oae&amp;mapext=-50.637853090926,-29.8875542159837,-50.635339861078,-29.8850409861357"/>
    <m/>
    <m/>
    <m/>
    <m/>
    <m/>
    <s v="VI"/>
    <s v="CO"/>
    <s v="CF"/>
    <s v="CCR VIASUL"/>
    <s v="FEDERAL"/>
    <x v="0"/>
    <s v="ARROIO"/>
    <s v="VENTUROSO"/>
    <s v="ARROIO VENTUROSO"/>
    <s v="290_0030"/>
    <s v="SANTO ANTÔNIO DA PATRULHA"/>
    <s v="22-METROPOLITANO DELTA DO JACUÍ"/>
    <n v="1"/>
    <d v="2023-03-31T00:00:00"/>
  </r>
  <r>
    <s v="1459"/>
    <x v="0"/>
    <s v="PONTE S/ ARROIO MIRAGUAIA (LE)"/>
    <s v="BRS-290"/>
    <s v="290BRS0030"/>
    <n v="41.505000000000003"/>
    <n v="125"/>
    <n v="13.5"/>
    <n v="13.5"/>
    <n v="2"/>
    <n v="45"/>
    <x v="0"/>
    <x v="4"/>
    <x v="0"/>
    <s v="MAPA - OAE 1459"/>
    <s v="https://mapa.daer.rs.gov.br/i3geo/ms_criamapa.php?temasa=oaes_cad_rs&amp;map_layer_oaes_cad_rs_filter=(('[codigo_oae]'='1459'))&amp;layers=oaes_cad_rs,oae&amp;mapext=-50.6831834954004,-29.890621822662,-50.6806702655524,-29.888108592814"/>
    <m/>
    <m/>
    <m/>
    <m/>
    <m/>
    <s v="PO"/>
    <s v="CO"/>
    <s v="CF"/>
    <s v="CCR VIASUL"/>
    <s v="FEDERAL"/>
    <x v="0"/>
    <s v="ARROIO"/>
    <s v="MIRAGUAIA"/>
    <s v="ARROIO MIRAGUAIA"/>
    <s v="290_0030"/>
    <s v="GLORINHA"/>
    <s v="22-METROPOLITANO DELTA DO JACUÍ"/>
    <n v="1"/>
    <d v="2023-03-31T00:00:00"/>
  </r>
  <r>
    <s v="1460"/>
    <x v="0"/>
    <s v="PONTE S/ ARROIO MIRAGUAIA (LD)"/>
    <s v="BRS-290"/>
    <s v="290BRS0030"/>
    <n v="41.505000000000003"/>
    <n v="125"/>
    <n v="13.5"/>
    <n v="13.5"/>
    <n v="2"/>
    <n v="45"/>
    <x v="0"/>
    <x v="4"/>
    <x v="0"/>
    <s v="MAPA - OAE 1460"/>
    <s v="https://mapa.daer.rs.gov.br/i3geo/ms_criamapa.php?temasa=oaes_cad_rs&amp;map_layer_oaes_cad_rs_filter=(('[codigo_oae]'='1460'))&amp;layers=oaes_cad_rs,oae&amp;mapext=-50.6830865490572,-29.8904217824875,-50.6805733192092,-29.8879085526395"/>
    <m/>
    <m/>
    <m/>
    <m/>
    <m/>
    <s v="PO"/>
    <s v="CO"/>
    <s v="CF"/>
    <s v="CCR VIASUL"/>
    <s v="FEDERAL"/>
    <x v="0"/>
    <s v="ARROIO"/>
    <s v="MIRAGUAIA"/>
    <s v="ARROIO MIRAGUAIA"/>
    <s v="290_0030"/>
    <s v="GLORINHA"/>
    <s v="22-METROPOLITANO DELTA DO JACUÍ"/>
    <n v="1"/>
    <d v="2023-03-31T00:00:00"/>
  </r>
  <r>
    <s v="1462"/>
    <x v="1"/>
    <s v="VIADUTO S/ VÁRZEA PASSO GRANDE (LD)"/>
    <s v="BRS-290"/>
    <s v="290BRS0030"/>
    <n v="45.63"/>
    <n v="60"/>
    <n v="13.5"/>
    <n v="13.5"/>
    <n v="2"/>
    <n v="45"/>
    <x v="0"/>
    <x v="4"/>
    <x v="0"/>
    <s v="MAPA - OAE 1462"/>
    <s v="https://mapa.daer.rs.gov.br/i3geo/ms_criamapa.php?temasa=oaes_cad_rs&amp;map_layer_oaes_cad_rs_filter=(('[codigo_oae]'='1462'))&amp;layers=oaes_cad_rs,oae&amp;mapext=-50.7248995414091,-29.893690967977,-50.7223863115611,-29.891177738129"/>
    <m/>
    <m/>
    <m/>
    <m/>
    <m/>
    <s v="VI"/>
    <s v="CO"/>
    <s v="CF"/>
    <s v="CCR VIASUL"/>
    <s v="FEDERAL"/>
    <x v="0"/>
    <s v="VÁRZEA"/>
    <s v="PASSO GRANDE"/>
    <s v="VÁRZEA PASSO GRANDE"/>
    <s v="290_0030"/>
    <s v="GLORINHA"/>
    <s v="22-METROPOLITANO DELTA DO JACUÍ"/>
    <n v="1"/>
    <d v="2023-03-31T00:00:00"/>
  </r>
  <r>
    <s v="1461"/>
    <x v="1"/>
    <s v="VIADUTO S/ VÁRZEA PASSO GRANDE (LE)"/>
    <s v="BRS-290"/>
    <s v="290BRS0030"/>
    <n v="45.63"/>
    <n v="60"/>
    <n v="13.5"/>
    <n v="13.5"/>
    <n v="2"/>
    <n v="45"/>
    <x v="0"/>
    <x v="4"/>
    <x v="0"/>
    <s v="MAPA - OAE 1461"/>
    <s v="https://mapa.daer.rs.gov.br/i3geo/ms_criamapa.php?temasa=oaes_cad_rs&amp;map_layer_oaes_cad_rs_filter=(('[codigo_oae]'='1461'))&amp;layers=oaes_cad_rs,oae&amp;mapext=-50.7249078751557,-29.8939247779881,-50.7223946453077,-29.8914115481401"/>
    <m/>
    <m/>
    <m/>
    <m/>
    <m/>
    <s v="VI"/>
    <s v="CO"/>
    <s v="CF"/>
    <s v="CCR VIASUL"/>
    <s v="FEDERAL"/>
    <x v="0"/>
    <s v="VÁRZEA"/>
    <s v="PASSO GRANDE"/>
    <s v="VÁRZEA PASSO GRANDE"/>
    <s v="290_0030"/>
    <s v="GLORINHA"/>
    <s v="22-METROPOLITANO DELTA DO JACUÍ"/>
    <n v="1"/>
    <d v="2023-03-31T00:00:00"/>
  </r>
  <r>
    <s v="1464"/>
    <x v="0"/>
    <s v="PONTE S/ ARROIO TRÊS FIGUEIRAS (LD)"/>
    <s v="BRS-290"/>
    <s v="290BRS0030"/>
    <n v="47.2"/>
    <n v="30"/>
    <n v="13.5"/>
    <n v="13.5"/>
    <n v="2"/>
    <n v="45"/>
    <x v="0"/>
    <x v="4"/>
    <x v="0"/>
    <s v="MAPA - OAE 1464"/>
    <s v="https://mapa.daer.rs.gov.br/i3geo/ms_criamapa.php?temasa=oaes_cad_rs&amp;map_layer_oaes_cad_rs_filter=(('[codigo_oae]'='1464'))&amp;layers=oaes_cad_rs,oae&amp;mapext=-50.7395207750707,-29.8994679626069,-50.7370075452227,-29.8969547327589"/>
    <m/>
    <m/>
    <m/>
    <m/>
    <m/>
    <s v="PO"/>
    <s v="CO"/>
    <s v="CF"/>
    <s v="CCR VIASUL"/>
    <s v="FEDERAL"/>
    <x v="0"/>
    <s v="ARROIO"/>
    <s v="TRÊS FIGUEIRAS"/>
    <s v="ARROIO TRÊS FIGUEIRAS"/>
    <s v="290_0030"/>
    <s v="GLORINHA"/>
    <s v="22-METROPOLITANO DELTA DO JACUÍ"/>
    <n v="1"/>
    <d v="2023-03-31T00:00:00"/>
  </r>
  <r>
    <s v="1463"/>
    <x v="0"/>
    <s v="PONTE S/ ARROIO TRÊS FIGUEIRAS (LE)"/>
    <s v="BRS-290"/>
    <s v="290BRS0030"/>
    <n v="47.2"/>
    <n v="30"/>
    <n v="13.5"/>
    <n v="13.5"/>
    <n v="2"/>
    <n v="45"/>
    <x v="0"/>
    <x v="4"/>
    <x v="0"/>
    <s v="MAPA - OAE 1463"/>
    <s v="https://mapa.daer.rs.gov.br/i3geo/ms_criamapa.php?temasa=oaes_cad_rs&amp;map_layer_oaes_cad_rs_filter=(('[codigo_oae]'='1463'))&amp;layers=oaes_cad_rs,oae&amp;mapext=-50.7394574296053,-29.8996863549149,-50.7369441997573,-29.8971731250669"/>
    <m/>
    <m/>
    <m/>
    <m/>
    <m/>
    <s v="PO"/>
    <s v="CO"/>
    <s v="CF"/>
    <s v="CCR VIASUL"/>
    <s v="FEDERAL"/>
    <x v="0"/>
    <s v="ARROIO"/>
    <s v="TRÊS FIGUEIRAS"/>
    <s v="ARROIO TRÊS FIGUEIRAS"/>
    <s v="290_0030"/>
    <s v="GLORINHA"/>
    <s v="22-METROPOLITANO DELTA DO JACUÍ"/>
    <n v="1"/>
    <d v="2023-03-31T00:00:00"/>
  </r>
  <r>
    <s v="1466"/>
    <x v="0"/>
    <s v="PONTE S/ ARROIO DO PINTO (LD)"/>
    <s v="BRS-290"/>
    <s v="290BRS0040"/>
    <n v="57.87"/>
    <n v="50"/>
    <n v="14"/>
    <n v="14"/>
    <n v="2"/>
    <n v="45"/>
    <x v="0"/>
    <x v="4"/>
    <x v="0"/>
    <s v="MAPA - OAE 1466"/>
    <s v="https://mapa.daer.rs.gov.br/i3geo/ms_criamapa.php?temasa=oaes_cad_rs&amp;map_layer_oaes_cad_rs_filter=(('[codigo_oae]'='1466'))&amp;layers=oaes_cad_rs,oae&amp;mapext=-50.8460114363895,-29.9230587772521,-50.8434982065415,-29.9205455474041"/>
    <m/>
    <m/>
    <m/>
    <m/>
    <m/>
    <s v="PO"/>
    <s v="CO"/>
    <s v="CF"/>
    <s v="CCR VIASUL"/>
    <s v="FEDERAL"/>
    <x v="0"/>
    <s v="ARROIO"/>
    <s v="DO PINTO"/>
    <s v="ARROIO DO PINTO"/>
    <s v="290_0040"/>
    <s v="GRAVATAÍ"/>
    <s v="22-METROPOLITANO DELTA DO JACUÍ"/>
    <n v="1"/>
    <d v="2023-03-31T00:00:00"/>
  </r>
  <r>
    <s v="1465"/>
    <x v="0"/>
    <s v="PONTE S/ ARROIO DO PINTO (LE)"/>
    <s v="BRS-290"/>
    <s v="290BRS0040"/>
    <n v="57.87"/>
    <n v="50"/>
    <n v="14"/>
    <n v="14"/>
    <n v="2"/>
    <n v="45"/>
    <x v="0"/>
    <x v="4"/>
    <x v="0"/>
    <s v="MAPA - OAE 1465"/>
    <s v="https://mapa.daer.rs.gov.br/i3geo/ms_criamapa.php?temasa=oaes_cad_rs&amp;map_layer_oaes_cad_rs_filter=(('[codigo_oae]'='1465'))&amp;layers=oaes_cad_rs,oae&amp;mapext=-50.8460219339728,-29.923309392355,-50.8435087041248,-29.920796162507"/>
    <m/>
    <m/>
    <m/>
    <m/>
    <m/>
    <s v="PO"/>
    <s v="CO"/>
    <s v="CF"/>
    <s v="CCR VIASUL"/>
    <s v="FEDERAL"/>
    <x v="0"/>
    <s v="ARROIO"/>
    <s v="DO PINTO"/>
    <s v="ARROIO DO PINTO"/>
    <s v="290_0040"/>
    <s v="GRAVATAÍ"/>
    <s v="22-METROPOLITANO DELTA DO JACUÍ"/>
    <n v="1"/>
    <d v="2023-03-31T00:00:00"/>
  </r>
  <r>
    <s v="1468"/>
    <x v="1"/>
    <s v="VIADUTO DE ACESSO A GM (LD)"/>
    <s v="BRS-290"/>
    <s v="290BRS0040"/>
    <n v="67.149000000000001"/>
    <n v="31"/>
    <n v="14"/>
    <n v="14"/>
    <n v="2"/>
    <n v="45"/>
    <x v="0"/>
    <x v="4"/>
    <x v="0"/>
    <s v="MAPA - OAE 1468"/>
    <s v="https://mapa.daer.rs.gov.br/i3geo/ms_criamapa.php?temasa=oaes_cad_rs&amp;map_layer_oaes_cad_rs_filter=(('[codigo_oae]'='1468'))&amp;layers=oaes_cad_rs,oae&amp;mapext=-50.9363620161986,-29.9445366604521,-50.9338487863506,-29.9420234306041"/>
    <m/>
    <m/>
    <m/>
    <m/>
    <m/>
    <s v="VI"/>
    <s v="CO"/>
    <s v="CF"/>
    <s v="CCR VIASUL"/>
    <s v="FEDERAL"/>
    <x v="0"/>
    <m/>
    <m/>
    <m/>
    <s v="290_0040"/>
    <s v="GRAVATAÍ"/>
    <s v="22-METROPOLITANO DELTA DO JACUÍ"/>
    <n v="1"/>
    <d v="2023-03-31T00:00:00"/>
  </r>
  <r>
    <s v="1467"/>
    <x v="1"/>
    <s v="VIADUTO DE ACESSO A GM (LE)"/>
    <s v="BRS-290"/>
    <s v="290BRS0040"/>
    <n v="67.149000000000001"/>
    <n v="40"/>
    <n v="14"/>
    <n v="14"/>
    <n v="2"/>
    <n v="45"/>
    <x v="0"/>
    <x v="4"/>
    <x v="0"/>
    <s v="MAPA - OAE 1467"/>
    <s v="https://mapa.daer.rs.gov.br/i3geo/ms_criamapa.php?temasa=oaes_cad_rs&amp;map_layer_oaes_cad_rs_filter=(('[codigo_oae]'='1467'))&amp;layers=oaes_cad_rs,oae&amp;mapext=-50.9363491796779,-29.9447442290099,-50.9338359498299,-29.9422309991619"/>
    <m/>
    <m/>
    <m/>
    <m/>
    <m/>
    <s v="VI"/>
    <s v="CO"/>
    <s v="CF"/>
    <s v="CCR VIASUL"/>
    <s v="FEDERAL"/>
    <x v="0"/>
    <m/>
    <m/>
    <m/>
    <s v="290_0040"/>
    <s v="GRAVATAÍ"/>
    <s v="22-METROPOLITANO DELTA DO JACUÍ"/>
    <n v="1"/>
    <d v="2023-03-31T00:00:00"/>
  </r>
  <r>
    <s v="1469"/>
    <x v="1"/>
    <s v="VIADUTO DE ACESSO AO PARQUE DOS ANJOS (LE)"/>
    <s v="BRS-290"/>
    <s v="290BRS0040"/>
    <n v="71.183999999999997"/>
    <n v="40"/>
    <n v="14"/>
    <n v="14"/>
    <n v="2"/>
    <n v="45"/>
    <x v="0"/>
    <x v="4"/>
    <x v="0"/>
    <s v="MAPA - OAE 1469"/>
    <s v="https://mapa.daer.rs.gov.br/i3geo/ms_criamapa.php?temasa=oaes_cad_rs&amp;map_layer_oaes_cad_rs_filter=(('[codigo_oae]'='1469'))&amp;layers=oaes_cad_rs,oae&amp;mapext=-50.9765450513612,-29.9542676347735,-50.9740318215132,-29.9517544049255"/>
    <m/>
    <m/>
    <m/>
    <m/>
    <m/>
    <s v="VI"/>
    <s v="CO"/>
    <s v="CF"/>
    <s v="CCR VIASUL"/>
    <s v="FEDERAL"/>
    <x v="0"/>
    <m/>
    <m/>
    <m/>
    <s v="290_0040"/>
    <s v="GRAVATAÍ"/>
    <s v="22-METROPOLITANO DELTA DO JACUÍ"/>
    <n v="1"/>
    <d v="2023-03-31T00:00:00"/>
  </r>
  <r>
    <s v="1470"/>
    <x v="1"/>
    <s v="VIADUTO DE ACESSO AO PARQUE DOS ANJOS (LD)"/>
    <s v="BRS-290"/>
    <s v="290BRS0040"/>
    <n v="71.183999999999997"/>
    <n v="40"/>
    <n v="14"/>
    <n v="14"/>
    <n v="2"/>
    <n v="45"/>
    <x v="0"/>
    <x v="4"/>
    <x v="0"/>
    <s v="MAPA - OAE 1470"/>
    <s v="https://mapa.daer.rs.gov.br/i3geo/ms_criamapa.php?temasa=oaes_cad_rs&amp;map_layer_oaes_cad_rs_filter=(('[codigo_oae]'='1470'))&amp;layers=oaes_cad_rs,oae&amp;mapext=-50.9765134681439,-29.9540423983954,-50.9740002382959,-29.9515291685474"/>
    <m/>
    <m/>
    <m/>
    <m/>
    <m/>
    <s v="VI"/>
    <s v="CO"/>
    <s v="CF"/>
    <s v="CCR VIASUL"/>
    <s v="FEDERAL"/>
    <x v="0"/>
    <m/>
    <m/>
    <m/>
    <s v="290_0040"/>
    <s v="GRAVATAÍ"/>
    <s v="22-METROPOLITANO DELTA DO JACUÍ"/>
    <n v="1"/>
    <d v="2023-03-31T00:00:00"/>
  </r>
  <r>
    <s v="1471"/>
    <x v="0"/>
    <s v="PONTE S/ ARROIO DEMÉTRIO"/>
    <s v="BRS-290"/>
    <s v="290BRS0040"/>
    <n v="71.95"/>
    <n v="99"/>
    <n v="14.5"/>
    <n v="14.5"/>
    <n v="2"/>
    <n v="45"/>
    <x v="0"/>
    <x v="4"/>
    <x v="0"/>
    <s v="MAPA - OAE 1471"/>
    <s v="https://mapa.daer.rs.gov.br/i3geo/ms_criamapa.php?temasa=oaes_cad_rs&amp;map_layer_oaes_cad_rs_filter=(('[codigo_oae]'='1471'))&amp;layers=oaes_cad_rs,oae&amp;mapext=-50.9848245027741,-29.9543447794031,-50.9823112729261,-29.9518315495551"/>
    <m/>
    <m/>
    <m/>
    <m/>
    <m/>
    <s v="PO"/>
    <s v="CO"/>
    <s v="CF"/>
    <s v="CCR VIASUL"/>
    <s v="FEDERAL"/>
    <x v="0"/>
    <s v="ARROIO"/>
    <s v="DEMÉTRIO"/>
    <s v="ARROIO DEMÉTRIO"/>
    <s v="290_0040"/>
    <s v="GRAVATAÍ"/>
    <s v="22-METROPOLITANO DELTA DO JACUÍ"/>
    <n v="1"/>
    <d v="2023-03-31T00:00:00"/>
  </r>
  <r>
    <s v="1472"/>
    <x v="0"/>
    <s v="PONTE S/ ARROIO DEMÉTRIO"/>
    <s v="BRS-290"/>
    <s v="290BRS0040"/>
    <n v="71.95"/>
    <n v="99"/>
    <n v="14.5"/>
    <n v="14.5"/>
    <n v="2"/>
    <n v="45"/>
    <x v="0"/>
    <x v="4"/>
    <x v="0"/>
    <s v="MAPA - OAE 1472"/>
    <s v="https://mapa.daer.rs.gov.br/i3geo/ms_criamapa.php?temasa=oaes_cad_rs&amp;map_layer_oaes_cad_rs_filter=(('[codigo_oae]'='1472'))&amp;layers=oaes_cad_rs,oae&amp;mapext=-50.9848819306256,-29.9540931506749,-50.9823687007776,-29.9515799208269"/>
    <m/>
    <m/>
    <m/>
    <m/>
    <m/>
    <s v="PO"/>
    <s v="CO"/>
    <s v="CF"/>
    <s v="CCR VIASUL"/>
    <s v="FEDERAL"/>
    <x v="0"/>
    <s v="ARROIO"/>
    <s v="DEMÉTRIO"/>
    <s v="ARROIO DEMÉTRIO"/>
    <s v="290_0040"/>
    <s v="GRAVATAÍ"/>
    <s v="22-METROPOLITANO DELTA DO JACUÍ"/>
    <n v="1"/>
    <d v="2023-03-31T00:00:00"/>
  </r>
  <r>
    <s v="1474"/>
    <x v="1"/>
    <s v="VIADUTO S/ ERS-118 (LD)"/>
    <s v="BRS-290"/>
    <s v="290BRS0040"/>
    <n v="73.98"/>
    <n v="43"/>
    <n v="11.7"/>
    <n v="11.7"/>
    <n v="2"/>
    <n v="45"/>
    <x v="0"/>
    <x v="4"/>
    <x v="0"/>
    <s v="MAPA - OAE 1474"/>
    <s v="https://mapa.daer.rs.gov.br/i3geo/ms_criamapa.php?temasa=oaes_cad_rs&amp;map_layer_oaes_cad_rs_filter=(('[codigo_oae]'='1474'))&amp;layers=oaes_cad_rs,oae&amp;mapext=-51.0050485421073,-29.9558807356302,-51.0025353122593,-29.9533675057822"/>
    <m/>
    <m/>
    <m/>
    <m/>
    <m/>
    <s v="VI"/>
    <s v="CO"/>
    <s v="CF"/>
    <s v="CCR VIASUL"/>
    <s v="FEDERAL"/>
    <x v="0"/>
    <m/>
    <m/>
    <m/>
    <s v="290_0040"/>
    <s v="GRAVATAÍ"/>
    <s v="22-METROPOLITANO DELTA DO JACUÍ"/>
    <n v="1"/>
    <d v="2023-03-31T00:00:00"/>
  </r>
  <r>
    <s v="1473"/>
    <x v="1"/>
    <s v="VIADUTO S/ ERS-118 (LE)"/>
    <s v="BRS-290"/>
    <s v="290BRS0040"/>
    <n v="73.98"/>
    <n v="43"/>
    <n v="11.7"/>
    <n v="11.7"/>
    <n v="2"/>
    <n v="45"/>
    <x v="0"/>
    <x v="4"/>
    <x v="0"/>
    <s v="MAPA - OAE 1473"/>
    <s v="https://mapa.daer.rs.gov.br/i3geo/ms_criamapa.php?temasa=oaes_cad_rs&amp;map_layer_oaes_cad_rs_filter=(('[codigo_oae]'='1473'))&amp;layers=oaes_cad_rs,oae&amp;mapext=-51.0049991570752,-29.9560745530567,-51.0024859272272,-29.9535613232087"/>
    <m/>
    <m/>
    <m/>
    <m/>
    <m/>
    <s v="VI"/>
    <s v="CO"/>
    <s v="CF"/>
    <s v="CCR VIASUL"/>
    <s v="FEDERAL"/>
    <x v="0"/>
    <m/>
    <m/>
    <m/>
    <s v="290_0040"/>
    <s v="GRAVATAÍ"/>
    <s v="22-METROPOLITANO DELTA DO JACUÍ"/>
    <n v="1"/>
    <d v="2023-03-31T00:00:00"/>
  </r>
  <r>
    <s v="1475"/>
    <x v="1"/>
    <s v="VIADUTO (LE)"/>
    <s v="BRS-290"/>
    <s v="290BRS0050"/>
    <n v="77.08"/>
    <n v="30"/>
    <n v="12"/>
    <n v="12"/>
    <n v="2"/>
    <n v="45"/>
    <x v="0"/>
    <x v="4"/>
    <x v="0"/>
    <s v="MAPA - OAE 1475"/>
    <s v="https://mapa.daer.rs.gov.br/i3geo/ms_criamapa.php?temasa=oaes_cad_rs&amp;map_layer_oaes_cad_rs_filter=(('[codigo_oae]'='1475'))&amp;layers=oaes_cad_rs,oae&amp;mapext=-51.0267093578997,-29.9568007433878,-51.0241961280517,-29.9542875135398"/>
    <m/>
    <m/>
    <m/>
    <m/>
    <m/>
    <s v="VI"/>
    <s v="CO"/>
    <s v="CF"/>
    <s v="CCR VIASUL"/>
    <s v="FEDERAL"/>
    <x v="0"/>
    <m/>
    <m/>
    <m/>
    <s v="290_0050"/>
    <s v="GRAVATAÍ"/>
    <s v="22-METROPOLITANO DELTA DO JACUÍ"/>
    <n v="1"/>
    <d v="2023-03-31T00:00:00"/>
  </r>
  <r>
    <s v="1476"/>
    <x v="1"/>
    <s v="VIADUTO (LD)"/>
    <s v="BRS-290"/>
    <s v="290BRS0050"/>
    <n v="77.08"/>
    <n v="30"/>
    <n v="12"/>
    <n v="12"/>
    <n v="2"/>
    <n v="45"/>
    <x v="0"/>
    <x v="4"/>
    <x v="0"/>
    <s v="MAPA - OAE 1476"/>
    <s v="https://mapa.daer.rs.gov.br/i3geo/ms_criamapa.php?temasa=oaes_cad_rs&amp;map_layer_oaes_cad_rs_filter=(('[codigo_oae]'='1476'))&amp;layers=oaes_cad_rs,oae&amp;mapext=-51.0266625731628,-29.9565953183479,-51.0241493433148,-29.9540820884999"/>
    <m/>
    <m/>
    <m/>
    <m/>
    <m/>
    <s v="VI"/>
    <s v="CO"/>
    <s v="CF"/>
    <s v="CCR VIASUL"/>
    <s v="FEDERAL"/>
    <x v="0"/>
    <m/>
    <m/>
    <m/>
    <s v="290_0050"/>
    <s v="GRAVATAÍ"/>
    <s v="22-METROPOLITANO DELTA DO JACUÍ"/>
    <n v="1"/>
    <d v="2023-03-31T00:00:00"/>
  </r>
  <r>
    <s v="1478"/>
    <x v="1"/>
    <s v="VIADUTO S/ CANAL DNOS II (LD)"/>
    <s v="BRS-290"/>
    <s v="290BRS0050"/>
    <n v="80.33"/>
    <n v="50"/>
    <n v="12"/>
    <n v="12"/>
    <n v="2"/>
    <n v="45"/>
    <x v="0"/>
    <x v="4"/>
    <x v="0"/>
    <s v="MAPA - OAE 1478"/>
    <s v="https://mapa.daer.rs.gov.br/i3geo/ms_criamapa.php?temasa=oaes_cad_rs&amp;map_layer_oaes_cad_rs_filter=(('[codigo_oae]'='1478'))&amp;layers=oaes_cad_rs,oae&amp;mapext=-51.0705855334061,-29.9558220873303,-51.0680723035581,-29.9533088574823"/>
    <m/>
    <m/>
    <m/>
    <m/>
    <m/>
    <s v="VI"/>
    <s v="CO"/>
    <s v="CF"/>
    <s v="CCR VIASUL"/>
    <s v="FEDERAL"/>
    <x v="0"/>
    <s v="CANAL"/>
    <s v="DNOS"/>
    <s v="CANAL DNOS"/>
    <s v="290_0050"/>
    <s v="GRAVATAÍ"/>
    <s v="22-METROPOLITANO DELTA DO JACUÍ"/>
    <n v="1"/>
    <d v="2023-03-31T00:00:00"/>
  </r>
  <r>
    <s v="2077"/>
    <x v="1"/>
    <s v="VIADUTO S/ CANAL DNOS II (LE)"/>
    <s v="BRS-290"/>
    <s v="290BRS0050"/>
    <n v="80.33"/>
    <n v="50"/>
    <n v="12"/>
    <n v="12"/>
    <n v="2"/>
    <m/>
    <x v="0"/>
    <x v="4"/>
    <x v="0"/>
    <s v="MAPA - OAE 2077"/>
    <s v="https://mapa.daer.rs.gov.br/i3geo/ms_criamapa.php?temasa=oaes_cad_rs&amp;map_layer_oaes_cad_rs_filter=(('[codigo_oae]'='2077'))&amp;layers=oaes_cad_rs,oae&amp;mapext=-51.0706125794408,-29.9560220736392,-51.0680993495928,-29.9535088437912"/>
    <m/>
    <m/>
    <m/>
    <m/>
    <m/>
    <s v="VI"/>
    <s v="CO"/>
    <s v="CF"/>
    <s v="CCR VIASUL"/>
    <s v="FEDERAL"/>
    <x v="0"/>
    <s v="CANAL"/>
    <s v="DNOS"/>
    <s v="CANAL DNOS"/>
    <s v="290_0050"/>
    <s v="GRAVATAÍ"/>
    <s v="22-METROPOLITANO DELTA DO JACUÍ"/>
    <n v="1"/>
    <d v="2023-03-31T00:00:00"/>
  </r>
  <r>
    <s v="1480"/>
    <x v="0"/>
    <s v="PONTE S/ RIO GRAVATAÍ (LD)"/>
    <s v="BRS-290"/>
    <s v="290BRS0050"/>
    <n v="83.468000000000004"/>
    <n v="70"/>
    <n v="12"/>
    <n v="12"/>
    <n v="2"/>
    <n v="45"/>
    <x v="0"/>
    <x v="4"/>
    <x v="0"/>
    <s v="MAPA - OAE 1480"/>
    <s v="https://mapa.daer.rs.gov.br/i3geo/ms_criamapa.php?temasa=oaes_cad_rs&amp;map_layer_oaes_cad_rs_filter=(('[codigo_oae]'='1480'))&amp;layers=oaes_cad_rs,oae&amp;mapext=-51.1000831922362,-29.965609000451,-51.0975699623882,-29.963095770603"/>
    <m/>
    <m/>
    <m/>
    <m/>
    <m/>
    <s v="PO"/>
    <s v="CO"/>
    <s v="CF"/>
    <s v="CCR VIASUL"/>
    <s v="FEDERAL"/>
    <x v="0"/>
    <s v="RIO"/>
    <s v="GRAVATAÍ"/>
    <s v="RIO GRAVATAÍ"/>
    <s v="290_0050"/>
    <s v="CACHOEIRINHA"/>
    <s v="22-METROPOLITANO DELTA DO JACUÍ"/>
    <n v="1"/>
    <d v="2023-03-31T00:00:00"/>
  </r>
  <r>
    <s v="1479"/>
    <x v="0"/>
    <s v="PONTE S/ RIO GRAVATAÍ (LE)"/>
    <s v="BRS-290"/>
    <s v="290BRS0050"/>
    <n v="83.468000000000004"/>
    <n v="70"/>
    <n v="13.5"/>
    <n v="13.5"/>
    <n v="2"/>
    <n v="45"/>
    <x v="0"/>
    <x v="4"/>
    <x v="0"/>
    <s v="MAPA - OAE 1479"/>
    <s v="https://mapa.daer.rs.gov.br/i3geo/ms_criamapa.php?temasa=oaes_cad_rs&amp;map_layer_oaes_cad_rs_filter=(('[codigo_oae]'='1479'))&amp;layers=oaes_cad_rs,oae&amp;mapext=-51.0998080420373,-29.965746702760,-51.0972948121893,-29.963233472912"/>
    <m/>
    <m/>
    <m/>
    <m/>
    <m/>
    <s v="PO"/>
    <s v="CO"/>
    <s v="CF"/>
    <s v="CCR VIASUL"/>
    <s v="FEDERAL"/>
    <x v="0"/>
    <s v="RIO"/>
    <s v="GRAVATAÍ"/>
    <s v="RIO GRAVATAÍ"/>
    <s v="290_0050"/>
    <s v="CACHOEIRINHA"/>
    <s v="22-METROPOLITANO DELTA DO JACUÍ"/>
    <n v="1"/>
    <d v="2023-03-31T00:00:00"/>
  </r>
  <r>
    <s v="1481"/>
    <x v="1"/>
    <s v="VIADUTO S/ AV. ASSIS BRASIL (LE)"/>
    <s v="BRS-290"/>
    <s v="290BRS0050"/>
    <n v="85.15"/>
    <n v="60"/>
    <n v="13.5"/>
    <n v="13.5"/>
    <n v="2"/>
    <n v="45"/>
    <x v="0"/>
    <x v="4"/>
    <x v="0"/>
    <s v="MAPA - OAE 1481"/>
    <s v="https://mapa.daer.rs.gov.br/i3geo/ms_criamapa.php?temasa=oaes_cad_rs&amp;map_layer_oaes_cad_rs_filter=(('[codigo_oae]'='1481'))&amp;layers=oaes_cad_rs,oae&amp;mapext=-51.1164122703385,-29.9697913576422,-51.1138990404905,-29.9672781277942"/>
    <m/>
    <m/>
    <m/>
    <m/>
    <m/>
    <s v="VI"/>
    <s v="CO"/>
    <s v="CF"/>
    <s v="CCR VIASUL"/>
    <s v="FEDERAL"/>
    <x v="0"/>
    <m/>
    <m/>
    <m/>
    <s v="290_0050"/>
    <s v="PORTO ALEGRE"/>
    <s v="22-METROPOLITANO DELTA DO JACUÍ"/>
    <n v="1"/>
    <d v="2023-03-31T00:00:00"/>
  </r>
  <r>
    <s v="1482"/>
    <x v="1"/>
    <s v="VIADUTO S/ AV. ASSIS BRASIL (LD)"/>
    <s v="BRS-290"/>
    <s v="290BRS0050"/>
    <n v="85.15"/>
    <n v="60"/>
    <n v="13.5"/>
    <n v="13.5"/>
    <n v="2"/>
    <n v="45"/>
    <x v="0"/>
    <x v="4"/>
    <x v="0"/>
    <s v="MAPA - OAE 1482"/>
    <s v="https://mapa.daer.rs.gov.br/i3geo/ms_criamapa.php?temasa=oaes_cad_rs&amp;map_layer_oaes_cad_rs_filter=(('[codigo_oae]'='1482'))&amp;layers=oaes_cad_rs,oae&amp;mapext=-51.1164230449904,-29.969536250183,-51.1139098151424,-29.967023020335"/>
    <m/>
    <m/>
    <m/>
    <m/>
    <m/>
    <s v="VI"/>
    <s v="CO"/>
    <s v="CF"/>
    <s v="CCR VIASUL"/>
    <s v="FEDERAL"/>
    <x v="0"/>
    <m/>
    <m/>
    <m/>
    <s v="290_0050"/>
    <s v="PORTO ALEGRE"/>
    <s v="22-METROPOLITANO DELTA DO JACUÍ"/>
    <n v="1"/>
    <d v="2023-03-31T00:00:00"/>
  </r>
  <r>
    <s v="1483"/>
    <x v="1"/>
    <s v="VIADUTO S/ CANAL DNOS I (LE)"/>
    <s v="BRS-290"/>
    <s v="290BRS0070"/>
    <n v="87.2"/>
    <n v="60"/>
    <n v="13.5"/>
    <n v="13.5"/>
    <n v="2"/>
    <n v="45"/>
    <x v="0"/>
    <x v="4"/>
    <x v="0"/>
    <s v="MAPA - OAE 1483"/>
    <s v="https://mapa.daer.rs.gov.br/i3geo/ms_criamapa.php?temasa=oaes_cad_rs&amp;map_layer_oaes_cad_rs_filter=(('[codigo_oae]'='1483'))&amp;layers=oaes_cad_rs,oae&amp;mapext=-51.1403862864584,-29.9687834779078,-51.1378730566104,-29.9662702480598"/>
    <m/>
    <m/>
    <m/>
    <m/>
    <m/>
    <s v="VI"/>
    <s v="CO"/>
    <s v="CF"/>
    <s v="CCR VIASUL"/>
    <s v="FEDERAL"/>
    <x v="0"/>
    <s v="CANAL"/>
    <s v="DNOS"/>
    <s v="CANAL DNOS"/>
    <s v="290_0070"/>
    <s v="PORTO ALEGRE"/>
    <s v="22-METROPOLITANO DELTA DO JACUÍ"/>
    <n v="1"/>
    <d v="2023-03-31T00:00:00"/>
  </r>
  <r>
    <s v="1484"/>
    <x v="1"/>
    <s v="VIADUTO S/ CANAL DNOS I (LD)"/>
    <s v="BRS-290"/>
    <s v="290BRS0070"/>
    <n v="87.2"/>
    <n v="60"/>
    <n v="13.5"/>
    <n v="13.5"/>
    <n v="2"/>
    <n v="45"/>
    <x v="0"/>
    <x v="4"/>
    <x v="0"/>
    <s v="MAPA - OAE 1484"/>
    <s v="https://mapa.daer.rs.gov.br/i3geo/ms_criamapa.php?temasa=oaes_cad_rs&amp;map_layer_oaes_cad_rs_filter=(('[codigo_oae]'='1484'))&amp;layers=oaes_cad_rs,oae&amp;mapext=-51.1404148120123,-29.9685922500388,-51.1379015821643,-29.9660790201908"/>
    <m/>
    <m/>
    <m/>
    <m/>
    <m/>
    <s v="VI"/>
    <s v="CO"/>
    <s v="CF"/>
    <s v="CCR VIASUL"/>
    <s v="FEDERAL"/>
    <x v="0"/>
    <s v="CANAL"/>
    <s v="DNOS"/>
    <s v="CANAL DNOS"/>
    <s v="290_0070"/>
    <s v="PORTO ALEGRE"/>
    <s v="22-METROPOLITANO DELTA DO JACUÍ"/>
    <n v="1"/>
    <d v="2023-03-31T00:00:00"/>
  </r>
  <r>
    <s v="1485"/>
    <x v="1"/>
    <s v="VIADUTO S/ BRS-116 (LE)"/>
    <s v="BRS-290"/>
    <s v="290BRS0070"/>
    <n v="91.06"/>
    <n v="160"/>
    <n v="13.5"/>
    <n v="13.5"/>
    <n v="2"/>
    <n v="45"/>
    <x v="0"/>
    <x v="4"/>
    <x v="0"/>
    <s v="MAPA - OAE 1485"/>
    <s v="https://mapa.daer.rs.gov.br/i3geo/ms_criamapa.php?temasa=oaes_cad_rs&amp;map_layer_oaes_cad_rs_filter=(('[codigo_oae]'='1485'))&amp;layers=oaes_cad_rs,oae&amp;mapext=-51.1782837476891,-29.9731399796544,-51.1757705178411,-29.9706267498064"/>
    <m/>
    <m/>
    <m/>
    <m/>
    <m/>
    <s v="VI"/>
    <s v="CO"/>
    <s v="CF"/>
    <s v="CCR VIASUL"/>
    <s v="FEDERAL"/>
    <x v="0"/>
    <m/>
    <m/>
    <m/>
    <s v="290_0070"/>
    <s v="PORTO ALEGRE"/>
    <s v="22-METROPOLITANO DELTA DO JACUÍ"/>
    <n v="1"/>
    <d v="2023-03-31T00:00:00"/>
  </r>
  <r>
    <s v="1486"/>
    <x v="1"/>
    <s v="VIADUTO S/ BRS-116 (LD)"/>
    <s v="BRS-290"/>
    <s v="290BRS0070"/>
    <n v="91.06"/>
    <n v="160"/>
    <n v="13.5"/>
    <n v="13.5"/>
    <n v="2"/>
    <n v="45"/>
    <x v="0"/>
    <x v="4"/>
    <x v="0"/>
    <s v="MAPA - OAE 1486"/>
    <s v="https://mapa.daer.rs.gov.br/i3geo/ms_criamapa.php?temasa=oaes_cad_rs&amp;map_layer_oaes_cad_rs_filter=(('[codigo_oae]'='1486'))&amp;layers=oaes_cad_rs,oae&amp;mapext=-51.177948542402,-29.9708979042427,-51.175435312554,-29.9683846743947"/>
    <m/>
    <m/>
    <m/>
    <m/>
    <m/>
    <s v="VI"/>
    <s v="CO"/>
    <s v="CF"/>
    <s v="CCR VIASUL"/>
    <s v="FEDERAL"/>
    <x v="0"/>
    <m/>
    <m/>
    <m/>
    <s v="290_0070"/>
    <s v="PORTO ALEGRE"/>
    <s v="22-METROPOLITANO DELTA DO JACUÍ"/>
    <n v="1"/>
    <d v="2023-03-31T00:00:00"/>
  </r>
  <r>
    <s v="1488"/>
    <x v="0"/>
    <s v="PONTE S/ RIO GUAÍBA (LE)"/>
    <s v="BRS-290"/>
    <s v="290BRS0100"/>
    <n v="95.77"/>
    <n v="1100"/>
    <n v="11.4"/>
    <n v="10.7"/>
    <n v="2"/>
    <n v="45"/>
    <x v="0"/>
    <x v="4"/>
    <x v="0"/>
    <s v="MAPA - OAE 1488"/>
    <s v="https://mapa.daer.rs.gov.br/i3geo/ms_criamapa.php?temasa=oaes_cad_rs&amp;map_layer_oaes_cad_rs_filter=(('[codigo_oae]'='1488'))&amp;layers=oaes_cad_rs,oae&amp;mapext=-51.2112663854088,-29.9983078179978,-51.2087531555608,-29.9957945881498"/>
    <m/>
    <m/>
    <m/>
    <m/>
    <m/>
    <s v="PO"/>
    <s v="CO"/>
    <s v="CF"/>
    <s v="-"/>
    <s v="FEDERAL"/>
    <x v="0"/>
    <s v="RIO"/>
    <s v="GUAÍBA"/>
    <s v="RIO GUAÍBA"/>
    <s v="290_0100"/>
    <s v="PORTO ALEGRE"/>
    <s v="22-METROPOLITANO DELTA DO JACUÍ"/>
    <n v="1"/>
    <d v="2023-03-31T00:00:00"/>
  </r>
  <r>
    <s v="1487"/>
    <x v="0"/>
    <s v="PONTE S/ RIO GUAÍBA (LD)"/>
    <s v="BRS-290"/>
    <s v="290BRS0100"/>
    <n v="95.77"/>
    <n v="1100"/>
    <n v="11.4"/>
    <n v="10.7"/>
    <n v="2"/>
    <n v="45"/>
    <x v="0"/>
    <x v="4"/>
    <x v="0"/>
    <s v="MAPA - OAE 1487"/>
    <s v="https://mapa.daer.rs.gov.br/i3geo/ms_criamapa.php?temasa=oaes_cad_rs&amp;map_layer_oaes_cad_rs_filter=(('[codigo_oae]'='1487'))&amp;layers=oaes_cad_rs,oae&amp;mapext=-51.211257802340,-29.9982040220968,-51.208744572492,-29.9956907922488"/>
    <m/>
    <m/>
    <m/>
    <m/>
    <m/>
    <s v="PO"/>
    <s v="CO"/>
    <s v="CF"/>
    <s v="-"/>
    <s v="FEDERAL"/>
    <x v="0"/>
    <s v="RIO"/>
    <s v="GUAÍBA"/>
    <s v="RIO GUAÍBA"/>
    <s v="290_0100"/>
    <s v="PORTO ALEGRE"/>
    <s v="22-METROPOLITANO DELTA DO JACUÍ"/>
    <n v="1"/>
    <d v="2023-03-31T00:00:00"/>
  </r>
  <r>
    <s v="1489"/>
    <x v="0"/>
    <s v="PONTE S/ CANAL FURADO GRANDE (LD)"/>
    <s v="BRS-290"/>
    <s v="290BRS0100"/>
    <n v="97.096000000000004"/>
    <n v="344"/>
    <n v="9.6999999999999993"/>
    <n v="9.6999999999999993"/>
    <n v="2"/>
    <n v="45"/>
    <x v="0"/>
    <x v="5"/>
    <x v="0"/>
    <s v="MAPA - OAE 1489"/>
    <s v="https://mapa.daer.rs.gov.br/i3geo/ms_criamapa.php?temasa=oaes_cad_rs&amp;map_layer_oaes_cad_rs_filter=(('[codigo_oae]'='1489'))&amp;layers=oaes_cad_rs,oae&amp;mapext=-51.2244585577395,-29.9939638534958,-51.2219453278915,-29.9914506236478"/>
    <m/>
    <m/>
    <m/>
    <m/>
    <m/>
    <s v="PO"/>
    <s v="CO"/>
    <s v="DNIT"/>
    <s v="-"/>
    <s v="FEDERAL"/>
    <x v="0"/>
    <s v="CANAL"/>
    <s v="FURADO GRANDE"/>
    <s v="CANAL FURADO GRANDE"/>
    <s v="290_0100"/>
    <s v="PORTO ALEGRE"/>
    <s v="22-METROPOLITANO DELTA DO JACUÍ"/>
    <n v="1"/>
    <d v="2023-03-31T00:00:00"/>
  </r>
  <r>
    <s v="1490"/>
    <x v="0"/>
    <s v="PONTE S/ CANAL FURADO GRANDE (LE)"/>
    <s v="BRS-290"/>
    <s v="290BRS0100"/>
    <n v="97.096000000000004"/>
    <n v="344"/>
    <n v="9.6999999999999993"/>
    <n v="9.6999999999999993"/>
    <n v="2"/>
    <n v="45"/>
    <x v="0"/>
    <x v="5"/>
    <x v="0"/>
    <s v="MAPA - OAE 1490"/>
    <s v="https://mapa.daer.rs.gov.br/i3geo/ms_criamapa.php?temasa=oaes_cad_rs&amp;map_layer_oaes_cad_rs_filter=(('[codigo_oae]'='1490'))&amp;layers=oaes_cad_rs,oae&amp;mapext=-51.2245670337038,-29.994229332334,-51.2220538038558,-29.991716102486"/>
    <m/>
    <m/>
    <m/>
    <m/>
    <m/>
    <s v="PO"/>
    <s v="CO"/>
    <s v="DNIT"/>
    <s v="-"/>
    <s v="FEDERAL"/>
    <x v="0"/>
    <s v="CANAL"/>
    <s v="FURADO GRANDE"/>
    <s v="CANAL FURADO GRANDE"/>
    <s v="290_0100"/>
    <s v="PORTO ALEGRE"/>
    <s v="22-METROPOLITANO DELTA DO JACUÍ"/>
    <n v="1"/>
    <d v="2023-03-31T00:00:00"/>
  </r>
  <r>
    <s v="1492"/>
    <x v="0"/>
    <s v="PONTE S/ SACO DA ALEMOA (LE)"/>
    <s v="BRS-290"/>
    <s v="290BRS0100"/>
    <n v="98.334999999999994"/>
    <n v="744"/>
    <n v="9.6999999999999993"/>
    <n v="9.6999999999999993"/>
    <n v="2"/>
    <n v="45"/>
    <x v="0"/>
    <x v="5"/>
    <x v="0"/>
    <s v="MAPA - OAE 1492"/>
    <s v="https://mapa.daer.rs.gov.br/i3geo/ms_criamapa.php?temasa=oaes_cad_rs&amp;map_layer_oaes_cad_rs_filter=(('[codigo_oae]'='1492'))&amp;layers=oaes_cad_rs,oae&amp;mapext=-51.238948795535,-29.989550842257,-51.236435565687,-29.987037612409"/>
    <m/>
    <m/>
    <m/>
    <m/>
    <m/>
    <s v="PO"/>
    <s v="CO"/>
    <s v="DNIT"/>
    <s v="-"/>
    <s v="FEDERAL"/>
    <x v="0"/>
    <s v="OUTROS"/>
    <s v="DA ALEMOA"/>
    <s v="SACO DA ALEMOA"/>
    <s v="290_0100"/>
    <s v="PORTO ALEGRE"/>
    <s v="22-METROPOLITANO DELTA DO JACUÍ"/>
    <n v="1"/>
    <d v="2023-03-31T00:00:00"/>
  </r>
  <r>
    <s v="1491"/>
    <x v="0"/>
    <s v="PONTE S/ SACO DA ALEMOA (LD)"/>
    <s v="BRS-290"/>
    <s v="290BRS0100"/>
    <n v="98.334999999999994"/>
    <n v="744"/>
    <n v="9.6999999999999993"/>
    <n v="9.6999999999999993"/>
    <n v="2"/>
    <n v="45"/>
    <x v="0"/>
    <x v="5"/>
    <x v="0"/>
    <s v="MAPA - OAE 1491"/>
    <s v="https://mapa.daer.rs.gov.br/i3geo/ms_criamapa.php?temasa=oaes_cad_rs&amp;map_layer_oaes_cad_rs_filter=(('[codigo_oae]'='1491'))&amp;layers=oaes_cad_rs,oae&amp;mapext=-51.2388090822476,-29.9893181457237,-51.2362958523996,-29.9868049158757"/>
    <m/>
    <m/>
    <m/>
    <m/>
    <m/>
    <s v="PO"/>
    <s v="CO"/>
    <s v="DNIT"/>
    <s v="-"/>
    <s v="FEDERAL"/>
    <x v="0"/>
    <s v="OUTROS"/>
    <s v="DA ALEMOA"/>
    <s v="SACO DA ALEMOA"/>
    <s v="290_0100"/>
    <s v="PORTO ALEGRE"/>
    <s v="22-METROPOLITANO DELTA DO JACUÍ"/>
    <n v="1"/>
    <d v="2023-03-31T00:00:00"/>
  </r>
  <r>
    <s v="1494"/>
    <x v="0"/>
    <s v="PONTE S/ RIO JACUÍ (LE)"/>
    <s v="BRS-290"/>
    <s v="290BRS0100"/>
    <n v="100.90900000000001"/>
    <n v="1768"/>
    <n v="12"/>
    <n v="12"/>
    <n v="2"/>
    <n v="45"/>
    <x v="0"/>
    <x v="5"/>
    <x v="0"/>
    <s v="MAPA - OAE 1494"/>
    <s v="https://mapa.daer.rs.gov.br/i3geo/ms_criamapa.php?temasa=oaes_cad_rs&amp;map_layer_oaes_cad_rs_filter=(('[codigo_oae]'='1494'))&amp;layers=oaes_cad_rs,oae&amp;mapext=-51.2714807113826,-29.992819727987,-51.2689674815346,-29.990306498139"/>
    <m/>
    <m/>
    <m/>
    <m/>
    <m/>
    <s v="PO"/>
    <s v="CO"/>
    <s v="DNIT"/>
    <s v="-"/>
    <s v="FEDERAL"/>
    <x v="0"/>
    <s v="RIO"/>
    <s v="JACUÍ"/>
    <s v="RIO JACUÍ"/>
    <s v="290_0100"/>
    <s v="PORTO ALEGRE"/>
    <s v="22-METROPOLITANO DELTA DO JACUÍ"/>
    <n v="1"/>
    <d v="2023-03-31T00:00:00"/>
  </r>
  <r>
    <s v="1493"/>
    <x v="0"/>
    <s v="PONTE S/ RIO JACUÍ (LD)"/>
    <s v="BRS-290"/>
    <s v="290BRS0100"/>
    <n v="100.90900000000001"/>
    <n v="1755"/>
    <n v="9.6999999999999993"/>
    <n v="9.6999999999999993"/>
    <n v="2"/>
    <n v="45"/>
    <x v="0"/>
    <x v="5"/>
    <x v="0"/>
    <s v="MAPA - OAE 1493"/>
    <s v="https://mapa.daer.rs.gov.br/i3geo/ms_criamapa.php?temasa=oaes_cad_rs&amp;map_layer_oaes_cad_rs_filter=(('[codigo_oae]'='1493'))&amp;layers=oaes_cad_rs,oae&amp;mapext=-51.2715554556074,-29.9925759449895,-51.2690422257594,-29.9900627151415"/>
    <m/>
    <m/>
    <m/>
    <m/>
    <m/>
    <s v="PO"/>
    <s v="CO"/>
    <s v="DNIT"/>
    <s v="-"/>
    <s v="FEDERAL"/>
    <x v="0"/>
    <s v="RIO"/>
    <s v="JACUÍ"/>
    <s v="RIO JACUÍ"/>
    <s v="290_0100"/>
    <s v="PORTO ALEGRE"/>
    <s v="22-METROPOLITANO DELTA DO JACUÍ"/>
    <n v="1"/>
    <d v="2023-03-31T00:00:00"/>
  </r>
  <r>
    <s v="1495"/>
    <x v="1"/>
    <s v="VIADUTO DE ACESSO A ELDORADO (LD)"/>
    <s v="BRS-290"/>
    <s v="290BRS0105"/>
    <n v="106.13"/>
    <n v="40"/>
    <n v="9"/>
    <n v="9"/>
    <n v="2"/>
    <n v="45"/>
    <x v="0"/>
    <x v="5"/>
    <x v="4"/>
    <s v="MAPA - OAE 1495"/>
    <s v="https://mapa.daer.rs.gov.br/i3geo/ms_criamapa.php?temasa=oaes_cad_rs&amp;map_layer_oaes_cad_rs_filter=(('[codigo_oae]'='1495'))&amp;layers=oaes_cad_rs,oae&amp;mapext=-51.3078155432245,-30.0035813918833,-51.3053023133765,-30.0010681620353"/>
    <m/>
    <m/>
    <m/>
    <m/>
    <m/>
    <s v="VI"/>
    <s v="CO"/>
    <s v="DNIT"/>
    <s v="-"/>
    <s v="FEDERAL"/>
    <x v="4"/>
    <m/>
    <m/>
    <m/>
    <s v="290_0105"/>
    <s v="ELDORADO DO SUL"/>
    <s v="22-METROPOLITANO DELTA DO JACUÍ"/>
    <n v="1"/>
    <d v="2023-03-31T00:00:00"/>
  </r>
  <r>
    <s v="1496"/>
    <x v="1"/>
    <s v="VIADUTO DE ACESSO A ELDORADO (LE)"/>
    <s v="BRS-290"/>
    <s v="290BRS0105"/>
    <n v="106.13"/>
    <n v="40"/>
    <n v="13"/>
    <n v="13"/>
    <n v="2"/>
    <n v="45"/>
    <x v="0"/>
    <x v="5"/>
    <x v="4"/>
    <s v="MAPA - OAE 1496"/>
    <s v="https://mapa.daer.rs.gov.br/i3geo/ms_criamapa.php?temasa=oaes_cad_rs&amp;map_layer_oaes_cad_rs_filter=(('[codigo_oae]'='1496'))&amp;layers=oaes_cad_rs,oae&amp;mapext=-51.3077547464868,-30.0037597289805,-51.3052415166388,-30.0012464991325"/>
    <m/>
    <m/>
    <m/>
    <m/>
    <m/>
    <s v="VI"/>
    <s v="CO"/>
    <s v="DNIT"/>
    <s v="-"/>
    <s v="FEDERAL"/>
    <x v="4"/>
    <m/>
    <m/>
    <m/>
    <s v="290_0105"/>
    <s v="ELDORADO DO SUL"/>
    <s v="22-METROPOLITANO DELTA DO JACUÍ"/>
    <n v="1"/>
    <d v="2023-03-31T00:00:00"/>
  </r>
  <r>
    <s v="1497"/>
    <x v="0"/>
    <s v="PONTE S/ SANGA DO ALVÍCIO"/>
    <s v="BRS-290"/>
    <s v="290BRS0105"/>
    <n v="106.93"/>
    <n v="11"/>
    <n v="8.1999999999999993"/>
    <n v="8.1999999999999993"/>
    <n v="2"/>
    <n v="36"/>
    <x v="0"/>
    <x v="5"/>
    <x v="4"/>
    <s v="MAPA - OAE 1497"/>
    <s v="https://mapa.daer.rs.gov.br/i3geo/ms_criamapa.php?temasa=oaes_cad_rs&amp;map_layer_oaes_cad_rs_filter=(('[codigo_oae]'='1497'))&amp;layers=oaes_cad_rs,oae&amp;mapext=-51.3137940074042,-30.0070790567936,-51.3112807775562,-30.0045658269456"/>
    <m/>
    <m/>
    <m/>
    <m/>
    <m/>
    <s v="PO"/>
    <s v="CO"/>
    <s v="DNIT"/>
    <s v="-"/>
    <s v="FEDERAL"/>
    <x v="4"/>
    <s v="SANGA"/>
    <s v="DO ALVÍCIO"/>
    <s v="SANGA DO ALVÍCIO"/>
    <s v="290_0105"/>
    <s v="ELDORADO DO SUL"/>
    <s v="22-METROPOLITANO DELTA DO JACUÍ"/>
    <n v="1"/>
    <d v="2023-03-31T00:00:00"/>
  </r>
  <r>
    <s v="1498"/>
    <x v="1"/>
    <s v="VIADUTO S/ BRS-116"/>
    <s v="BRS-290"/>
    <s v="290BRS0110"/>
    <n v="111.37"/>
    <n v="60"/>
    <n v="13"/>
    <n v="13"/>
    <n v="2"/>
    <n v="45"/>
    <x v="0"/>
    <x v="5"/>
    <x v="4"/>
    <s v="MAPA - OAE 1498"/>
    <s v="https://mapa.daer.rs.gov.br/i3geo/ms_criamapa.php?temasa=oaes_cad_rs&amp;map_layer_oaes_cad_rs_filter=(('[codigo_oae]'='1498'))&amp;layers=oaes_cad_rs,oae&amp;mapext=-51.3317800585068,-30.0442200726068,-51.3292668286588,-30.0417068427588"/>
    <m/>
    <m/>
    <m/>
    <m/>
    <m/>
    <s v="VI"/>
    <s v="CO"/>
    <s v="DNIT"/>
    <s v="-"/>
    <s v="FEDERAL"/>
    <x v="4"/>
    <m/>
    <m/>
    <m/>
    <s v="290_0110"/>
    <s v="ELDORADO DO SUL"/>
    <s v="22-METROPOLITANO DELTA DO JACUÍ"/>
    <n v="1"/>
    <d v="2023-03-31T00:00:00"/>
  </r>
  <r>
    <s v="1499"/>
    <x v="0"/>
    <s v="PONTE S/ VÁRZEA DO ARROIO CALOMBO"/>
    <s v="BRS-290"/>
    <s v="290BRS0150"/>
    <n v="147.66999999999999"/>
    <n v="30"/>
    <n v="8.1"/>
    <n v="7.3"/>
    <n v="2"/>
    <n v="45"/>
    <x v="0"/>
    <x v="5"/>
    <x v="4"/>
    <s v="MAPA - OAE 1499"/>
    <s v="https://mapa.daer.rs.gov.br/i3geo/ms_criamapa.php?temasa=oaes_cad_rs&amp;map_layer_oaes_cad_rs_filter=(('[codigo_oae]'='1499'))&amp;layers=oaes_cad_rs,oae&amp;mapext=-51.6960589755262,-30.107923620837,-51.6935457456782,-30.105410390989"/>
    <m/>
    <m/>
    <m/>
    <m/>
    <m/>
    <s v="PO"/>
    <s v="CO"/>
    <s v="DNIT"/>
    <s v="-"/>
    <s v="FEDERAL"/>
    <x v="4"/>
    <s v="VÁRZEA"/>
    <s v="CALOMBO"/>
    <s v="VÁRZEA DO ARROIO CALOMBO"/>
    <s v="290_0150"/>
    <s v="ARROIO DOS RATOS"/>
    <s v="4-CENTRO-SUL"/>
    <n v="1"/>
    <d v="2023-03-31T00:00:00"/>
  </r>
  <r>
    <s v="1500"/>
    <x v="0"/>
    <s v="PONTE S/ ARROIO CALOMBO"/>
    <s v="BRS-290"/>
    <s v="290BRS0150"/>
    <n v="147.83699999999999"/>
    <n v="70"/>
    <n v="8.1"/>
    <n v="7.3"/>
    <n v="2"/>
    <n v="45"/>
    <x v="0"/>
    <x v="5"/>
    <x v="4"/>
    <s v="MAPA - OAE 1500"/>
    <s v="https://mapa.daer.rs.gov.br/i3geo/ms_criamapa.php?temasa=oaes_cad_rs&amp;map_layer_oaes_cad_rs_filter=(('[codigo_oae]'='1500'))&amp;layers=oaes_cad_rs,oae&amp;mapext=-51.6980822404791,-30.1078085637516,-51.6955690106311,-30.1052953339036"/>
    <m/>
    <m/>
    <m/>
    <m/>
    <m/>
    <s v="PO"/>
    <s v="CO"/>
    <s v="DNIT"/>
    <s v="-"/>
    <s v="FEDERAL"/>
    <x v="4"/>
    <s v="ARROIO"/>
    <s v="CALOMBO"/>
    <s v="ARROIO CALOMBO"/>
    <s v="290_0150"/>
    <s v="ARROIO DOS RATOS"/>
    <s v="4-CENTRO-SUL"/>
    <n v="1"/>
    <d v="2023-03-31T00:00:00"/>
  </r>
  <r>
    <s v="1501"/>
    <x v="0"/>
    <s v="PONTE S/ ARROIO DOS RATOS"/>
    <s v="BRS-290"/>
    <s v="290BRS0150"/>
    <n v="149.499"/>
    <n v="30"/>
    <n v="8.1"/>
    <n v="7.3"/>
    <n v="2"/>
    <n v="45"/>
    <x v="0"/>
    <x v="5"/>
    <x v="4"/>
    <s v="MAPA - OAE 1501"/>
    <s v="https://mapa.daer.rs.gov.br/i3geo/ms_criamapa.php?temasa=oaes_cad_rs&amp;map_layer_oaes_cad_rs_filter=(('[codigo_oae]'='1501'))&amp;layers=oaes_cad_rs,oae&amp;mapext=-51.7148572031158,-30.1068569760123,-51.7123439732678,-30.1043437461643"/>
    <m/>
    <m/>
    <m/>
    <m/>
    <m/>
    <s v="PO"/>
    <s v="CO"/>
    <s v="DNIT"/>
    <s v="-"/>
    <s v="FEDERAL"/>
    <x v="4"/>
    <s v="ARROIO"/>
    <s v="DOS RATOS"/>
    <s v="ARROIO DOS RATOS"/>
    <s v="290_0150"/>
    <s v="ARROIO DOS RATOS"/>
    <s v="4-CENTRO-SUL"/>
    <n v="1"/>
    <d v="2023-03-31T00:00:00"/>
  </r>
  <r>
    <s v="1502"/>
    <x v="0"/>
    <s v="PONTE S/ VÁRZEA DO ARROIO DOS RATOS I"/>
    <s v="BRS-290"/>
    <s v="290BRS0150"/>
    <n v="149.57599999999999"/>
    <n v="111"/>
    <n v="8.1"/>
    <n v="7.3"/>
    <n v="2"/>
    <n v="45"/>
    <x v="0"/>
    <x v="5"/>
    <x v="4"/>
    <s v="MAPA - OAE 1502"/>
    <s v="https://mapa.daer.rs.gov.br/i3geo/ms_criamapa.php?temasa=oaes_cad_rs&amp;map_layer_oaes_cad_rs_filter=(('[codigo_oae]'='1502'))&amp;layers=oaes_cad_rs,oae&amp;mapext=-51.7155548203674,-30.106785172124,-51.7130415905194,-30.104271942276"/>
    <m/>
    <m/>
    <m/>
    <m/>
    <m/>
    <s v="PO"/>
    <s v="CO"/>
    <s v="DNIT"/>
    <s v="-"/>
    <s v="FEDERAL"/>
    <x v="4"/>
    <s v="VÁRZEA"/>
    <s v="ARROIO DOS RATOS"/>
    <s v="VÁRZEA DO ARROIO DOS RATOS"/>
    <s v="290_0150"/>
    <s v="ARROIO DOS RATOS"/>
    <s v="4-CENTRO-SUL"/>
    <n v="1"/>
    <d v="2023-03-31T00:00:00"/>
  </r>
  <r>
    <s v="1503"/>
    <x v="0"/>
    <s v="PONTE S/ VÁRZEA DO ARROIO DOS RATOS II"/>
    <s v="BRS-290"/>
    <s v="290BRS0150"/>
    <n v="149.715"/>
    <n v="30"/>
    <n v="8.1"/>
    <n v="7.3"/>
    <n v="2"/>
    <n v="45"/>
    <x v="0"/>
    <x v="5"/>
    <x v="4"/>
    <s v="MAPA - OAE 1503"/>
    <s v="https://mapa.daer.rs.gov.br/i3geo/ms_criamapa.php?temasa=oaes_cad_rs&amp;map_layer_oaes_cad_rs_filter=(('[codigo_oae]'='1503'))&amp;layers=oaes_cad_rs,oae&amp;mapext=-51.7161388266769,-30.1067731319858,-51.7136255968289,-30.1042599021378"/>
    <m/>
    <m/>
    <m/>
    <m/>
    <m/>
    <s v="PO"/>
    <s v="CO"/>
    <s v="DNIT"/>
    <s v="-"/>
    <s v="FEDERAL"/>
    <x v="4"/>
    <s v="VÁRZEA"/>
    <s v="ARROIO DOS RATOS"/>
    <s v="VÁRZEA DO ARROIO DOS RATOS"/>
    <s v="290_0150"/>
    <s v="ARROIO DOS RATOS"/>
    <s v="4-CENTRO-SUL"/>
    <n v="1"/>
    <d v="2023-03-31T00:00:00"/>
  </r>
  <r>
    <s v="1504"/>
    <x v="0"/>
    <s v="PONTE S/ ARROIO DOS RATOS"/>
    <s v="BRS-290"/>
    <s v="290BRS0150"/>
    <n v="149.83500000000001"/>
    <n v="30"/>
    <n v="8.1"/>
    <n v="7.3"/>
    <n v="2"/>
    <n v="45"/>
    <x v="0"/>
    <x v="5"/>
    <x v="4"/>
    <s v="MAPA - OAE 1504"/>
    <s v="https://mapa.daer.rs.gov.br/i3geo/ms_criamapa.php?temasa=oaes_cad_rs&amp;map_layer_oaes_cad_rs_filter=(('[codigo_oae]'='1504'))&amp;layers=oaes_cad_rs,oae&amp;mapext=-51.7173554766861,-30.1066857515767,-51.7148422468381,-30.1041725217287"/>
    <m/>
    <m/>
    <m/>
    <m/>
    <m/>
    <s v="PO"/>
    <s v="CO"/>
    <s v="DNIT"/>
    <s v="-"/>
    <s v="FEDERAL"/>
    <x v="4"/>
    <s v="ARROIO"/>
    <s v="DOS RATOS"/>
    <s v="ARROIO DOS RATOS"/>
    <s v="290_0150"/>
    <s v="ARROIO DOS RATOS"/>
    <s v="4-CENTRO-SUL"/>
    <n v="1"/>
    <d v="2023-03-31T00:00:00"/>
  </r>
  <r>
    <s v="1505"/>
    <x v="3"/>
    <s v="PASSAGEM INFERIOR DE GADO"/>
    <s v="BRS-290"/>
    <s v="290BRS0175"/>
    <n v="181.494"/>
    <n v="6"/>
    <n v="7.9"/>
    <n v="7.9"/>
    <n v="2"/>
    <n v="45"/>
    <x v="0"/>
    <x v="5"/>
    <x v="4"/>
    <s v="MAPA - OAE 1505"/>
    <s v="https://mapa.daer.rs.gov.br/i3geo/ms_criamapa.php?temasa=oaes_cad_rs&amp;map_layer_oaes_cad_rs_filter=(('[codigo_oae]'='1505'))&amp;layers=oaes_cad_rs,oae&amp;mapext=-52.0389524612624,-30.143995901629,-52.0364392314144,-30.141482671781"/>
    <m/>
    <m/>
    <m/>
    <m/>
    <m/>
    <s v="PI"/>
    <s v="CO"/>
    <s v="DNIT"/>
    <s v="-"/>
    <s v="FEDERAL"/>
    <x v="4"/>
    <m/>
    <m/>
    <m/>
    <s v="290_0175"/>
    <s v="MINAS DO LEÃO"/>
    <s v="4-CENTRO-SUL"/>
    <n v="1"/>
    <d v="2023-03-31T00:00:00"/>
  </r>
  <r>
    <s v="1506"/>
    <x v="0"/>
    <s v="PONTE S/ ARROIO TAQUARA"/>
    <s v="BRS-290"/>
    <s v="290BRS0175"/>
    <n v="181.69399999999999"/>
    <n v="40"/>
    <n v="8.1"/>
    <n v="7.3"/>
    <n v="2"/>
    <n v="45"/>
    <x v="0"/>
    <x v="5"/>
    <x v="4"/>
    <s v="MAPA - OAE 1506"/>
    <s v="https://mapa.daer.rs.gov.br/i3geo/ms_criamapa.php?temasa=oaes_cad_rs&amp;map_layer_oaes_cad_rs_filter=(('[codigo_oae]'='1506'))&amp;layers=oaes_cad_rs,oae&amp;mapext=-52.0409380111891,-30.1443667617291,-52.0384247813411,-30.1418535318811"/>
    <m/>
    <m/>
    <m/>
    <m/>
    <m/>
    <s v="PO"/>
    <s v="CO"/>
    <s v="DNIT"/>
    <s v="-"/>
    <s v="FEDERAL"/>
    <x v="4"/>
    <s v="ARROIO"/>
    <s v="TAQUARA"/>
    <s v="ARROIO TAQUARA"/>
    <s v="290_0175"/>
    <s v="MINAS DO LEÃO"/>
    <s v="4-CENTRO-SUL"/>
    <n v="1"/>
    <d v="2023-03-31T00:00:00"/>
  </r>
  <r>
    <s v="1507"/>
    <x v="0"/>
    <s v="PONTE S/ ARROIO FRANCISQUINHO"/>
    <s v="BRS-290"/>
    <s v="290BRS0180"/>
    <n v="192.24799999999999"/>
    <n v="37"/>
    <n v="7.9"/>
    <n v="7.9"/>
    <n v="2"/>
    <n v="45"/>
    <x v="0"/>
    <x v="5"/>
    <x v="4"/>
    <s v="MAPA - OAE 1507"/>
    <s v="https://mapa.daer.rs.gov.br/i3geo/ms_criamapa.php?temasa=oaes_cad_rs&amp;map_layer_oaes_cad_rs_filter=(('[codigo_oae]'='1507'))&amp;layers=oaes_cad_rs,oae&amp;mapext=-52.1500525229269,-30.1637780843792,-52.1475392930789,-30.1612648545312"/>
    <m/>
    <m/>
    <m/>
    <m/>
    <m/>
    <s v="PO"/>
    <s v="CO"/>
    <s v="DNIT"/>
    <s v="-"/>
    <s v="FEDERAL"/>
    <x v="4"/>
    <s v="ARROIO"/>
    <s v="FRANCISQUINHO"/>
    <s v="ARROIO FRANCISQUINHO"/>
    <s v="290_0180"/>
    <s v="RIO PARDO"/>
    <s v="20-VALE DO RIO PARDO"/>
    <n v="2"/>
    <d v="2023-03-31T00:00:00"/>
  </r>
  <r>
    <s v="1508"/>
    <x v="0"/>
    <s v="PONTE S/ ARROIO CAPIVARI"/>
    <s v="BRS-290"/>
    <s v="290BRS0180"/>
    <n v="206.40799999999999"/>
    <n v="154"/>
    <n v="7.9"/>
    <n v="7.9"/>
    <n v="2"/>
    <n v="45"/>
    <x v="0"/>
    <x v="5"/>
    <x v="4"/>
    <s v="MAPA - OAE 1508"/>
    <s v="https://mapa.daer.rs.gov.br/i3geo/ms_criamapa.php?temasa=oaes_cad_rs&amp;map_layer_oaes_cad_rs_filter=(('[codigo_oae]'='1508'))&amp;layers=oaes_cad_rs,oae&amp;mapext=-52.295418991615,-30.1684140427645,-52.292905761767,-30.1659008129165"/>
    <m/>
    <m/>
    <m/>
    <m/>
    <m/>
    <s v="PO"/>
    <s v="CO"/>
    <s v="DNIT"/>
    <s v="-"/>
    <s v="FEDERAL"/>
    <x v="4"/>
    <s v="ARROIO"/>
    <s v="CAPIVARI"/>
    <s v="ARROIO CAPIVARI"/>
    <s v="290_0180"/>
    <s v="PANTANO GRANDE"/>
    <s v="20-VALE DO RIO PARDO"/>
    <n v="2"/>
    <d v="2023-03-31T00:00:00"/>
  </r>
  <r>
    <s v="1509"/>
    <x v="0"/>
    <s v="PONTE S/ ARROIO TABATINGA I"/>
    <s v="BRS-290"/>
    <s v="290BRS0190"/>
    <n v="221.55"/>
    <n v="97"/>
    <n v="8.6999999999999993"/>
    <n v="8.6999999999999993"/>
    <n v="2"/>
    <n v="45"/>
    <x v="0"/>
    <x v="5"/>
    <x v="11"/>
    <s v="MAPA - OAE 1509"/>
    <s v="https://mapa.daer.rs.gov.br/i3geo/ms_criamapa.php?temasa=oaes_cad_rs&amp;map_layer_oaes_cad_rs_filter=(('[codigo_oae]'='1509'))&amp;layers=oaes_cad_rs,oae&amp;mapext=-52.4459131037387,-30.2033005685322,-52.4433998738907,-30.2007873386842"/>
    <m/>
    <m/>
    <m/>
    <m/>
    <m/>
    <s v="PO"/>
    <s v="CO"/>
    <s v="DNIT"/>
    <s v="-"/>
    <s v="FEDERAL"/>
    <x v="11"/>
    <s v="ARROIO"/>
    <s v="TABATINGA"/>
    <s v="ARROIO TABATINGA"/>
    <s v="290_0190"/>
    <s v="PANTANO GRANDE"/>
    <s v="20-VALE DO RIO PARDO"/>
    <n v="2"/>
    <d v="2023-03-31T00:00:00"/>
  </r>
  <r>
    <s v="1510"/>
    <x v="0"/>
    <s v="PONTE S/ ARROIO DOM MARCO"/>
    <s v="BRS-290"/>
    <s v="290BRS0190"/>
    <n v="230.411"/>
    <n v="47"/>
    <n v="7.9"/>
    <n v="7.9"/>
    <n v="2"/>
    <n v="45"/>
    <x v="0"/>
    <x v="5"/>
    <x v="11"/>
    <s v="MAPA - OAE 1510"/>
    <s v="https://mapa.daer.rs.gov.br/i3geo/ms_criamapa.php?temasa=oaes_cad_rs&amp;map_layer_oaes_cad_rs_filter=(('[codigo_oae]'='1510'))&amp;layers=oaes_cad_rs,oae&amp;mapext=-52.5369131589069,-30.2130240462428,-52.5343999290589,-30.2105108163948"/>
    <m/>
    <m/>
    <m/>
    <m/>
    <m/>
    <s v="PO"/>
    <s v="CO"/>
    <s v="DNIT"/>
    <s v="-"/>
    <s v="FEDERAL"/>
    <x v="11"/>
    <s v="ARROIO"/>
    <s v="DOM MARCO"/>
    <s v="ARROIO DOM MARCO"/>
    <s v="290_0190"/>
    <s v="RIO PARDO"/>
    <s v="20-VALE DO RIO PARDO"/>
    <n v="2"/>
    <d v="2023-03-31T00:00:00"/>
  </r>
  <r>
    <s v="1511"/>
    <x v="0"/>
    <s v="PONTE S/ ARROIO IRUÍ"/>
    <s v="BRS-290"/>
    <s v="290BRS0190"/>
    <n v="240.17"/>
    <n v="135"/>
    <n v="7.9"/>
    <n v="7.9"/>
    <n v="1"/>
    <n v="45"/>
    <x v="0"/>
    <x v="5"/>
    <x v="11"/>
    <s v="MAPA - OAE 1511"/>
    <s v="https://mapa.daer.rs.gov.br/i3geo/ms_criamapa.php?temasa=oaes_cad_rs&amp;map_layer_oaes_cad_rs_filter=(('[codigo_oae]'='1511'))&amp;layers=oaes_cad_rs,oae&amp;mapext=-52.6420835460099,-30.2227191537409,-52.6395703161619,-30.2202059238929"/>
    <m/>
    <m/>
    <m/>
    <m/>
    <m/>
    <s v="PO"/>
    <s v="CO"/>
    <s v="DNIT"/>
    <s v="-"/>
    <s v="FEDERAL"/>
    <x v="11"/>
    <s v="ARROIO"/>
    <s v="IRUÍ"/>
    <s v="ARROIO IRUÍ"/>
    <s v="290_0190"/>
    <s v="ENCRUZILHADA DO SUL"/>
    <s v="20-VALE DO RIO PARDO"/>
    <n v="2"/>
    <d v="2023-03-31T00:00:00"/>
  </r>
  <r>
    <s v="1512"/>
    <x v="0"/>
    <s v="PONTE S/ RIO DAS PALMAS"/>
    <s v="BRS-290"/>
    <s v="290BRS0190"/>
    <n v="242.62"/>
    <n v="72"/>
    <n v="7.9"/>
    <n v="7.9"/>
    <n v="2"/>
    <n v="45"/>
    <x v="0"/>
    <x v="5"/>
    <x v="11"/>
    <s v="MAPA - OAE 1512"/>
    <s v="https://mapa.daer.rs.gov.br/i3geo/ms_criamapa.php?temasa=oaes_cad_rs&amp;map_layer_oaes_cad_rs_filter=(('[codigo_oae]'='1512'))&amp;layers=oaes_cad_rs,oae&amp;mapext=-52.6489486086147,-30.2226001210013,-52.6464353787667,-30.2200868911533"/>
    <m/>
    <m/>
    <m/>
    <m/>
    <m/>
    <s v="PO"/>
    <s v="CO"/>
    <s v="DNIT"/>
    <s v="-"/>
    <s v="FEDERAL"/>
    <x v="11"/>
    <s v="RIO"/>
    <s v="DAS PALMAS"/>
    <s v="RIO DAS PALMAS"/>
    <s v="290_0190"/>
    <s v="ENCRUZILHADA DO SUL"/>
    <s v="20-VALE DO RIO PARDO"/>
    <n v="2"/>
    <d v="2023-03-31T00:00:00"/>
  </r>
  <r>
    <s v="1513"/>
    <x v="0"/>
    <s v="PONTE S/ ARROIO PIQUIRI A"/>
    <s v="BRS-290"/>
    <s v="290BRS0190"/>
    <n v="252.8"/>
    <n v="112"/>
    <n v="7.9"/>
    <n v="7.9"/>
    <n v="2"/>
    <n v="45"/>
    <x v="0"/>
    <x v="5"/>
    <x v="11"/>
    <s v="MAPA - OAE 1513"/>
    <s v="https://mapa.daer.rs.gov.br/i3geo/ms_criamapa.php?temasa=oaes_cad_rs&amp;map_layer_oaes_cad_rs_filter=(('[codigo_oae]'='1513'))&amp;layers=oaes_cad_rs,oae&amp;mapext=-52.7804539771224,-30.2506705984268,-52.7779407472744,-30.2481573685788"/>
    <m/>
    <m/>
    <m/>
    <m/>
    <m/>
    <s v="PO"/>
    <s v="CO"/>
    <s v="DNIT"/>
    <s v="-"/>
    <s v="FEDERAL"/>
    <x v="11"/>
    <s v="ARROIO"/>
    <s v="PIQUIRI"/>
    <s v="ARROIO PIQUIRI"/>
    <s v="290_0190"/>
    <s v="CACHOEIRA DO SUL"/>
    <s v="24-JACUÍ CENTRO"/>
    <n v="8"/>
    <d v="2023-03-31T00:00:00"/>
  </r>
  <r>
    <s v="1514"/>
    <x v="0"/>
    <s v="PONTE S/ ARROIO PIQUIRI B"/>
    <s v="BRS-290"/>
    <s v="290BRS0190"/>
    <n v="253.34700000000001"/>
    <n v="63"/>
    <n v="7.9"/>
    <n v="7.9"/>
    <n v="2"/>
    <n v="45"/>
    <x v="0"/>
    <x v="5"/>
    <x v="11"/>
    <s v="MAPA - OAE 1514"/>
    <s v="https://mapa.daer.rs.gov.br/i3geo/ms_criamapa.php?temasa=oaes_cad_rs&amp;map_layer_oaes_cad_rs_filter=(('[codigo_oae]'='1514'))&amp;layers=oaes_cad_rs,oae&amp;mapext=-52.7954888213091,-30.2539780080818,-52.7929755914611,-30.2514647782338"/>
    <m/>
    <m/>
    <m/>
    <m/>
    <m/>
    <s v="PO"/>
    <s v="CO"/>
    <s v="DNIT"/>
    <s v="-"/>
    <s v="FEDERAL"/>
    <x v="11"/>
    <s v="ARROIO"/>
    <s v="PIQUIRI"/>
    <s v="ARROIO PIQUIRI"/>
    <s v="290_0190"/>
    <s v="CACHOEIRA DO SUL"/>
    <s v="24-JACUÍ CENTRO"/>
    <n v="8"/>
    <d v="2023-03-31T00:00:00"/>
  </r>
  <r>
    <s v="1659"/>
    <x v="0"/>
    <s v="PONTE S/ RIO CAPANÉ"/>
    <s v="BRS-290"/>
    <s v="290BRS0210"/>
    <n v="270.74"/>
    <n v="58.3"/>
    <n v="8.1"/>
    <n v="7.3"/>
    <n v="2"/>
    <n v="36"/>
    <x v="0"/>
    <x v="5"/>
    <x v="11"/>
    <s v="MAPA - OAE 1659"/>
    <s v="https://mapa.daer.rs.gov.br/i3geo/ms_criamapa.php?temasa=oaes_cad_rs&amp;map_layer_oaes_cad_rs_filter=(('[codigo_oae]'='1659'))&amp;layers=oaes_cad_rs,oae&amp;mapext=-52.9453349975275,-30.2758371756278,-52.9428217676795,-30.2733239457798"/>
    <m/>
    <m/>
    <m/>
    <m/>
    <m/>
    <s v="PO"/>
    <s v="CO"/>
    <s v="DNIT"/>
    <s v="-"/>
    <s v="FEDERAL"/>
    <x v="11"/>
    <s v="RIO"/>
    <s v="CAPANÉ"/>
    <s v="RIO CAPANÉ"/>
    <s v="290_0210"/>
    <s v="CACHOEIRA DO SUL"/>
    <s v="24-JACUÍ CENTRO"/>
    <n v="8"/>
    <d v="2023-03-31T00:00:00"/>
  </r>
  <r>
    <s v="1660"/>
    <x v="0"/>
    <s v="PONTE S/ ARROIO CAPANEZINHO"/>
    <s v="BRS-290"/>
    <s v="290BRS0210"/>
    <n v="275.29000000000002"/>
    <n v="58.3"/>
    <n v="8.1"/>
    <n v="7.3"/>
    <n v="2"/>
    <n v="36"/>
    <x v="0"/>
    <x v="5"/>
    <x v="11"/>
    <s v="MAPA - OAE 1660"/>
    <s v="https://mapa.daer.rs.gov.br/i3geo/ms_criamapa.php?temasa=oaes_cad_rs&amp;map_layer_oaes_cad_rs_filter=(('[codigo_oae]'='1660'))&amp;layers=oaes_cad_rs,oae&amp;mapext=-52.990925307948,-30.2593959790981,-52.988412078100,-30.2568827492501"/>
    <m/>
    <m/>
    <m/>
    <m/>
    <m/>
    <s v="PO"/>
    <s v="CO"/>
    <s v="DNIT"/>
    <s v="-"/>
    <s v="FEDERAL"/>
    <x v="11"/>
    <s v="ARROIO"/>
    <s v="CAPANEZINHO"/>
    <s v="ARROIO CAPANEZINHO"/>
    <s v="290_0210"/>
    <s v="CACHOEIRA DO SUL"/>
    <s v="24-JACUÍ CENTRO"/>
    <n v="8"/>
    <d v="2023-03-31T00:00:00"/>
  </r>
  <r>
    <s v="1661"/>
    <x v="0"/>
    <s v="PONTE S/ ARROIO DIVISA"/>
    <s v="BRS-290"/>
    <s v="290BRS0220"/>
    <n v="283.2"/>
    <n v="30"/>
    <n v="8.1"/>
    <n v="7.3"/>
    <n v="2"/>
    <n v="36"/>
    <x v="0"/>
    <x v="5"/>
    <x v="11"/>
    <s v="MAPA - OAE 1661"/>
    <s v="https://mapa.daer.rs.gov.br/i3geo/ms_criamapa.php?temasa=oaes_cad_rs&amp;map_layer_oaes_cad_rs_filter=(('[codigo_oae]'='1661'))&amp;layers=oaes_cad_rs,oae&amp;mapext=-53.0711654678018,-30.2552671772813,-53.0686522379538,-30.2527539474333"/>
    <m/>
    <m/>
    <m/>
    <m/>
    <m/>
    <s v="PO"/>
    <s v="CO"/>
    <s v="DNIT"/>
    <s v="-"/>
    <s v="FEDERAL"/>
    <x v="11"/>
    <s v="ARROIO"/>
    <s v="DIVISA"/>
    <s v="ARROIO DIVISA"/>
    <s v="290_0220"/>
    <s v="CACHOEIRA DO SUL"/>
    <s v="24-JACUÍ CENTRO"/>
    <n v="8"/>
    <d v="2023-03-31T00:00:00"/>
  </r>
  <r>
    <s v="1662"/>
    <x v="0"/>
    <s v="PONTE S/ ARROIO CURINA"/>
    <s v="BRS-290"/>
    <s v="290BRS0220"/>
    <n v="288.43"/>
    <n v="47"/>
    <n v="9.9"/>
    <n v="8.3000000000000007"/>
    <n v="2"/>
    <n v="36"/>
    <x v="0"/>
    <x v="5"/>
    <x v="11"/>
    <s v="MAPA - OAE 1662"/>
    <s v="https://mapa.daer.rs.gov.br/i3geo/ms_criamapa.php?temasa=oaes_cad_rs&amp;map_layer_oaes_cad_rs_filter=(('[codigo_oae]'='1662'))&amp;layers=oaes_cad_rs,oae&amp;mapext=-53.1170439654246,-30.2787543768125,-53.1145307355766,-30.2762411469645"/>
    <m/>
    <m/>
    <m/>
    <m/>
    <m/>
    <s v="PO"/>
    <s v="CO"/>
    <s v="DNIT"/>
    <s v="-"/>
    <s v="FEDERAL"/>
    <x v="11"/>
    <s v="ARROIO"/>
    <s v="CURINA"/>
    <s v="ARROIO CURINA"/>
    <s v="290_0220"/>
    <s v="CACHOEIRA DO SUL"/>
    <s v="24-JACUÍ CENTRO"/>
    <n v="8"/>
    <d v="2023-03-31T00:00:00"/>
  </r>
  <r>
    <s v="1663"/>
    <x v="0"/>
    <s v="PONTE S/ ARROIO PEDRO PAULO"/>
    <s v="BRS-290"/>
    <s v="290BRS0220"/>
    <n v="292.87"/>
    <n v="72.400000000000006"/>
    <n v="8.1"/>
    <n v="7.3"/>
    <n v="2"/>
    <n v="36"/>
    <x v="0"/>
    <x v="5"/>
    <x v="11"/>
    <s v="MAPA - OAE 1663"/>
    <s v="https://mapa.daer.rs.gov.br/i3geo/ms_criamapa.php?temasa=oaes_cad_rs&amp;map_layer_oaes_cad_rs_filter=(('[codigo_oae]'='1663'))&amp;layers=oaes_cad_rs,oae&amp;mapext=-53.152053866814,-30.3016422023412,-53.149540636966,-30.2991289724932"/>
    <m/>
    <m/>
    <m/>
    <m/>
    <m/>
    <s v="PO"/>
    <s v="CO"/>
    <s v="DNIT"/>
    <s v="-"/>
    <s v="FEDERAL"/>
    <x v="11"/>
    <s v="ARROIO"/>
    <s v="PEDRO PAULO"/>
    <s v="ARROIO PEDRO PAULO"/>
    <s v="290_0220"/>
    <s v="CACHOEIRA DO SUL"/>
    <s v="24-JACUÍ CENTRO"/>
    <n v="8"/>
    <d v="2023-03-31T00:00:00"/>
  </r>
  <r>
    <s v="1664"/>
    <x v="0"/>
    <s v="PONTE S/ ARROIO IRAPUÃ I"/>
    <s v="BRS-290"/>
    <s v="290BRS0220"/>
    <n v="295.73"/>
    <n v="123.5"/>
    <n v="8.1"/>
    <n v="7.3"/>
    <n v="2"/>
    <n v="36"/>
    <x v="0"/>
    <x v="5"/>
    <x v="11"/>
    <s v="MAPA - OAE 1664"/>
    <s v="https://mapa.daer.rs.gov.br/i3geo/ms_criamapa.php?temasa=oaes_cad_rs&amp;map_layer_oaes_cad_rs_filter=(('[codigo_oae]'='1664'))&amp;layers=oaes_cad_rs,oae&amp;mapext=-53.1785374838797,-30.3122120996685,-53.1760242540317,-30.3096988698205"/>
    <m/>
    <m/>
    <m/>
    <m/>
    <m/>
    <s v="PO"/>
    <s v="CO"/>
    <s v="DNIT"/>
    <s v="-"/>
    <s v="FEDERAL"/>
    <x v="11"/>
    <s v="ARROIO"/>
    <s v="IRAPUÃ"/>
    <s v="ARROIO IRAPUÃ"/>
    <s v="290_0220"/>
    <s v="CACHOEIRA DO SUL"/>
    <s v="24-JACUÍ CENTRO"/>
    <n v="8"/>
    <d v="2023-03-31T00:00:00"/>
  </r>
  <r>
    <s v="1665"/>
    <x v="0"/>
    <s v="PONTE S/ ARROIO IRAPUÃ II"/>
    <s v="BRS-290"/>
    <s v="290BRS0220"/>
    <n v="296.04000000000002"/>
    <n v="82"/>
    <n v="8.1"/>
    <n v="7.3"/>
    <n v="2"/>
    <n v="36"/>
    <x v="0"/>
    <x v="5"/>
    <x v="11"/>
    <s v="MAPA - OAE 1665"/>
    <s v="https://mapa.daer.rs.gov.br/i3geo/ms_criamapa.php?temasa=oaes_cad_rs&amp;map_layer_oaes_cad_rs_filter=(('[codigo_oae]'='1665'))&amp;layers=oaes_cad_rs,oae&amp;mapext=-53.1813110181841,-30.3128164192842,-53.1787977883361,-30.3103031894362"/>
    <m/>
    <m/>
    <m/>
    <m/>
    <m/>
    <s v="PO"/>
    <s v="CO"/>
    <s v="DNIT"/>
    <s v="-"/>
    <s v="FEDERAL"/>
    <x v="11"/>
    <s v="ARROIO"/>
    <s v="IRAPUÃ"/>
    <s v="ARROIO IRAPUÃ"/>
    <s v="290_0220"/>
    <s v="CACHOEIRA DO SUL"/>
    <s v="24-JACUÍ CENTRO"/>
    <n v="8"/>
    <d v="2023-03-31T00:00:00"/>
  </r>
  <r>
    <s v="1666"/>
    <x v="0"/>
    <s v="PONTE S/ ARROIO IRAPUÃ III"/>
    <s v="BRS-290"/>
    <s v="290BRS0220"/>
    <n v="296.27999999999997"/>
    <n v="73"/>
    <n v="8.1"/>
    <n v="7.3"/>
    <n v="2"/>
    <n v="36"/>
    <x v="0"/>
    <x v="5"/>
    <x v="11"/>
    <s v="MAPA - OAE 1666"/>
    <s v="https://mapa.daer.rs.gov.br/i3geo/ms_criamapa.php?temasa=oaes_cad_rs&amp;map_layer_oaes_cad_rs_filter=(('[codigo_oae]'='1666'))&amp;layers=oaes_cad_rs,oae&amp;mapext=-53.1836661822487,-30.3133202469184,-53.1811529524007,-30.3108070170704"/>
    <m/>
    <m/>
    <m/>
    <m/>
    <m/>
    <s v="PO"/>
    <s v="CO"/>
    <s v="DNIT"/>
    <s v="-"/>
    <s v="FEDERAL"/>
    <x v="11"/>
    <s v="ARROIO"/>
    <s v="IRAPUÃ"/>
    <s v="ARROIO IRAPUÃ"/>
    <s v="290_0220"/>
    <s v="CACHOEIRA DO SUL"/>
    <s v="24-JACUÍ CENTRO"/>
    <n v="8"/>
    <d v="2023-03-31T00:00:00"/>
  </r>
  <r>
    <s v="1667"/>
    <x v="0"/>
    <s v="PONTE S/ ARROIO IRAPUÃ IV"/>
    <s v="BRS-290"/>
    <s v="290BRS0220"/>
    <n v="296.56"/>
    <n v="72.400000000000006"/>
    <n v="8.1"/>
    <n v="7.3"/>
    <n v="2"/>
    <n v="36"/>
    <x v="0"/>
    <x v="5"/>
    <x v="11"/>
    <s v="MAPA - OAE 1667"/>
    <s v="https://mapa.daer.rs.gov.br/i3geo/ms_criamapa.php?temasa=oaes_cad_rs&amp;map_layer_oaes_cad_rs_filter=(('[codigo_oae]'='1667'))&amp;layers=oaes_cad_rs,oae&amp;mapext=-53.186414765899,-30.3139311834025,-53.183901536051,-30.3114179535545"/>
    <m/>
    <m/>
    <m/>
    <m/>
    <m/>
    <s v="PO"/>
    <s v="CO"/>
    <s v="DNIT"/>
    <s v="-"/>
    <s v="FEDERAL"/>
    <x v="11"/>
    <s v="ARROIO"/>
    <s v="IRAPUÃ"/>
    <s v="ARROIO IRAPUÃ"/>
    <s v="290_0220"/>
    <s v="CACHOEIRA DO SUL"/>
    <s v="24-JACUÍ CENTRO"/>
    <n v="8"/>
    <d v="2023-03-31T00:00:00"/>
  </r>
  <r>
    <s v="1668"/>
    <x v="0"/>
    <s v="PONTE S/ ARROIO CAMBARÁ"/>
    <s v="BRS-290"/>
    <s v="290BRS0220"/>
    <n v="299.92"/>
    <n v="40"/>
    <n v="9.9"/>
    <n v="8.3000000000000007"/>
    <n v="2"/>
    <n v="36"/>
    <x v="0"/>
    <x v="5"/>
    <x v="11"/>
    <s v="MAPA - OAE 1668"/>
    <s v="https://mapa.daer.rs.gov.br/i3geo/ms_criamapa.php?temasa=oaes_cad_rs&amp;map_layer_oaes_cad_rs_filter=(('[codigo_oae]'='1668'))&amp;layers=oaes_cad_rs,oae&amp;mapext=-53.2199803774173,-30.3210528312875,-53.2174671475693,-30.3185396014395"/>
    <m/>
    <m/>
    <m/>
    <m/>
    <m/>
    <s v="PO"/>
    <s v="CO"/>
    <s v="DNIT"/>
    <s v="-"/>
    <s v="FEDERAL"/>
    <x v="11"/>
    <s v="ARROIO"/>
    <s v="CAMBARÁ"/>
    <s v="ARROIO CAMBARÁ"/>
    <s v="290_0220"/>
    <s v="CAÇAPAVA DO SUL"/>
    <s v="2-CAMPANHA"/>
    <n v="6"/>
    <d v="2023-03-31T00:00:00"/>
  </r>
  <r>
    <s v="1679"/>
    <x v="0"/>
    <s v="PONTE S/ ARROIO DAS PEDRAS"/>
    <s v="BRS-290"/>
    <s v="290BRS0230"/>
    <n v="319.91000000000003"/>
    <n v="30"/>
    <n v="8.4"/>
    <n v="7.4"/>
    <n v="2"/>
    <n v="36"/>
    <x v="0"/>
    <x v="5"/>
    <x v="11"/>
    <s v="MAPA - OAE 1679"/>
    <s v="https://mapa.daer.rs.gov.br/i3geo/ms_criamapa.php?temasa=oaes_cad_rs&amp;map_layer_oaes_cad_rs_filter=(('[codigo_oae]'='1679'))&amp;layers=oaes_cad_rs,oae&amp;mapext=-53.4028321463437,-30.3762286300133,-53.4003189164957,-30.3737154001653"/>
    <m/>
    <m/>
    <m/>
    <m/>
    <m/>
    <s v="PO"/>
    <s v="CO"/>
    <s v="DNIT"/>
    <s v="-"/>
    <s v="FEDERAL"/>
    <x v="11"/>
    <s v="ARROIO"/>
    <s v="DAS PEDRAS"/>
    <s v="ARROIO DAS PEDRAS"/>
    <s v="290_0230"/>
    <s v="CAÇAPAVA DO SUL"/>
    <s v="2-CAMPANHA"/>
    <n v="6"/>
    <d v="2023-03-31T00:00:00"/>
  </r>
  <r>
    <s v="1799"/>
    <x v="0"/>
    <s v="PONTE S/ ARROIO DAS ILHAS"/>
    <s v="BRS-290"/>
    <s v="290BRS0230"/>
    <n v="327.45999999999998"/>
    <n v="41"/>
    <n v="8.4"/>
    <n v="7.4"/>
    <n v="2"/>
    <n v="36"/>
    <x v="0"/>
    <x v="5"/>
    <x v="11"/>
    <s v="MAPA - OAE 1799"/>
    <s v="https://mapa.daer.rs.gov.br/i3geo/ms_criamapa.php?temasa=oaes_cad_rs&amp;map_layer_oaes_cad_rs_filter=(('[codigo_oae]'='1799'))&amp;layers=oaes_cad_rs,oae&amp;mapext=-53.4725275961217,-30.3613781510726,-53.4700143662737,-30.3588649212246"/>
    <m/>
    <m/>
    <m/>
    <m/>
    <m/>
    <s v="PO"/>
    <s v="CO"/>
    <s v="DNIT"/>
    <s v="-"/>
    <s v="FEDERAL"/>
    <x v="11"/>
    <s v="ARROIO"/>
    <s v="DAS ILHAS"/>
    <s v="ARROIO DAS ILHAS"/>
    <s v="290_0230"/>
    <s v="CAÇAPAVA DO SUL"/>
    <s v="2-CAMPANHA"/>
    <n v="6"/>
    <d v="2023-03-31T00:00:00"/>
  </r>
  <r>
    <s v="1681"/>
    <x v="0"/>
    <s v="PONTE S/ ARROIO SANTA BÁRBARA"/>
    <s v="BRS-290"/>
    <s v="290BRS0230"/>
    <n v="329.83"/>
    <n v="101"/>
    <n v="8.4"/>
    <n v="7.4"/>
    <n v="2"/>
    <n v="36"/>
    <x v="0"/>
    <x v="5"/>
    <x v="11"/>
    <s v="MAPA - OAE 1681"/>
    <s v="https://mapa.daer.rs.gov.br/i3geo/ms_criamapa.php?temasa=oaes_cad_rs&amp;map_layer_oaes_cad_rs_filter=(('[codigo_oae]'='1681'))&amp;layers=oaes_cad_rs,oae&amp;mapext=-53.4947728189657,-30.3656160473083,-53.4922595891177,-30.3631028174603"/>
    <m/>
    <m/>
    <m/>
    <m/>
    <m/>
    <s v="PO"/>
    <s v="CO"/>
    <s v="DNIT"/>
    <s v="-"/>
    <s v="FEDERAL"/>
    <x v="11"/>
    <s v="ARROIO"/>
    <s v="SANTA BÁRBARA"/>
    <s v="ARROIO SANTA BÁRBARA"/>
    <s v="290_0230"/>
    <s v="CAÇAPAVA DO SUL"/>
    <s v="2-CAMPANHA"/>
    <n v="6"/>
    <d v="2023-03-31T00:00:00"/>
  </r>
  <r>
    <s v="1685"/>
    <x v="1"/>
    <s v="VIADUTO S/ BRS-392"/>
    <s v="BRS-290"/>
    <s v="290BRS0250"/>
    <n v="332.35"/>
    <n v="45"/>
    <n v="10.7"/>
    <n v="8.6999999999999993"/>
    <n v="2"/>
    <n v="36"/>
    <x v="0"/>
    <x v="5"/>
    <x v="10"/>
    <s v="MAPA - OAE 1685"/>
    <s v="https://mapa.daer.rs.gov.br/i3geo/ms_criamapa.php?temasa=oaes_cad_rs&amp;map_layer_oaes_cad_rs_filter=(('[codigo_oae]'='1685'))&amp;layers=oaes_cad_rs,oae&amp;mapext=-53.5194974687605,-30.3612213309774,-53.5169842389125,-30.3587081011294"/>
    <m/>
    <m/>
    <m/>
    <m/>
    <m/>
    <s v="VI"/>
    <s v="CO"/>
    <s v="DNIT"/>
    <s v="-"/>
    <s v="FEDERAL"/>
    <x v="10"/>
    <m/>
    <m/>
    <m/>
    <s v="290_0250"/>
    <s v="SÃO SEPÉ"/>
    <s v="24-JACUÍ CENTRO"/>
    <n v="8"/>
    <d v="2023-03-31T00:00:00"/>
  </r>
  <r>
    <s v="1682"/>
    <x v="0"/>
    <s v="PONTE S/ ARROIO SÃO RAFAEL"/>
    <s v="BRS-290"/>
    <s v="290BRS0250"/>
    <n v="341.90100000000001"/>
    <n v="60"/>
    <n v="10"/>
    <n v="8.4"/>
    <n v="2"/>
    <n v="36"/>
    <x v="0"/>
    <x v="5"/>
    <x v="10"/>
    <s v="MAPA - OAE 1682"/>
    <s v="https://mapa.daer.rs.gov.br/i3geo/ms_criamapa.php?temasa=oaes_cad_rs&amp;map_layer_oaes_cad_rs_filter=(('[codigo_oae]'='1682'))&amp;layers=oaes_cad_rs,oae&amp;mapext=-53.6171891109504,-30.3647518414963,-53.6146758811024,-30.3622386116483"/>
    <m/>
    <m/>
    <m/>
    <m/>
    <m/>
    <s v="PO"/>
    <s v="CO"/>
    <s v="DNIT"/>
    <s v="-"/>
    <s v="FEDERAL"/>
    <x v="10"/>
    <s v="ARROIO"/>
    <s v="SÃO RAFAEL"/>
    <s v="ARROIO SÃO RAFAEL"/>
    <s v="290_0250"/>
    <s v="SÃO SEPÉ"/>
    <s v="24-JACUÍ CENTRO"/>
    <n v="8"/>
    <d v="2023-03-31T00:00:00"/>
  </r>
  <r>
    <s v="1683"/>
    <x v="0"/>
    <s v="PONTE S/ ARROIO BOSSOROCA"/>
    <s v="BRS-290"/>
    <s v="290BRS0250"/>
    <n v="352.101"/>
    <n v="110"/>
    <n v="10"/>
    <n v="8.4"/>
    <n v="2"/>
    <n v="36"/>
    <x v="0"/>
    <x v="5"/>
    <x v="10"/>
    <s v="MAPA - OAE 1683"/>
    <s v="https://mapa.daer.rs.gov.br/i3geo/ms_criamapa.php?temasa=oaes_cad_rs&amp;map_layer_oaes_cad_rs_filter=(('[codigo_oae]'='1683'))&amp;layers=oaes_cad_rs,oae&amp;mapext=-53.7170716662562,-30.3782728162634,-53.7145584364082,-30.3757595864154"/>
    <m/>
    <m/>
    <m/>
    <m/>
    <m/>
    <s v="PO"/>
    <s v="CO"/>
    <s v="DNIT"/>
    <s v="-"/>
    <s v="FEDERAL"/>
    <x v="10"/>
    <s v="ARROIO"/>
    <s v="BOSSOROCA"/>
    <s v="ARROIO BOSSOROCA"/>
    <s v="290_0250"/>
    <s v="SÃO SEPÉ"/>
    <s v="24-JACUÍ CENTRO"/>
    <n v="8"/>
    <d v="2023-03-31T00:00:00"/>
  </r>
  <r>
    <s v="1684"/>
    <x v="0"/>
    <s v="PONTE S/ ARROIO LAJEADINHO"/>
    <s v="BRS-290"/>
    <s v="290BRS0250"/>
    <n v="354.69"/>
    <n v="46"/>
    <n v="10"/>
    <n v="8.4"/>
    <n v="2"/>
    <n v="36"/>
    <x v="0"/>
    <x v="5"/>
    <x v="10"/>
    <s v="MAPA - OAE 1684"/>
    <s v="https://mapa.daer.rs.gov.br/i3geo/ms_criamapa.php?temasa=oaes_cad_rs&amp;map_layer_oaes_cad_rs_filter=(('[codigo_oae]'='1684'))&amp;layers=oaes_cad_rs,oae&amp;mapext=-53.7430239829833,-30.3792902908244,-53.7405107531353,-30.3767770609764"/>
    <m/>
    <m/>
    <m/>
    <m/>
    <m/>
    <s v="PO"/>
    <s v="CO"/>
    <s v="DNIT"/>
    <s v="-"/>
    <s v="FEDERAL"/>
    <x v="10"/>
    <s v="ARROIO"/>
    <s v="LAJEADINHO"/>
    <s v="ARROIO LAJEADINHO"/>
    <s v="290_0250"/>
    <s v="VILA NOVA DO SUL"/>
    <s v="24-JACUÍ CENTRO"/>
    <n v="8"/>
    <d v="2023-03-31T00:00:00"/>
  </r>
  <r>
    <s v="1686"/>
    <x v="0"/>
    <s v="PONTE S/ ARROIO CAMBAÍ"/>
    <s v="BRS-290"/>
    <s v="290BRS0260"/>
    <n v="376.53399999999999"/>
    <n v="70"/>
    <n v="10"/>
    <n v="8.4"/>
    <n v="2"/>
    <n v="36"/>
    <x v="0"/>
    <x v="5"/>
    <x v="10"/>
    <s v="MAPA - OAE 1686"/>
    <s v="https://mapa.daer.rs.gov.br/i3geo/ms_criamapa.php?temasa=oaes_cad_rs&amp;map_layer_oaes_cad_rs_filter=(('[codigo_oae]'='1686'))&amp;layers=oaes_cad_rs,oae&amp;mapext=-53.9440883756053,-30.3521594808766,-53.9415751457573,-30.3496462510286"/>
    <m/>
    <m/>
    <m/>
    <m/>
    <m/>
    <s v="PO"/>
    <s v="CO"/>
    <s v="DNIT"/>
    <s v="-"/>
    <s v="FEDERAL"/>
    <x v="10"/>
    <s v="ARROIO"/>
    <s v="CAMBAÍ"/>
    <s v="ARROIO CAMBAÍ"/>
    <s v="290_0260"/>
    <s v="VILA NOVA DO SUL"/>
    <s v="24-JACUÍ CENTRO"/>
    <n v="8"/>
    <d v="2023-03-31T00:00:00"/>
  </r>
  <r>
    <s v="1687"/>
    <x v="0"/>
    <s v="PONTE S/ ARROIO LARANJEIRAS"/>
    <s v="BRS-290"/>
    <s v="290BRS0260"/>
    <n v="379.733"/>
    <n v="50"/>
    <n v="10"/>
    <n v="8.4"/>
    <n v="2"/>
    <n v="36"/>
    <x v="0"/>
    <x v="5"/>
    <x v="10"/>
    <s v="MAPA - OAE 1687"/>
    <s v="https://mapa.daer.rs.gov.br/i3geo/ms_criamapa.php?temasa=oaes_cad_rs&amp;map_layer_oaes_cad_rs_filter=(('[codigo_oae]'='1687'))&amp;layers=oaes_cad_rs,oae&amp;mapext=-53.9720573019555,-30.3478463631431,-53.9695440721075,-30.3453331332951"/>
    <m/>
    <m/>
    <m/>
    <m/>
    <m/>
    <s v="PO"/>
    <s v="CO"/>
    <s v="DNIT"/>
    <s v="-"/>
    <s v="FEDERAL"/>
    <x v="10"/>
    <s v="ARROIO"/>
    <s v="LARANJEIRAS"/>
    <s v="ARROIO LARANJEIRAS"/>
    <s v="290_0260"/>
    <s v="SANTA MARGARIDA DO SUL"/>
    <s v="6-FRONTEIRA OESTE"/>
    <n v="6"/>
    <d v="2023-03-31T00:00:00"/>
  </r>
  <r>
    <s v="1688"/>
    <x v="0"/>
    <s v="PONTE S/ ARROIO DAS PEDRAS I"/>
    <s v="BRS-290"/>
    <s v="290BRS0260"/>
    <n v="382.31"/>
    <n v="20"/>
    <n v="8.4"/>
    <n v="7.4"/>
    <n v="1"/>
    <n v="24"/>
    <x v="0"/>
    <x v="5"/>
    <x v="10"/>
    <s v="MAPA - OAE 1688"/>
    <s v="https://mapa.daer.rs.gov.br/i3geo/ms_criamapa.php?temasa=oaes_cad_rs&amp;map_layer_oaes_cad_rs_filter=(('[codigo_oae]'='1688'))&amp;layers=oaes_cad_rs,oae&amp;mapext=-53.9947502821427,-30.3498137236495,-53.9922370522947,-30.3473004938015"/>
    <m/>
    <m/>
    <m/>
    <m/>
    <m/>
    <s v="PO"/>
    <s v="CO"/>
    <s v="DNIT"/>
    <s v="-"/>
    <s v="FEDERAL"/>
    <x v="10"/>
    <s v="ARROIO"/>
    <s v="DAS PEDRAS"/>
    <s v="ARROIO DAS PEDRAS"/>
    <s v="290_0260"/>
    <s v="SANTA MARGARIDA DO SUL"/>
    <s v="6-FRONTEIRA OESTE"/>
    <n v="6"/>
    <d v="2023-03-31T00:00:00"/>
  </r>
  <r>
    <s v="1689"/>
    <x v="0"/>
    <s v="PONTE S/ ARROIO JOBIM"/>
    <s v="BRS-290"/>
    <s v="290BRS0260"/>
    <n v="384.16899999999998"/>
    <n v="23"/>
    <n v="8.4"/>
    <n v="7.4"/>
    <n v="2"/>
    <n v="36"/>
    <x v="0"/>
    <x v="5"/>
    <x v="10"/>
    <s v="MAPA - OAE 1689"/>
    <s v="https://mapa.daer.rs.gov.br/i3geo/ms_criamapa.php?temasa=oaes_cad_rs&amp;map_layer_oaes_cad_rs_filter=(('[codigo_oae]'='1689'))&amp;layers=oaes_cad_rs,oae&amp;mapext=-54.0119514873225,-30.3440578565691,-54.0094382574745,-30.3415446267211"/>
    <m/>
    <m/>
    <m/>
    <m/>
    <m/>
    <s v="PO"/>
    <s v="CO"/>
    <s v="DNIT"/>
    <s v="-"/>
    <s v="FEDERAL"/>
    <x v="10"/>
    <s v="ARROIO"/>
    <s v="JOBIM"/>
    <s v="ARROIO JOBIM"/>
    <s v="290_0260"/>
    <s v="SANTA MARGARIDA DO SUL"/>
    <s v="6-FRONTEIRA OESTE"/>
    <n v="6"/>
    <d v="2023-03-31T00:00:00"/>
  </r>
  <r>
    <s v="1690"/>
    <x v="0"/>
    <s v="PONTE S/ ARROIO GAMBAIZINHO"/>
    <s v="BRS-290"/>
    <s v="290BRS0260"/>
    <n v="388.92200000000003"/>
    <n v="35"/>
    <n v="9.1999999999999993"/>
    <n v="8.4"/>
    <n v="2"/>
    <n v="36"/>
    <x v="0"/>
    <x v="5"/>
    <x v="10"/>
    <s v="MAPA - OAE 1690"/>
    <s v="https://mapa.daer.rs.gov.br/i3geo/ms_criamapa.php?temasa=oaes_cad_rs&amp;map_layer_oaes_cad_rs_filter=(('[codigo_oae]'='1690'))&amp;layers=oaes_cad_rs,oae&amp;mapext=-54.0537465500429,-30.3415388723716,-54.0512333201949,-30.3390256425236"/>
    <m/>
    <m/>
    <m/>
    <m/>
    <m/>
    <s v="PO"/>
    <s v="CO"/>
    <s v="DNIT"/>
    <s v="-"/>
    <s v="FEDERAL"/>
    <x v="10"/>
    <s v="ARROIO"/>
    <s v="GAMBAIZINHO"/>
    <s v="ARROIO GAMBAIZINHO"/>
    <s v="290_0260"/>
    <s v="SANTA MARGARIDA DO SUL"/>
    <s v="6-FRONTEIRA OESTE"/>
    <n v="6"/>
    <d v="2023-03-31T00:00:00"/>
  </r>
  <r>
    <s v="1691"/>
    <x v="0"/>
    <s v="PONTE S/ ARROIO DO SALSO"/>
    <s v="BRS-290"/>
    <s v="290BRS0260"/>
    <n v="395.80500000000001"/>
    <n v="140"/>
    <n v="10"/>
    <n v="8.4"/>
    <n v="2"/>
    <n v="36"/>
    <x v="0"/>
    <x v="5"/>
    <x v="10"/>
    <s v="MAPA - OAE 1691"/>
    <s v="https://mapa.daer.rs.gov.br/i3geo/ms_criamapa.php?temasa=oaes_cad_rs&amp;map_layer_oaes_cad_rs_filter=(('[codigo_oae]'='1691'))&amp;layers=oaes_cad_rs,oae&amp;mapext=-54.1237103813244,-30.3489958350202,-54.1211971514764,-30.3464826051722"/>
    <m/>
    <m/>
    <m/>
    <m/>
    <m/>
    <s v="PO"/>
    <s v="CO"/>
    <s v="DNIT"/>
    <s v="-"/>
    <s v="FEDERAL"/>
    <x v="10"/>
    <s v="ARROIO"/>
    <s v="DO SALSO"/>
    <s v="ARROIO DO SALSO"/>
    <s v="290_0260"/>
    <s v="SANTA MARGARIDA DO SUL"/>
    <s v="6-FRONTEIRA OESTE"/>
    <n v="6"/>
    <d v="2023-03-31T00:00:00"/>
  </r>
  <r>
    <s v="1692"/>
    <x v="0"/>
    <s v="PONTE S/ ARROIO DAS CANAS"/>
    <s v="BRS-290"/>
    <s v="290BRS0260"/>
    <n v="404.44400000000002"/>
    <n v="52"/>
    <n v="8.4"/>
    <n v="7.4"/>
    <n v="2"/>
    <n v="36"/>
    <x v="0"/>
    <x v="5"/>
    <x v="10"/>
    <s v="MAPA - OAE 1692"/>
    <s v="https://mapa.daer.rs.gov.br/i3geo/ms_criamapa.php?temasa=oaes_cad_rs&amp;map_layer_oaes_cad_rs_filter=(('[codigo_oae]'='1692'))&amp;layers=oaes_cad_rs,oae&amp;mapext=-54.2091189876126,-30.3655592475649,-54.2066057577646,-30.3630460177169"/>
    <m/>
    <m/>
    <m/>
    <m/>
    <m/>
    <s v="PO"/>
    <s v="CO"/>
    <s v="DNIT"/>
    <s v="-"/>
    <s v="FEDERAL"/>
    <x v="10"/>
    <s v="ARROIO"/>
    <s v="DAS CANAS"/>
    <s v="ARROIO DAS CANAS"/>
    <s v="290_0260"/>
    <s v="SANTA MARGARIDA DO SUL"/>
    <s v="6-FRONTEIRA OESTE"/>
    <n v="6"/>
    <d v="2023-03-31T00:00:00"/>
  </r>
  <r>
    <s v="1693"/>
    <x v="0"/>
    <s v="PONTE S/ RIO VACACAÍ"/>
    <s v="BRS-290"/>
    <s v="290BRS0270"/>
    <n v="414.96499999999997"/>
    <n v="120"/>
    <n v="9.9"/>
    <n v="8.3000000000000007"/>
    <n v="2"/>
    <n v="36"/>
    <x v="0"/>
    <x v="5"/>
    <x v="10"/>
    <s v="MAPA - OAE 1693"/>
    <s v="https://mapa.daer.rs.gov.br/i3geo/ms_criamapa.php?temasa=oaes_cad_rs&amp;map_layer_oaes_cad_rs_filter=(('[codigo_oae]'='1693'))&amp;layers=oaes_cad_rs,oae&amp;mapext=-54.3138043410506,-30.361414086050,-54.3112911112026,-30.358900856202"/>
    <m/>
    <m/>
    <m/>
    <m/>
    <m/>
    <s v="PO"/>
    <s v="CO"/>
    <s v="DNIT"/>
    <s v="-"/>
    <s v="FEDERAL"/>
    <x v="10"/>
    <s v="RIO"/>
    <s v="VACACAÍ"/>
    <s v="RIO VACACAÍ"/>
    <s v="290_0270"/>
    <s v="SÃO GABRIEL"/>
    <s v="6-FRONTEIRA OESTE"/>
    <n v="6"/>
    <d v="2023-03-31T00:00:00"/>
  </r>
  <r>
    <s v="1694"/>
    <x v="1"/>
    <s v="VIADUTO S/ FERROVIA I"/>
    <s v="BRS-290"/>
    <s v="290BRS0290"/>
    <n v="417.714"/>
    <n v="39"/>
    <n v="9.9"/>
    <n v="8.3000000000000007"/>
    <n v="2"/>
    <n v="36"/>
    <x v="0"/>
    <x v="5"/>
    <x v="10"/>
    <s v="MAPA - OAE 1694"/>
    <s v="https://mapa.daer.rs.gov.br/i3geo/ms_criamapa.php?temasa=oaes_cad_rs&amp;map_layer_oaes_cad_rs_filter=(('[codigo_oae]'='1694'))&amp;layers=oaes_cad_rs,oae&amp;mapext=-54.3392725737953,-30.3452342326655,-54.3367593439473,-30.3427210028175"/>
    <m/>
    <m/>
    <m/>
    <m/>
    <m/>
    <s v="VI"/>
    <s v="CO"/>
    <s v="DNIT"/>
    <s v="-"/>
    <s v="FEDERAL"/>
    <x v="10"/>
    <m/>
    <m/>
    <m/>
    <s v="290_0290"/>
    <s v="SÃO GABRIEL"/>
    <s v="6-FRONTEIRA OESTE"/>
    <n v="6"/>
    <d v="2023-03-31T00:00:00"/>
  </r>
  <r>
    <s v="1695"/>
    <x v="1"/>
    <s v="VIADUTO S/ FERROVIA II"/>
    <s v="BRS-290"/>
    <s v="290BRS0290"/>
    <n v="419.34"/>
    <n v="46"/>
    <n v="9.9"/>
    <n v="8.3000000000000007"/>
    <n v="2"/>
    <n v="36"/>
    <x v="0"/>
    <x v="5"/>
    <x v="10"/>
    <s v="MAPA - OAE 1695"/>
    <s v="https://mapa.daer.rs.gov.br/i3geo/ms_criamapa.php?temasa=oaes_cad_rs&amp;map_layer_oaes_cad_rs_filter=(('[codigo_oae]'='1695'))&amp;layers=oaes_cad_rs,oae&amp;mapext=-54.3509740519179,-30.3351390400881,-54.3484608220699,-30.3326258102401"/>
    <m/>
    <m/>
    <m/>
    <m/>
    <m/>
    <s v="VI"/>
    <s v="CO"/>
    <s v="DNIT"/>
    <s v="-"/>
    <s v="FEDERAL"/>
    <x v="10"/>
    <m/>
    <m/>
    <m/>
    <s v="290_0290"/>
    <s v="SÃO GABRIEL"/>
    <s v="6-FRONTEIRA OESTE"/>
    <n v="6"/>
    <d v="2023-03-31T00:00:00"/>
  </r>
  <r>
    <s v="1696"/>
    <x v="0"/>
    <s v="PONTE S/ ARROIO PIRAÍ"/>
    <s v="BRS-290"/>
    <s v="290BRS0290"/>
    <n v="422.64100000000002"/>
    <n v="55"/>
    <n v="9.9"/>
    <n v="8.3000000000000007"/>
    <n v="2"/>
    <n v="36"/>
    <x v="0"/>
    <x v="5"/>
    <x v="10"/>
    <s v="MAPA - OAE 1696"/>
    <s v="https://mapa.daer.rs.gov.br/i3geo/ms_criamapa.php?temasa=oaes_cad_rs&amp;map_layer_oaes_cad_rs_filter=(('[codigo_oae]'='1696'))&amp;layers=oaes_cad_rs,oae&amp;mapext=-54.3831176627111,-30.3259346428089,-54.3806044328631,-30.3234214129609"/>
    <m/>
    <m/>
    <m/>
    <m/>
    <m/>
    <s v="PO"/>
    <s v="CO"/>
    <s v="DNIT"/>
    <s v="-"/>
    <s v="FEDERAL"/>
    <x v="10"/>
    <s v="RIO"/>
    <s v="PIRAÍ"/>
    <s v="ARROIO PIRAÍ"/>
    <s v="290_0290"/>
    <s v="SÃO GABRIEL"/>
    <s v="6-FRONTEIRA OESTE"/>
    <n v="6"/>
    <d v="2023-03-31T00:00:00"/>
  </r>
  <r>
    <s v="1697"/>
    <x v="0"/>
    <s v="PONTE S/ BANHADO INHATIUM"/>
    <s v="BRS-290"/>
    <s v="290BRS0290"/>
    <n v="438.62200000000001"/>
    <n v="72"/>
    <n v="9.9"/>
    <n v="8.3000000000000007"/>
    <n v="2"/>
    <n v="36"/>
    <x v="0"/>
    <x v="5"/>
    <x v="10"/>
    <s v="MAPA - OAE 1697"/>
    <s v="https://mapa.daer.rs.gov.br/i3geo/ms_criamapa.php?temasa=oaes_cad_rs&amp;map_layer_oaes_cad_rs_filter=(('[codigo_oae]'='1697'))&amp;layers=oaes_cad_rs,oae&amp;mapext=-54.5215430995921,-30.2627230597456,-54.5190298697441,-30.2602098298976"/>
    <m/>
    <m/>
    <m/>
    <m/>
    <m/>
    <s v="PO"/>
    <s v="CO"/>
    <s v="DNIT"/>
    <s v="-"/>
    <s v="FEDERAL"/>
    <x v="10"/>
    <s v="BANHADO"/>
    <s v="INHATIUM"/>
    <s v="BANHADO INHATIUM"/>
    <s v="290_0290"/>
    <s v="SÃO GABRIEL"/>
    <s v="6-FRONTEIRA OESTE"/>
    <n v="6"/>
    <d v="2023-03-31T00:00:00"/>
  </r>
  <r>
    <s v="1698"/>
    <x v="0"/>
    <s v="PONTE S/ BANHADO INHATIUM II"/>
    <s v="BRS-290"/>
    <s v="290BRS0290"/>
    <n v="439.12299999999999"/>
    <n v="110"/>
    <n v="9.9"/>
    <n v="8.3000000000000007"/>
    <n v="2"/>
    <n v="36"/>
    <x v="0"/>
    <x v="5"/>
    <x v="10"/>
    <s v="MAPA - OAE 1698"/>
    <s v="https://mapa.daer.rs.gov.br/i3geo/ms_criamapa.php?temasa=oaes_cad_rs&amp;map_layer_oaes_cad_rs_filter=(('[codigo_oae]'='1698'))&amp;layers=oaes_cad_rs,oae&amp;mapext=-54.5270244572719,-30.2634479169095,-54.5245112274239,-30.2609346870615"/>
    <m/>
    <m/>
    <m/>
    <m/>
    <m/>
    <s v="PO"/>
    <s v="CO"/>
    <s v="DNIT"/>
    <s v="-"/>
    <s v="FEDERAL"/>
    <x v="10"/>
    <s v="BANHADO"/>
    <s v="INHATIUM"/>
    <s v="BANHADO INHATIUM"/>
    <s v="290_0290"/>
    <s v="SÃO GABRIEL"/>
    <s v="6-FRONTEIRA OESTE"/>
    <n v="6"/>
    <d v="2023-03-31T00:00:00"/>
  </r>
  <r>
    <s v="1818"/>
    <x v="0"/>
    <s v="PONTE S/ ARROIO CHANOTA"/>
    <s v="BRS-290"/>
    <s v="290BRS0330"/>
    <n v="489.27"/>
    <n v="55"/>
    <n v="10.1"/>
    <n v="8.3000000000000007"/>
    <n v="2"/>
    <n v="36"/>
    <x v="0"/>
    <x v="5"/>
    <x v="14"/>
    <s v="MAPA - OAE 1818"/>
    <s v="https://mapa.daer.rs.gov.br/i3geo/ms_criamapa.php?temasa=oaes_cad_rs&amp;map_layer_oaes_cad_rs_filter=(('[codigo_oae]'='1818'))&amp;layers=oaes_cad_rs,oae&amp;mapext=-55.0310538465923,-30.2296508409702,-55.0285406167443,-30.2271376111222"/>
    <m/>
    <m/>
    <m/>
    <m/>
    <m/>
    <s v="PO"/>
    <s v="CO"/>
    <s v="DNIT"/>
    <s v="-"/>
    <s v="FEDERAL"/>
    <x v="14"/>
    <s v="ARROIO"/>
    <s v="CHANOTA"/>
    <s v="ARROIO CHANOTA"/>
    <s v="290_0330"/>
    <s v="ROSÁRIO DO SUL"/>
    <s v="6-FRONTEIRA OESTE"/>
    <n v="6"/>
    <d v="2023-03-31T00:00:00"/>
  </r>
  <r>
    <s v="1819"/>
    <x v="0"/>
    <s v="PONTE S/ ARROIO SAICAZINHO"/>
    <s v="BRS-290"/>
    <s v="290BRS0330"/>
    <n v="504.95"/>
    <n v="50"/>
    <n v="10.1"/>
    <n v="8.3000000000000007"/>
    <n v="2"/>
    <n v="36"/>
    <x v="0"/>
    <x v="5"/>
    <x v="14"/>
    <s v="MAPA - OAE 1819"/>
    <s v="https://mapa.daer.rs.gov.br/i3geo/ms_criamapa.php?temasa=oaes_cad_rs&amp;map_layer_oaes_cad_rs_filter=(('[codigo_oae]'='1819'))&amp;layers=oaes_cad_rs,oae&amp;mapext=-55.163995584429,-30.1582182571785,-55.161482354581,-30.1557050273305"/>
    <m/>
    <m/>
    <m/>
    <m/>
    <m/>
    <s v="PO"/>
    <s v="CO"/>
    <s v="DNIT"/>
    <s v="-"/>
    <s v="FEDERAL"/>
    <x v="14"/>
    <s v="ARROIO"/>
    <s v="SAICAZINHO"/>
    <s v="ARROIO SAICAZINHO"/>
    <s v="290_0330"/>
    <s v="ROSÁRIO DO SUL"/>
    <s v="6-FRONTEIRA OESTE"/>
    <n v="6"/>
    <d v="2023-03-31T00:00:00"/>
  </r>
  <r>
    <s v="1820"/>
    <x v="0"/>
    <s v="PONTE S/ ARROIO BOM RETIRO"/>
    <s v="BRS-290"/>
    <s v="290BRS0330"/>
    <n v="506.78"/>
    <n v="39"/>
    <n v="10.1"/>
    <n v="8.3000000000000007"/>
    <n v="2"/>
    <n v="36"/>
    <x v="0"/>
    <x v="5"/>
    <x v="14"/>
    <s v="MAPA - OAE 1820"/>
    <s v="https://mapa.daer.rs.gov.br/i3geo/ms_criamapa.php?temasa=oaes_cad_rs&amp;map_layer_oaes_cad_rs_filter=(('[codigo_oae]'='1820'))&amp;layers=oaes_cad_rs,oae&amp;mapext=-55.182463468288,-30.1556310201909,-55.179950238440,-30.1531177903429"/>
    <m/>
    <m/>
    <m/>
    <m/>
    <m/>
    <s v="PO"/>
    <s v="CO"/>
    <s v="DNIT"/>
    <s v="-"/>
    <s v="FEDERAL"/>
    <x v="14"/>
    <s v="ARROIO"/>
    <s v="BOM RETIRO"/>
    <s v="ARROIO BOM RETIRO"/>
    <s v="290_0330"/>
    <s v="ROSÁRIO DO SUL"/>
    <s v="6-FRONTEIRA OESTE"/>
    <n v="6"/>
    <d v="2023-03-31T00:00:00"/>
  </r>
  <r>
    <s v="1821"/>
    <x v="0"/>
    <s v="PONTE S/ ARROIO SAICÃ"/>
    <s v="BRS-290"/>
    <s v="290BRS0330"/>
    <n v="514.03"/>
    <n v="33"/>
    <n v="10.1"/>
    <n v="8.3000000000000007"/>
    <n v="2"/>
    <n v="36"/>
    <x v="0"/>
    <x v="5"/>
    <x v="14"/>
    <s v="MAPA - OAE 1821"/>
    <s v="https://mapa.daer.rs.gov.br/i3geo/ms_criamapa.php?temasa=oaes_cad_rs&amp;map_layer_oaes_cad_rs_filter=(('[codigo_oae]'='1821'))&amp;layers=oaes_cad_rs,oae&amp;mapext=-55.2481887554865,-30.1303818371221,-55.2456755256385,-30.1278686072741"/>
    <m/>
    <m/>
    <m/>
    <m/>
    <m/>
    <s v="PO"/>
    <s v="CO"/>
    <s v="DNIT"/>
    <s v="-"/>
    <s v="FEDERAL"/>
    <x v="14"/>
    <s v="ARROIO"/>
    <s v="SAICÃ"/>
    <s v="ARROIO SAICÃ"/>
    <s v="290_0330"/>
    <s v="ROSÁRIO DO SUL"/>
    <s v="6-FRONTEIRA OESTE"/>
    <n v="6"/>
    <d v="2023-03-31T00:00:00"/>
  </r>
  <r>
    <s v="1822"/>
    <x v="0"/>
    <s v="PONTE S/ ARROIO ITAPEVI"/>
    <s v="BRS-290"/>
    <s v="290BRS0330"/>
    <n v="522.86"/>
    <n v="50"/>
    <n v="10.1"/>
    <n v="8.3000000000000007"/>
    <n v="2"/>
    <n v="36"/>
    <x v="0"/>
    <x v="5"/>
    <x v="14"/>
    <s v="MAPA - OAE 1822"/>
    <s v="https://mapa.daer.rs.gov.br/i3geo/ms_criamapa.php?temasa=oaes_cad_rs&amp;map_layer_oaes_cad_rs_filter=(('[codigo_oae]'='1822'))&amp;layers=oaes_cad_rs,oae&amp;mapext=-55.2950585859332,-30.0641277634317,-55.2925453560852,-30.0616145335837"/>
    <m/>
    <m/>
    <m/>
    <m/>
    <m/>
    <s v="PO"/>
    <s v="CO"/>
    <s v="DNIT"/>
    <s v="-"/>
    <s v="FEDERAL"/>
    <x v="14"/>
    <s v="ARROIO"/>
    <s v="ITAPEVI"/>
    <s v="ARROIO ITAPEVI"/>
    <s v="290_0330"/>
    <s v="CACEQUI"/>
    <s v="27-VALE DO JAGUARÍ"/>
    <n v="8"/>
    <d v="2023-03-31T00:00:00"/>
  </r>
  <r>
    <s v="1823"/>
    <x v="0"/>
    <s v="PONTE S/ ARROIO MALEVA"/>
    <s v="BRS-290"/>
    <s v="290BRS0340"/>
    <n v="555.63"/>
    <n v="35"/>
    <n v="10.1"/>
    <n v="8.3000000000000007"/>
    <n v="2"/>
    <n v="36"/>
    <x v="0"/>
    <x v="5"/>
    <x v="14"/>
    <s v="MAPA - OAE 1823"/>
    <s v="https://mapa.daer.rs.gov.br/i3geo/ms_criamapa.php?temasa=oaes_cad_rs&amp;map_layer_oaes_cad_rs_filter=(('[codigo_oae]'='1823'))&amp;layers=oaes_cad_rs,oae&amp;mapext=-55.5707019975019,-29.9012743974754,-55.5681887676539,-29.8987611676274"/>
    <m/>
    <m/>
    <m/>
    <m/>
    <m/>
    <s v="PO"/>
    <s v="CO"/>
    <s v="DNIT"/>
    <s v="-"/>
    <s v="FEDERAL"/>
    <x v="14"/>
    <s v="ARROIO"/>
    <s v="MALEVA"/>
    <s v="ARROIO MALEVA"/>
    <s v="290_0340"/>
    <s v="ALEGRETE"/>
    <s v="6-FRONTEIRA OESTE"/>
    <n v="6"/>
    <d v="2023-03-31T00:00:00"/>
  </r>
  <r>
    <s v="1824"/>
    <x v="0"/>
    <s v="PONTE S/ ARROIO LAJEADINHO"/>
    <s v="BRS-290"/>
    <s v="290BRS0340"/>
    <n v="566.86"/>
    <n v="55"/>
    <n v="10.1"/>
    <n v="8.3000000000000007"/>
    <n v="2"/>
    <n v="36"/>
    <x v="0"/>
    <x v="5"/>
    <x v="14"/>
    <s v="MAPA - OAE 1824"/>
    <s v="https://mapa.daer.rs.gov.br/i3geo/ms_criamapa.php?temasa=oaes_cad_rs&amp;map_layer_oaes_cad_rs_filter=(('[codigo_oae]'='1824'))&amp;layers=oaes_cad_rs,oae&amp;mapext=-55.6648487872065,-29.8439890305893,-55.6623355573585,-29.8414758007413"/>
    <m/>
    <m/>
    <m/>
    <m/>
    <m/>
    <s v="PO"/>
    <s v="CO"/>
    <s v="DNIT"/>
    <s v="-"/>
    <s v="FEDERAL"/>
    <x v="14"/>
    <s v="ARROIO"/>
    <s v="LAJEADINHO"/>
    <s v="ARROIO LAJEADINHO"/>
    <s v="290_0340"/>
    <s v="ALEGRETE"/>
    <s v="6-FRONTEIRA OESTE"/>
    <n v="6"/>
    <d v="2023-03-31T00:00:00"/>
  </r>
  <r>
    <s v="1825"/>
    <x v="0"/>
    <s v="PONTE S/ RIO IBIRAPUITÃ"/>
    <s v="BRS-290"/>
    <s v="290BRS0350"/>
    <n v="578.80999999999995"/>
    <n v="220"/>
    <n v="10.1"/>
    <n v="8.3000000000000007"/>
    <n v="2"/>
    <n v="36"/>
    <x v="0"/>
    <x v="5"/>
    <x v="14"/>
    <s v="MAPA - OAE 1825"/>
    <s v="https://mapa.daer.rs.gov.br/i3geo/ms_criamapa.php?temasa=oaes_cad_rs&amp;map_layer_oaes_cad_rs_filter=(('[codigo_oae]'='1825'))&amp;layers=oaes_cad_rs,oae&amp;mapext=-55.7843481915204,-29.8067625868916,-55.7818349616724,-29.8042493570436"/>
    <m/>
    <m/>
    <m/>
    <m/>
    <m/>
    <s v="PO"/>
    <s v="CO"/>
    <s v="DNIT"/>
    <s v="-"/>
    <s v="FEDERAL"/>
    <x v="14"/>
    <s v="RIO"/>
    <s v="IBIRAPUITÃ"/>
    <s v="RIO IBIRAPUITÃ"/>
    <s v="290_0350"/>
    <s v="ALEGRETE"/>
    <s v="6-FRONTEIRA OESTE"/>
    <n v="6"/>
    <d v="2023-03-31T00:00:00"/>
  </r>
  <r>
    <s v="1826"/>
    <x v="0"/>
    <s v="PONTE S/ ARROIO REGALADO"/>
    <s v="BRS-290"/>
    <s v="290BRS0350"/>
    <n v="584.24"/>
    <n v="20"/>
    <n v="10.1"/>
    <n v="8.3000000000000007"/>
    <n v="2"/>
    <n v="36"/>
    <x v="0"/>
    <x v="5"/>
    <x v="14"/>
    <s v="MAPA - OAE 1826"/>
    <s v="https://mapa.daer.rs.gov.br/i3geo/ms_criamapa.php?temasa=oaes_cad_rs&amp;map_layer_oaes_cad_rs_filter=(('[codigo_oae]'='1826'))&amp;layers=oaes_cad_rs,oae&amp;mapext=-55.835756751413,-29.8080158725058,-55.833243521565,-29.8055026426578"/>
    <m/>
    <m/>
    <m/>
    <m/>
    <m/>
    <s v="PO"/>
    <s v="CO"/>
    <s v="DNIT"/>
    <s v="-"/>
    <s v="FEDERAL"/>
    <x v="14"/>
    <s v="ARROIO"/>
    <s v="REGALADO"/>
    <s v="ARROIO REGALADO"/>
    <s v="290_0350"/>
    <s v="ALEGRETE"/>
    <s v="6-FRONTEIRA OESTE"/>
    <n v="6"/>
    <d v="2023-03-31T00:00:00"/>
  </r>
  <r>
    <s v="1827"/>
    <x v="0"/>
    <s v="PONTE S/ ARROIO BRAÇO DO CAPIVARI I"/>
    <s v="BRS-290"/>
    <s v="290BRS0350"/>
    <n v="593.12"/>
    <n v="15"/>
    <n v="10.1"/>
    <n v="8.3000000000000007"/>
    <n v="2"/>
    <n v="36"/>
    <x v="0"/>
    <x v="5"/>
    <x v="14"/>
    <s v="MAPA - OAE 1827"/>
    <s v="https://mapa.daer.rs.gov.br/i3geo/ms_criamapa.php?temasa=oaes_cad_rs&amp;map_layer_oaes_cad_rs_filter=(('[codigo_oae]'='1827'))&amp;layers=oaes_cad_rs,oae&amp;mapext=-55.9125761298725,-29.8441227421142,-55.9100629000245,-29.8416095122662"/>
    <m/>
    <m/>
    <m/>
    <m/>
    <m/>
    <s v="PO"/>
    <s v="CO"/>
    <s v="DNIT"/>
    <s v="-"/>
    <s v="FEDERAL"/>
    <x v="14"/>
    <s v="ARROIO"/>
    <s v="BRAÇO DO CAPIVARI"/>
    <s v="ARROIO BRAÇO DO CAPIVARI"/>
    <s v="290_0350"/>
    <s v="ALEGRETE"/>
    <s v="6-FRONTEIRA OESTE"/>
    <n v="6"/>
    <d v="2023-03-31T00:00:00"/>
  </r>
  <r>
    <s v="1828"/>
    <x v="0"/>
    <s v="PONTE S/ ARROIO CAPIVARI II"/>
    <s v="BRS-290"/>
    <s v="290BRS0350"/>
    <n v="595.86"/>
    <n v="15"/>
    <n v="10.1"/>
    <n v="8.3000000000000007"/>
    <n v="2"/>
    <n v="36"/>
    <x v="0"/>
    <x v="5"/>
    <x v="14"/>
    <s v="MAPA - OAE 1828"/>
    <s v="https://mapa.daer.rs.gov.br/i3geo/ms_criamapa.php?temasa=oaes_cad_rs&amp;map_layer_oaes_cad_rs_filter=(('[codigo_oae]'='1828'))&amp;layers=oaes_cad_rs,oae&amp;mapext=-55.9379385873171,-29.8543773547267,-55.9354253574691,-29.8518641248787"/>
    <m/>
    <m/>
    <m/>
    <m/>
    <m/>
    <s v="PO"/>
    <s v="CO"/>
    <s v="DNIT"/>
    <s v="-"/>
    <s v="FEDERAL"/>
    <x v="14"/>
    <s v="ARROIO"/>
    <s v="CAPIVARI"/>
    <s v="ARROIO CAPIVARI"/>
    <s v="290_0350"/>
    <s v="ALEGRETE"/>
    <s v="6-FRONTEIRA OESTE"/>
    <n v="6"/>
    <d v="2023-03-31T00:00:00"/>
  </r>
  <r>
    <s v="1829"/>
    <x v="0"/>
    <s v="PONTE S/ SANGA DO LEAL"/>
    <s v="BRS-290"/>
    <s v="290BRS0350"/>
    <n v="600.97"/>
    <n v="30"/>
    <n v="10.1"/>
    <n v="8.3000000000000007"/>
    <n v="2"/>
    <n v="36"/>
    <x v="0"/>
    <x v="5"/>
    <x v="14"/>
    <s v="MAPA - OAE 1829"/>
    <s v="https://mapa.daer.rs.gov.br/i3geo/ms_criamapa.php?temasa=oaes_cad_rs&amp;map_layer_oaes_cad_rs_filter=(('[codigo_oae]'='1829'))&amp;layers=oaes_cad_rs,oae&amp;mapext=-55.9842816297502,-29.8741457632599,-55.9817683999022,-29.8716325334119"/>
    <m/>
    <m/>
    <m/>
    <m/>
    <m/>
    <s v="PO"/>
    <s v="CO"/>
    <s v="DNIT"/>
    <s v="-"/>
    <s v="FEDERAL"/>
    <x v="14"/>
    <s v="SANGA"/>
    <s v="DO LEAL"/>
    <s v="SANGA DO LEAL"/>
    <s v="290_0350"/>
    <s v="ALEGRETE"/>
    <s v="6-FRONTEIRA OESTE"/>
    <n v="6"/>
    <d v="2023-03-31T00:00:00"/>
  </r>
  <r>
    <s v="1830"/>
    <x v="0"/>
    <s v="PONTE S/ SANGA DO BLÁS"/>
    <s v="BRS-290"/>
    <s v="290BRS0350"/>
    <n v="605.51"/>
    <n v="15"/>
    <n v="10.1"/>
    <n v="8.3000000000000007"/>
    <n v="2"/>
    <n v="36"/>
    <x v="0"/>
    <x v="5"/>
    <x v="14"/>
    <s v="MAPA - OAE 1830"/>
    <s v="https://mapa.daer.rs.gov.br/i3geo/ms_criamapa.php?temasa=oaes_cad_rs&amp;map_layer_oaes_cad_rs_filter=(('[codigo_oae]'='1830'))&amp;layers=oaes_cad_rs,oae&amp;mapext=-56.0211841616702,-29.898531910680,-56.0186709318222,-29.896018680832"/>
    <m/>
    <m/>
    <m/>
    <m/>
    <m/>
    <s v="PO"/>
    <s v="CO"/>
    <s v="DNIT"/>
    <s v="-"/>
    <s v="FEDERAL"/>
    <x v="14"/>
    <s v="SANGA"/>
    <s v="DO BLÁS"/>
    <s v="SANGA DO BLÁS"/>
    <s v="290_0350"/>
    <s v="ALEGRETE"/>
    <s v="6-FRONTEIRA OESTE"/>
    <n v="6"/>
    <d v="2023-03-31T00:00:00"/>
  </r>
  <r>
    <s v="1831"/>
    <x v="0"/>
    <s v="PONTE S/ SANGA SINASSINA"/>
    <s v="BRS-290"/>
    <s v="290BRS0350"/>
    <n v="606.84"/>
    <n v="30"/>
    <n v="10.1"/>
    <n v="8.3000000000000007"/>
    <n v="2"/>
    <n v="36"/>
    <x v="0"/>
    <x v="5"/>
    <x v="14"/>
    <s v="MAPA - OAE 1831"/>
    <s v="https://mapa.daer.rs.gov.br/i3geo/ms_criamapa.php?temasa=oaes_cad_rs&amp;map_layer_oaes_cad_rs_filter=(('[codigo_oae]'='1831'))&amp;layers=oaes_cad_rs,oae&amp;mapext=-56.0318481862193,-29.9060382341564,-56.0293349563713,-29.9035250043084"/>
    <m/>
    <m/>
    <m/>
    <m/>
    <m/>
    <s v="PO"/>
    <s v="CO"/>
    <s v="DNIT"/>
    <s v="-"/>
    <s v="FEDERAL"/>
    <x v="14"/>
    <s v="SANGA"/>
    <s v="SINASSINA"/>
    <s v="SANGA SINASSINA"/>
    <s v="290_0350"/>
    <s v="ALEGRETE"/>
    <s v="6-FRONTEIRA OESTE"/>
    <n v="6"/>
    <d v="2023-03-31T00:00:00"/>
  </r>
  <r>
    <s v="1832"/>
    <x v="0"/>
    <s v="PONTE S/ RIO INHANDUÍ"/>
    <s v="BRS-290"/>
    <s v="290BRS0350"/>
    <n v="608.99"/>
    <n v="153"/>
    <n v="10.1"/>
    <n v="8.3000000000000007"/>
    <n v="2"/>
    <n v="36"/>
    <x v="0"/>
    <x v="5"/>
    <x v="14"/>
    <s v="MAPA - OAE 1832"/>
    <s v="https://mapa.daer.rs.gov.br/i3geo/ms_criamapa.php?temasa=oaes_cad_rs&amp;map_layer_oaes_cad_rs_filter=(('[codigo_oae]'='1832'))&amp;layers=oaes_cad_rs,oae&amp;mapext=-56.0501462007888,-29.9177357643351,-56.0476329709408,-29.9152225344871"/>
    <m/>
    <m/>
    <m/>
    <m/>
    <m/>
    <s v="PO"/>
    <s v="CO"/>
    <s v="DNIT"/>
    <s v="-"/>
    <s v="FEDERAL"/>
    <x v="14"/>
    <s v="RIO"/>
    <s v="INHANDUÍ"/>
    <s v="RIO INHANDUÍ"/>
    <s v="290_0350"/>
    <s v="ALEGRETE"/>
    <s v="6-FRONTEIRA OESTE"/>
    <n v="6"/>
    <d v="2023-03-31T00:00:00"/>
  </r>
  <r>
    <s v="1833"/>
    <x v="0"/>
    <s v="PONTE S/ ARROIO IBIROCAIZINHO"/>
    <s v="BRS-290"/>
    <s v="290BRS0370"/>
    <n v="624.38"/>
    <n v="30"/>
    <n v="10.1"/>
    <n v="8.3000000000000007"/>
    <n v="2"/>
    <n v="36"/>
    <x v="0"/>
    <x v="5"/>
    <x v="14"/>
    <s v="MAPA - OAE 1833"/>
    <s v="https://mapa.daer.rs.gov.br/i3geo/ms_criamapa.php?temasa=oaes_cad_rs&amp;map_layer_oaes_cad_rs_filter=(('[codigo_oae]'='1833'))&amp;layers=oaes_cad_rs,oae&amp;mapext=-56.1777930577094,-29.9923667389664,-56.1752798278614,-29.9898535091184"/>
    <m/>
    <m/>
    <m/>
    <m/>
    <m/>
    <s v="PO"/>
    <s v="CO"/>
    <s v="DNIT"/>
    <s v="-"/>
    <s v="FEDERAL"/>
    <x v="14"/>
    <s v="ARROIO"/>
    <s v="IBIROCAIZINHO"/>
    <s v="ARROIO IBIROCAIZINHO"/>
    <s v="290_0370"/>
    <s v="ALEGRETE"/>
    <s v="6-FRONTEIRA OESTE"/>
    <n v="6"/>
    <d v="2023-03-31T00:00:00"/>
  </r>
  <r>
    <s v="1834"/>
    <x v="0"/>
    <s v="PONTE S/ ARROIO IBIROCAÍ-MIRIM"/>
    <s v="BRS-290"/>
    <s v="290BRS0370"/>
    <n v="625.91"/>
    <n v="60"/>
    <n v="10.1"/>
    <n v="8.3000000000000007"/>
    <n v="2"/>
    <n v="36"/>
    <x v="0"/>
    <x v="5"/>
    <x v="14"/>
    <s v="MAPA - OAE 1834"/>
    <s v="https://mapa.daer.rs.gov.br/i3geo/ms_criamapa.php?temasa=oaes_cad_rs&amp;map_layer_oaes_cad_rs_filter=(('[codigo_oae]'='1834'))&amp;layers=oaes_cad_rs,oae&amp;mapext=-56.1902568532127,-30.0010650069345,-56.1877436233647,-29.9985517770865"/>
    <m/>
    <m/>
    <m/>
    <m/>
    <m/>
    <s v="PO"/>
    <s v="CO"/>
    <s v="DNIT"/>
    <s v="-"/>
    <s v="FEDERAL"/>
    <x v="14"/>
    <s v="ARROIO"/>
    <s v="IBIROCAÍ-MIRIM"/>
    <s v="ARROIO IBIROCAÍ-MIRIM"/>
    <s v="290_0370"/>
    <s v="URUGUAIANA"/>
    <s v="6-FRONTEIRA OESTE"/>
    <n v="6"/>
    <d v="2023-03-31T00:00:00"/>
  </r>
  <r>
    <s v="1835"/>
    <x v="0"/>
    <s v="PONTE S/ RIO IBIROCAÍ"/>
    <s v="BRS-290"/>
    <s v="290BRS0370"/>
    <n v="629.35"/>
    <n v="35"/>
    <n v="10.1"/>
    <n v="8.3000000000000007"/>
    <n v="2"/>
    <n v="36"/>
    <x v="0"/>
    <x v="5"/>
    <x v="14"/>
    <s v="MAPA - OAE 1835"/>
    <s v="https://mapa.daer.rs.gov.br/i3geo/ms_criamapa.php?temasa=oaes_cad_rs&amp;map_layer_oaes_cad_rs_filter=(('[codigo_oae]'='1835'))&amp;layers=oaes_cad_rs,oae&amp;mapext=-56.2200177192737,-30.0162936130801,-56.2175044894257,-30.0137803832321"/>
    <m/>
    <m/>
    <m/>
    <m/>
    <m/>
    <s v="PO"/>
    <s v="CO"/>
    <s v="DNIT"/>
    <s v="-"/>
    <s v="FEDERAL"/>
    <x v="14"/>
    <s v="RIO"/>
    <s v="IBIROCAI"/>
    <s v="RIO IBIROCAÍ"/>
    <s v="290_0370"/>
    <s v="URUGUAIANA"/>
    <s v="6-FRONTEIRA OESTE"/>
    <n v="6"/>
    <d v="2023-03-31T00:00:00"/>
  </r>
  <r>
    <s v="1836"/>
    <x v="0"/>
    <s v="PONTE S/ RIO CAMOATIM"/>
    <s v="BRS-290"/>
    <s v="290BRS0390"/>
    <n v="665.37"/>
    <n v="17"/>
    <n v="8.9"/>
    <n v="7.3"/>
    <n v="2"/>
    <n v="36"/>
    <x v="0"/>
    <x v="5"/>
    <x v="14"/>
    <s v="MAPA - OAE 1836"/>
    <s v="https://mapa.daer.rs.gov.br/i3geo/ms_criamapa.php?temasa=oaes_cad_rs&amp;map_layer_oaes_cad_rs_filter=(('[codigo_oae]'='1836'))&amp;layers=oaes_cad_rs,oae&amp;mapext=-56.5705765088681,-29.9668771261254,-56.5680632790201,-29.9643638962774"/>
    <m/>
    <m/>
    <m/>
    <m/>
    <m/>
    <s v="PO"/>
    <s v="CO"/>
    <s v="DNIT"/>
    <s v="-"/>
    <s v="FEDERAL"/>
    <x v="14"/>
    <s v="RIO"/>
    <s v="CAMOATIM"/>
    <s v="RIO CAMOTIM"/>
    <s v="290_0390"/>
    <s v="URUGUAIANA"/>
    <s v="6-FRONTEIRA OESTE"/>
    <n v="6"/>
    <d v="2023-03-31T00:00:00"/>
  </r>
  <r>
    <s v="1837"/>
    <x v="0"/>
    <s v="PONTE S/ ARROIO CAIBOATÉ I"/>
    <s v="BRS-290"/>
    <s v="290BRS0390"/>
    <n v="676.61"/>
    <n v="35"/>
    <n v="8.9"/>
    <n v="7.3"/>
    <n v="2"/>
    <n v="36"/>
    <x v="0"/>
    <x v="5"/>
    <x v="14"/>
    <s v="MAPA - OAE 1837"/>
    <s v="https://mapa.daer.rs.gov.br/i3geo/ms_criamapa.php?temasa=oaes_cad_rs&amp;map_layer_oaes_cad_rs_filter=(('[codigo_oae]'='1837'))&amp;layers=oaes_cad_rs,oae&amp;mapext=-56.667959958454,-29.9144897228208,-56.665446728606,-29.9119764929728"/>
    <m/>
    <m/>
    <m/>
    <m/>
    <m/>
    <s v="PO"/>
    <s v="CO"/>
    <s v="DNIT"/>
    <s v="-"/>
    <s v="FEDERAL"/>
    <x v="14"/>
    <s v="ARROIO"/>
    <s v="CAIBOATÉ"/>
    <s v="ARROIO CAIBOATÉ"/>
    <s v="290_0390"/>
    <s v="URUGUAIANA"/>
    <s v="6-FRONTEIRA OESTE"/>
    <n v="6"/>
    <d v="2023-03-31T00:00:00"/>
  </r>
  <r>
    <s v="1838"/>
    <x v="0"/>
    <s v="PONTE S/ ARROIO CAIBOATÉ II"/>
    <s v="BRS-290"/>
    <s v="290BRS0390"/>
    <n v="677.61"/>
    <n v="24"/>
    <n v="8.9"/>
    <n v="7.3"/>
    <n v="2"/>
    <n v="36"/>
    <x v="0"/>
    <x v="5"/>
    <x v="14"/>
    <s v="MAPA - OAE 1838"/>
    <s v="https://mapa.daer.rs.gov.br/i3geo/ms_criamapa.php?temasa=oaes_cad_rs&amp;map_layer_oaes_cad_rs_filter=(('[codigo_oae]'='1838'))&amp;layers=oaes_cad_rs,oae&amp;mapext=-56.677490116901,-29.9110329711846,-56.674976887053,-29.9085197413366"/>
    <m/>
    <m/>
    <m/>
    <m/>
    <m/>
    <s v="PO"/>
    <s v="CO"/>
    <s v="DNIT"/>
    <s v="-"/>
    <s v="FEDERAL"/>
    <x v="14"/>
    <s v="ARROIO"/>
    <s v="CAIBOATÉ"/>
    <s v="ARROIO CAIBOATÉ"/>
    <s v="290_0390"/>
    <s v="URUGUAIANA"/>
    <s v="6-FRONTEIRA OESTE"/>
    <n v="6"/>
    <d v="2023-03-31T00:00:00"/>
  </r>
  <r>
    <s v="1839"/>
    <x v="0"/>
    <s v="PONTE S/ ARROIO CAIBOATÉ III"/>
    <s v="BRS-290"/>
    <s v="290BRS0390"/>
    <n v="683.51"/>
    <n v="35"/>
    <n v="8.9"/>
    <n v="7.3"/>
    <n v="2"/>
    <n v="36"/>
    <x v="0"/>
    <x v="5"/>
    <x v="14"/>
    <s v="MAPA - OAE 1839"/>
    <s v="https://mapa.daer.rs.gov.br/i3geo/ms_criamapa.php?temasa=oaes_cad_rs&amp;map_layer_oaes_cad_rs_filter=(('[codigo_oae]'='1839'))&amp;layers=oaes_cad_rs,oae&amp;mapext=-56.7338866000793,-29.8920711230824,-56.7313733702313,-29.8895578932344"/>
    <m/>
    <m/>
    <m/>
    <m/>
    <m/>
    <s v="PO"/>
    <s v="CO"/>
    <s v="DNIT"/>
    <s v="-"/>
    <s v="FEDERAL"/>
    <x v="14"/>
    <s v="ARROIO"/>
    <s v="CAIBOATÉ"/>
    <s v="ARROIO CAIBOATÉ"/>
    <s v="290_0390"/>
    <s v="URUGUAIANA"/>
    <s v="6-FRONTEIRA OESTE"/>
    <n v="6"/>
    <d v="2023-03-31T00:00:00"/>
  </r>
  <r>
    <s v="1840"/>
    <x v="0"/>
    <s v="PONTE S/ ARROIO CAIBOATÉ IV"/>
    <s v="BRS-290"/>
    <s v="290BRS0390"/>
    <n v="685.19"/>
    <n v="35"/>
    <n v="8.9"/>
    <n v="7.3"/>
    <n v="2"/>
    <n v="36"/>
    <x v="0"/>
    <x v="5"/>
    <x v="14"/>
    <s v="MAPA - OAE 1840"/>
    <s v="https://mapa.daer.rs.gov.br/i3geo/ms_criamapa.php?temasa=oaes_cad_rs&amp;map_layer_oaes_cad_rs_filter=(('[codigo_oae]'='1840'))&amp;layers=oaes_cad_rs,oae&amp;mapext=-56.7500687283583,-29.8871982051631,-56.7475554985103,-29.8846849753151"/>
    <m/>
    <m/>
    <m/>
    <m/>
    <m/>
    <s v="PO"/>
    <s v="CO"/>
    <s v="DNIT"/>
    <s v="-"/>
    <s v="FEDERAL"/>
    <x v="14"/>
    <s v="ARROIO"/>
    <s v="CAIBOATÉ"/>
    <s v="ARROIO CAIBOATÉ"/>
    <s v="290_0390"/>
    <s v="URUGUAIANA"/>
    <s v="6-FRONTEIRA OESTE"/>
    <n v="6"/>
    <d v="2023-03-31T00:00:00"/>
  </r>
  <r>
    <s v="1841"/>
    <x v="0"/>
    <s v="PONTE S/ ARROIO ITAPITOCAÍ"/>
    <s v="BRS-290"/>
    <s v="290BRS0410"/>
    <n v="702.06"/>
    <n v="16"/>
    <n v="8.9"/>
    <n v="7.3"/>
    <n v="2"/>
    <n v="36"/>
    <x v="0"/>
    <x v="5"/>
    <x v="14"/>
    <s v="MAPA - OAE 1841"/>
    <s v="https://mapa.daer.rs.gov.br/i3geo/ms_criamapa.php?temasa=oaes_cad_rs&amp;map_layer_oaes_cad_rs_filter=(('[codigo_oae]'='1841'))&amp;layers=oaes_cad_rs,oae&amp;mapext=-56.9391636097989,-29.8439175755704,-56.9366503799509,-29.8414043457224"/>
    <m/>
    <m/>
    <m/>
    <m/>
    <m/>
    <s v="PO"/>
    <s v="CO"/>
    <s v="DNIT"/>
    <s v="-"/>
    <s v="FEDERAL"/>
    <x v="14"/>
    <s v="ARROIO"/>
    <s v="ITAPITOCAÍ"/>
    <s v="ARROIO ITAPITOCAÍ"/>
    <s v="290_0410"/>
    <s v="URUGUAIANA"/>
    <s v="6-FRONTEIRA OESTE"/>
    <n v="6"/>
    <d v="2023-03-31T00:00:00"/>
  </r>
  <r>
    <s v="1842"/>
    <x v="1"/>
    <s v="VIADUTO S/ ACESSO TERMINAL DE CARGAS"/>
    <s v="BRS-290"/>
    <s v="290BRS0410"/>
    <n v="717.25"/>
    <n v="40"/>
    <n v="13.6"/>
    <n v="11.6"/>
    <n v="2"/>
    <n v="24"/>
    <x v="0"/>
    <x v="5"/>
    <x v="14"/>
    <s v="MAPA - OAE 1842"/>
    <s v="https://mapa.daer.rs.gov.br/i3geo/ms_criamapa.php?temasa=oaes_cad_rs&amp;map_layer_oaes_cad_rs_filter=(('[codigo_oae]'='1842'))&amp;layers=oaes_cad_rs,oae&amp;mapext=-57.0538687865672,-29.7737776159267,-57.0513555567192,-29.7712643860787"/>
    <m/>
    <m/>
    <m/>
    <m/>
    <m/>
    <s v="VI"/>
    <s v="CO"/>
    <s v="DNIT"/>
    <s v="-"/>
    <s v="FEDERAL"/>
    <x v="14"/>
    <m/>
    <m/>
    <m/>
    <s v="290_0410"/>
    <s v="URUGUAIANA"/>
    <s v="6-FRONTEIRA OESTE"/>
    <n v="6"/>
    <d v="2023-03-31T00:00:00"/>
  </r>
  <r>
    <s v="1843"/>
    <x v="1"/>
    <s v="VIADUTO S/ FERROVIA"/>
    <s v="BRS-290"/>
    <s v="290BRS0420"/>
    <n v="718.98"/>
    <n v="40"/>
    <n v="13.9"/>
    <n v="12.1"/>
    <n v="2"/>
    <n v="36"/>
    <x v="0"/>
    <x v="5"/>
    <x v="14"/>
    <s v="MAPA - OAE 1843"/>
    <s v="https://mapa.daer.rs.gov.br/i3geo/ms_criamapa.php?temasa=oaes_cad_rs&amp;map_layer_oaes_cad_rs_filter=(('[codigo_oae]'='1843'))&amp;layers=oaes_cad_rs,oae&amp;mapext=-57.0594322815095,-29.7695872506289,-57.0569190516615,-29.7670740207809"/>
    <m/>
    <m/>
    <m/>
    <m/>
    <m/>
    <s v="VI"/>
    <s v="CO"/>
    <s v="DNIT"/>
    <s v="-"/>
    <s v="FEDERAL"/>
    <x v="14"/>
    <m/>
    <m/>
    <m/>
    <s v="290_0420"/>
    <s v="URUGUAIANA"/>
    <s v="6-FRONTEIRA OESTE"/>
    <n v="6"/>
    <d v="2023-03-31T00:00:00"/>
  </r>
  <r>
    <s v="1844"/>
    <x v="0"/>
    <s v="PONTE INTERNACIONAL S/ RIO URUGUAI"/>
    <s v="BRS-290"/>
    <s v="290BRS0430"/>
    <n v="725.15"/>
    <n v="1520"/>
    <n v="8.9"/>
    <n v="7.3"/>
    <n v="2"/>
    <n v="36"/>
    <x v="0"/>
    <x v="5"/>
    <x v="14"/>
    <s v="MAPA - OAE 1844"/>
    <s v="https://mapa.daer.rs.gov.br/i3geo/ms_criamapa.php?temasa=oaes_cad_rs&amp;map_layer_oaes_cad_rs_filter=(('[codigo_oae]'='1844'))&amp;layers=oaes_cad_rs,oae&amp;mapext=-57.0946824020752,-29.7439556632509,-57.0921691722272,-29.7414424334029"/>
    <m/>
    <m/>
    <m/>
    <m/>
    <m/>
    <s v="PO"/>
    <s v="CO"/>
    <s v="DNIT"/>
    <s v="-"/>
    <s v="FEDERAL"/>
    <x v="14"/>
    <s v="RIO"/>
    <s v="URUGUAI"/>
    <s v="RIO URUGUAI"/>
    <s v="290_0430"/>
    <s v="URUGUAIANA"/>
    <s v="6-FRONTEIRA OESTE"/>
    <n v="6"/>
    <d v="2023-03-31T00:00:00"/>
  </r>
  <r>
    <s v="1391"/>
    <x v="1"/>
    <s v="VIADUTO S/ BRS-290"/>
    <s v="290BRS9105"/>
    <s v="290BRS9105"/>
    <n v="0"/>
    <n v="60"/>
    <n v="9.6999999999999993"/>
    <n v="8.3000000000000007"/>
    <n v="2"/>
    <n v="36"/>
    <x v="0"/>
    <x v="0"/>
    <x v="0"/>
    <s v="MAPA - OAE 1391"/>
    <s v="https://mapa.daer.rs.gov.br/i3geo/ms_criamapa.php?temasa=oaes_cad_rs&amp;map_layer_oaes_cad_rs_filter=(('[codigo_oae]'='1391'))&amp;layers=oaes_cad_rs,oae&amp;mapext=-50.7889848803678,-29.913483101759,-50.7864716505198,-29.910969871911"/>
    <s v="FOTO 1 - OAE 1391"/>
    <s v="https://mapa.daer.rs.gov.br/i3geo/imagens/oae/1391_1.JPG"/>
    <s v="FOTO 2 - OAE 1391"/>
    <s v="https://mapa.daer.rs.gov.br/i3geo/imagens/oae/1391_2.JPG"/>
    <n v="2015"/>
    <s v="VI"/>
    <s v="CO"/>
    <s v="DAER"/>
    <s v="-"/>
    <s v="ESTADUAL"/>
    <x v="0"/>
    <m/>
    <m/>
    <m/>
    <s v="290_9105"/>
    <s v="GLORINHA"/>
    <s v="22-METROPOLITANO DELTA DO JACUÍ"/>
    <n v="1"/>
    <d v="2023-03-31T00:00:00"/>
  </r>
  <r>
    <s v="1771"/>
    <x v="0"/>
    <s v="PONTE S/ ARROIO TEODÓSIO"/>
    <s v="BRS-293"/>
    <s v="293BRS0035"/>
    <n v="16.37"/>
    <n v="40"/>
    <n v="8.3000000000000007"/>
    <n v="7.3"/>
    <n v="2"/>
    <n v="36"/>
    <x v="0"/>
    <x v="5"/>
    <x v="5"/>
    <s v="MAPA - OAE 1771"/>
    <s v="https://mapa.daer.rs.gov.br/i3geo/ms_criamapa.php?temasa=oaes_cad_rs&amp;map_layer_oaes_cad_rs_filter=(('[codigo_oae]'='1771'))&amp;layers=oaes_cad_rs,oae&amp;mapext=-52.4881358383114,-31.7484739270346,-52.4856226084634,-31.7459606971866"/>
    <m/>
    <m/>
    <m/>
    <m/>
    <m/>
    <s v="PO"/>
    <s v="CO"/>
    <s v="DNIT"/>
    <s v="-"/>
    <s v="FEDERAL"/>
    <x v="5"/>
    <s v="ARROIO"/>
    <s v="TEODÓSIO"/>
    <s v="ARROIO TEODÓSIO"/>
    <s v="293_0035"/>
    <s v="CAPÃO DO LEÃO"/>
    <s v="17-SUL"/>
    <n v="5"/>
    <d v="2023-03-31T00:00:00"/>
  </r>
  <r>
    <s v="1772"/>
    <x v="0"/>
    <s v="PONTE S/ ARROIO ÁVILA"/>
    <s v="BRS-293"/>
    <s v="293BRS0035"/>
    <n v="26.4"/>
    <n v="14"/>
    <n v="8.3000000000000007"/>
    <n v="7.3"/>
    <n v="2"/>
    <n v="36"/>
    <x v="0"/>
    <x v="5"/>
    <x v="5"/>
    <s v="MAPA - OAE 1772"/>
    <s v="https://mapa.daer.rs.gov.br/i3geo/ms_criamapa.php?temasa=oaes_cad_rs&amp;map_layer_oaes_cad_rs_filter=(('[codigo_oae]'='1772'))&amp;layers=oaes_cad_rs,oae&amp;mapext=-52.5901632629301,-31.7298959743037,-52.5876500330821,-31.7273827444557"/>
    <m/>
    <m/>
    <m/>
    <m/>
    <m/>
    <s v="PO"/>
    <s v="CO"/>
    <s v="DNIT"/>
    <s v="-"/>
    <s v="FEDERAL"/>
    <x v="5"/>
    <s v="ARROIO"/>
    <s v="ÁVILA"/>
    <s v="ARROIO ÁVILA"/>
    <s v="293_0035"/>
    <s v="CAPÃO DO LEÃO"/>
    <s v="17-SUL"/>
    <n v="5"/>
    <d v="2023-03-31T00:00:00"/>
  </r>
  <r>
    <s v="1773"/>
    <x v="0"/>
    <s v="PONTE S/ ARROIO ÁVILA"/>
    <s v="BRS-293"/>
    <s v="293BRS0035"/>
    <n v="26.91"/>
    <n v="12"/>
    <n v="8.3000000000000007"/>
    <n v="7.3"/>
    <n v="2"/>
    <n v="36"/>
    <x v="0"/>
    <x v="5"/>
    <x v="5"/>
    <s v="MAPA - OAE 1773"/>
    <s v="https://mapa.daer.rs.gov.br/i3geo/ms_criamapa.php?temasa=oaes_cad_rs&amp;map_layer_oaes_cad_rs_filter=(('[codigo_oae]'='1773'))&amp;layers=oaes_cad_rs,oae&amp;mapext=-52.5953205264162,-31.7293148575224,-52.5928072965682,-31.7268016276744"/>
    <m/>
    <m/>
    <m/>
    <m/>
    <m/>
    <s v="PO"/>
    <s v="CO"/>
    <s v="DNIT"/>
    <s v="-"/>
    <s v="FEDERAL"/>
    <x v="5"/>
    <s v="ARROIO"/>
    <s v="ÁVILA"/>
    <s v="ARROIO ÁVILA"/>
    <s v="293_0035"/>
    <s v="CAPÃO DO LEÃO"/>
    <s v="17-SUL"/>
    <n v="5"/>
    <d v="2023-03-31T00:00:00"/>
  </r>
  <r>
    <s v="1774"/>
    <x v="0"/>
    <s v="PONTE S/ ARROIO RESERVA"/>
    <s v="BRS-293"/>
    <s v="293BRS0035"/>
    <n v="35.81"/>
    <n v="23"/>
    <n v="8.3000000000000007"/>
    <n v="7.3"/>
    <n v="2"/>
    <n v="36"/>
    <x v="0"/>
    <x v="5"/>
    <x v="5"/>
    <s v="MAPA - OAE 1774"/>
    <s v="https://mapa.daer.rs.gov.br/i3geo/ms_criamapa.php?temasa=oaes_cad_rs&amp;map_layer_oaes_cad_rs_filter=(('[codigo_oae]'='1774'))&amp;layers=oaes_cad_rs,oae&amp;mapext=-52.6856991907876,-31.740197082997,-52.6831859609396,-31.737683853149"/>
    <m/>
    <m/>
    <m/>
    <m/>
    <m/>
    <s v="PO"/>
    <s v="CO"/>
    <s v="DNIT"/>
    <s v="-"/>
    <s v="FEDERAL"/>
    <x v="5"/>
    <s v="ARROIO"/>
    <s v="RESERVA"/>
    <s v="ARROIO RESERVA"/>
    <s v="293_0035"/>
    <s v="CAPÃO DO LEÃO"/>
    <s v="17-SUL"/>
    <n v="5"/>
    <d v="2023-03-31T00:00:00"/>
  </r>
  <r>
    <s v="1775"/>
    <x v="0"/>
    <s v="PONTE S/ ARROIO PASSO DAS PEDRAS"/>
    <s v="BRS-293"/>
    <s v="293BRS0035"/>
    <n v="40.67"/>
    <n v="97"/>
    <n v="8.3000000000000007"/>
    <n v="7.3"/>
    <n v="2"/>
    <n v="36"/>
    <x v="0"/>
    <x v="5"/>
    <x v="5"/>
    <s v="MAPA - OAE 1775"/>
    <s v="https://mapa.daer.rs.gov.br/i3geo/ms_criamapa.php?temasa=oaes_cad_rs&amp;map_layer_oaes_cad_rs_filter=(('[codigo_oae]'='1775'))&amp;layers=oaes_cad_rs,oae&amp;mapext=-52.7364650653942,-31.7419725072635,-52.7339518355462,-31.7394592774155"/>
    <m/>
    <m/>
    <m/>
    <m/>
    <m/>
    <s v="PO"/>
    <s v="CO"/>
    <s v="DNIT"/>
    <s v="-"/>
    <s v="FEDERAL"/>
    <x v="5"/>
    <s v="ARROIO"/>
    <s v="PASSO DAS PEDRAS"/>
    <s v="ARROIO PASSO DAS PEDRAS"/>
    <s v="293_0035"/>
    <s v="CAPÃO DO LEÃO"/>
    <s v="17-SUL"/>
    <n v="5"/>
    <d v="2023-03-31T00:00:00"/>
  </r>
  <r>
    <s v="1776"/>
    <x v="0"/>
    <s v="PONTE S/ RIO PIRATINI"/>
    <s v="BRS-293"/>
    <s v="293BRS0050"/>
    <n v="56.35"/>
    <n v="320"/>
    <n v="10.1"/>
    <n v="8.3000000000000007"/>
    <n v="2"/>
    <n v="36"/>
    <x v="0"/>
    <x v="5"/>
    <x v="5"/>
    <s v="MAPA - OAE 1776"/>
    <s v="https://mapa.daer.rs.gov.br/i3geo/ms_criamapa.php?temasa=oaes_cad_rs&amp;map_layer_oaes_cad_rs_filter=(('[codigo_oae]'='1776'))&amp;layers=oaes_cad_rs,oae&amp;mapext=-52.9018260761913,-31.7195542819307,-52.8993128463433,-31.7170410520827"/>
    <m/>
    <m/>
    <m/>
    <m/>
    <m/>
    <s v="PO"/>
    <s v="CO"/>
    <s v="DNIT"/>
    <s v="-"/>
    <s v="FEDERAL"/>
    <x v="5"/>
    <s v="RIO"/>
    <s v="PIRATINI"/>
    <s v="ARROIO PIRATINI"/>
    <s v="293_0050"/>
    <s v="PIRATINI"/>
    <s v="17-SUL"/>
    <n v="5"/>
    <d v="2023-03-31T00:00:00"/>
  </r>
  <r>
    <s v="1777"/>
    <x v="0"/>
    <s v="PONTE S/ RIO PIRATINIZINHO"/>
    <s v="BRS-293"/>
    <s v="293BRS0070"/>
    <n v="68.489999999999995"/>
    <n v="116"/>
    <n v="10.1"/>
    <n v="8.3000000000000007"/>
    <n v="2"/>
    <n v="36"/>
    <x v="0"/>
    <x v="5"/>
    <x v="5"/>
    <s v="MAPA - OAE 1777"/>
    <s v="https://mapa.daer.rs.gov.br/i3geo/ms_criamapa.php?temasa=oaes_cad_rs&amp;map_layer_oaes_cad_rs_filter=(('[codigo_oae]'='1777'))&amp;layers=oaes_cad_rs,oae&amp;mapext=-53.020310310039,-31.6929246368246,-53.017797080191,-31.6904114069766"/>
    <m/>
    <m/>
    <m/>
    <m/>
    <m/>
    <s v="PO"/>
    <s v="CO"/>
    <s v="DNIT"/>
    <s v="-"/>
    <s v="FEDERAL"/>
    <x v="5"/>
    <s v="RIO"/>
    <s v="PIRATINIZINHO"/>
    <s v="ARROIO PIRATINIZINHO"/>
    <s v="293_0070"/>
    <s v="PIRATINI"/>
    <s v="17-SUL"/>
    <n v="5"/>
    <d v="2023-03-31T00:00:00"/>
  </r>
  <r>
    <s v="1778"/>
    <x v="0"/>
    <s v="PONTE S/ ARROIO RIBEIRO ASPEREZA"/>
    <s v="BRS-293"/>
    <s v="293BRS0070"/>
    <n v="89.46"/>
    <n v="40"/>
    <n v="10.1"/>
    <n v="8.3000000000000007"/>
    <n v="2"/>
    <n v="36"/>
    <x v="0"/>
    <x v="5"/>
    <x v="5"/>
    <s v="MAPA - OAE 1778"/>
    <s v="https://mapa.daer.rs.gov.br/i3geo/ms_criamapa.php?temasa=oaes_cad_rs&amp;map_layer_oaes_cad_rs_filter=(('[codigo_oae]'='1778'))&amp;layers=oaes_cad_rs,oae&amp;mapext=-53.2182697093757,-31.6377537228774,-53.2157564795277,-31.6352404930294"/>
    <m/>
    <m/>
    <m/>
    <m/>
    <m/>
    <s v="PO"/>
    <s v="CO"/>
    <s v="DNIT"/>
    <s v="-"/>
    <s v="FEDERAL"/>
    <x v="5"/>
    <s v="ARROIO"/>
    <s v="RIBEIRO ASPEREZA"/>
    <s v="ARROIO RIBEIRO ASPEREZA"/>
    <s v="293_0070"/>
    <s v="PIRATINI"/>
    <s v="17-SUL"/>
    <n v="5"/>
    <d v="2023-03-31T00:00:00"/>
  </r>
  <r>
    <s v="1779"/>
    <x v="0"/>
    <s v="PONTE S/ ARROIO LAJEADO"/>
    <s v="BRS-293"/>
    <s v="293BRS0090"/>
    <n v="125.03"/>
    <n v="46"/>
    <n v="8.3000000000000007"/>
    <n v="7.3"/>
    <n v="2"/>
    <n v="36"/>
    <x v="0"/>
    <x v="5"/>
    <x v="12"/>
    <s v="MAPA - OAE 1779"/>
    <s v="https://mapa.daer.rs.gov.br/i3geo/ms_criamapa.php?temasa=oaes_cad_rs&amp;map_layer_oaes_cad_rs_filter=(('[codigo_oae]'='1779'))&amp;layers=oaes_cad_rs,oae&amp;mapext=-53.5564474392023,-31.5143051643259,-53.5539342093543,-31.5117919344779"/>
    <m/>
    <m/>
    <m/>
    <m/>
    <m/>
    <s v="PO"/>
    <s v="CO"/>
    <s v="DNIT"/>
    <s v="-"/>
    <s v="FEDERAL"/>
    <x v="12"/>
    <s v="ARROIO"/>
    <s v="LAJEADO"/>
    <s v="ARROIO LAJEADO"/>
    <s v="293_0090"/>
    <s v="PINHEIRO MACHADO"/>
    <s v="17-SUL"/>
    <n v="5"/>
    <d v="2023-03-31T00:00:00"/>
  </r>
  <r>
    <s v="1780"/>
    <x v="0"/>
    <s v="PONTE S/ ARROIO CANDIOTINHA"/>
    <s v="BRS-293"/>
    <s v="293BRS0090"/>
    <n v="127.11"/>
    <n v="36"/>
    <n v="8.3000000000000007"/>
    <n v="7.3"/>
    <n v="2"/>
    <n v="36"/>
    <x v="0"/>
    <x v="5"/>
    <x v="12"/>
    <s v="MAPA - OAE 1780"/>
    <s v="https://mapa.daer.rs.gov.br/i3geo/ms_criamapa.php?temasa=oaes_cad_rs&amp;map_layer_oaes_cad_rs_filter=(('[codigo_oae]'='1780'))&amp;layers=oaes_cad_rs,oae&amp;mapext=-53.5705629336551,-31.5006345680405,-53.5680497038071,-31.4981213381925"/>
    <m/>
    <m/>
    <m/>
    <m/>
    <m/>
    <s v="PO"/>
    <s v="CO"/>
    <s v="DNIT"/>
    <s v="-"/>
    <s v="FEDERAL"/>
    <x v="12"/>
    <s v="ARROIO"/>
    <s v="CANDIOTINHA"/>
    <s v="ARROIO CANDIOTINHA"/>
    <s v="293_0090"/>
    <s v="PINHEIRO MACHADO"/>
    <s v="17-SUL"/>
    <n v="5"/>
    <d v="2023-03-31T00:00:00"/>
  </r>
  <r>
    <s v="1781"/>
    <x v="0"/>
    <s v="PONTE S/ SANGA JOÃO ANTÔNIO"/>
    <s v="BRS-293"/>
    <s v="293BRS0090"/>
    <n v="129.93"/>
    <n v="41"/>
    <n v="8.3000000000000007"/>
    <n v="7.3"/>
    <n v="2"/>
    <n v="36"/>
    <x v="0"/>
    <x v="5"/>
    <x v="12"/>
    <s v="MAPA - OAE 1781"/>
    <s v="https://mapa.daer.rs.gov.br/i3geo/ms_criamapa.php?temasa=oaes_cad_rs&amp;map_layer_oaes_cad_rs_filter=(('[codigo_oae]'='1781'))&amp;layers=oaes_cad_rs,oae&amp;mapext=-53.5959367960489,-31.4882098185271,-53.5934235662009,-31.4856965886791"/>
    <m/>
    <m/>
    <m/>
    <m/>
    <m/>
    <s v="PO"/>
    <s v="CO"/>
    <s v="DNIT"/>
    <s v="-"/>
    <s v="FEDERAL"/>
    <x v="12"/>
    <s v="SANGA"/>
    <s v="JOÃO ANTÒNIO"/>
    <s v="SANGA JOÃO ANTÔNIO"/>
    <s v="293_0090"/>
    <s v="CANDIOTA"/>
    <s v="2-CAMPANHA"/>
    <n v="6"/>
    <d v="2023-03-31T00:00:00"/>
  </r>
  <r>
    <s v="1782"/>
    <x v="0"/>
    <s v="PONTE SANGA FUNDA"/>
    <s v="BRS-293"/>
    <s v="293BRS0090"/>
    <n v="136.02000000000001"/>
    <n v="47"/>
    <n v="7.9"/>
    <n v="7.3"/>
    <n v="2"/>
    <n v="36"/>
    <x v="0"/>
    <x v="5"/>
    <x v="12"/>
    <s v="MAPA - OAE 1782"/>
    <s v="https://mapa.daer.rs.gov.br/i3geo/ms_criamapa.php?temasa=oaes_cad_rs&amp;map_layer_oaes_cad_rs_filter=(('[codigo_oae]'='1782'))&amp;layers=oaes_cad_rs,oae&amp;mapext=-53.6555924479385,-31.4718898340615,-53.6530792180905,-31.4693766042135"/>
    <m/>
    <m/>
    <m/>
    <m/>
    <m/>
    <s v="PO"/>
    <s v="CO"/>
    <s v="DNIT"/>
    <s v="-"/>
    <s v="FEDERAL"/>
    <x v="12"/>
    <s v="SANGA"/>
    <s v="FUNDA"/>
    <s v="SANGA FUNDA"/>
    <s v="293_0090"/>
    <s v="CANDIOTA"/>
    <s v="2-CAMPANHA"/>
    <n v="6"/>
    <d v="2023-03-31T00:00:00"/>
  </r>
  <r>
    <s v="1783"/>
    <x v="0"/>
    <s v="PONTE S/ ARROIO CANDIOTA"/>
    <s v="BRS-293"/>
    <s v="293BRS0090"/>
    <n v="141.28"/>
    <n v="51"/>
    <n v="7.9"/>
    <n v="7.3"/>
    <n v="2"/>
    <n v="36"/>
    <x v="0"/>
    <x v="5"/>
    <x v="12"/>
    <s v="MAPA - OAE 1783"/>
    <s v="https://mapa.daer.rs.gov.br/i3geo/ms_criamapa.php?temasa=oaes_cad_rs&amp;map_layer_oaes_cad_rs_filter=(('[codigo_oae]'='1783'))&amp;layers=oaes_cad_rs,oae&amp;mapext=-53.6961834264306,-31.4407095467259,-53.6936701965826,-31.4381963168779"/>
    <m/>
    <m/>
    <m/>
    <m/>
    <m/>
    <s v="PO"/>
    <s v="CO"/>
    <s v="DNIT"/>
    <s v="-"/>
    <s v="FEDERAL"/>
    <x v="12"/>
    <s v="ARROIO"/>
    <s v="CANDIOTA"/>
    <s v="ARROIO CANDIOTA"/>
    <s v="293_0090"/>
    <s v="CANDIOTA"/>
    <s v="2-CAMPANHA"/>
    <n v="6"/>
    <d v="2023-03-31T00:00:00"/>
  </r>
  <r>
    <s v="1784"/>
    <x v="0"/>
    <s v="PONTE S/ ARROIO SEIVAL"/>
    <s v="BRS-293"/>
    <s v="293BRS0090"/>
    <n v="145.4"/>
    <n v="36"/>
    <n v="8.3000000000000007"/>
    <n v="7.3"/>
    <n v="2"/>
    <n v="36"/>
    <x v="0"/>
    <x v="5"/>
    <x v="12"/>
    <s v="MAPA - OAE 1784"/>
    <s v="https://mapa.daer.rs.gov.br/i3geo/ms_criamapa.php?temasa=oaes_cad_rs&amp;map_layer_oaes_cad_rs_filter=(('[codigo_oae]'='1784'))&amp;layers=oaes_cad_rs,oae&amp;mapext=-53.730326824602,-31.4190703710669,-53.727813594754,-31.4165571412189"/>
    <m/>
    <m/>
    <m/>
    <m/>
    <m/>
    <s v="PO"/>
    <s v="CO"/>
    <s v="DNIT"/>
    <s v="-"/>
    <s v="FEDERAL"/>
    <x v="12"/>
    <s v="ARROIO"/>
    <s v="SEIVAL"/>
    <s v="ARROIO SEIVAL"/>
    <s v="293_0090"/>
    <s v="CANDIOTA"/>
    <s v="2-CAMPANHA"/>
    <n v="6"/>
    <d v="2023-03-31T00:00:00"/>
  </r>
  <r>
    <s v="1785"/>
    <x v="0"/>
    <s v="PONTE S/ RIO JAGUARÃO"/>
    <s v="BRS-293"/>
    <s v="293BRS0090"/>
    <n v="152.01"/>
    <n v="150"/>
    <n v="8.3000000000000007"/>
    <n v="7.3"/>
    <n v="2"/>
    <n v="36"/>
    <x v="0"/>
    <x v="5"/>
    <x v="12"/>
    <s v="MAPA - OAE 1785"/>
    <s v="https://mapa.daer.rs.gov.br/i3geo/ms_criamapa.php?temasa=oaes_cad_rs&amp;map_layer_oaes_cad_rs_filter=(('[codigo_oae]'='1785'))&amp;layers=oaes_cad_rs,oae&amp;mapext=-53.792720779181,-31.3966812034203,-53.790207549333,-31.3941679735723"/>
    <m/>
    <m/>
    <m/>
    <m/>
    <m/>
    <s v="PO"/>
    <s v="CO"/>
    <s v="DNIT"/>
    <s v="-"/>
    <s v="FEDERAL"/>
    <x v="12"/>
    <s v="RIO"/>
    <s v="JAGUARÃO"/>
    <s v="RIO JAGUARÃO"/>
    <s v="293_0090"/>
    <s v="CANDIOTA"/>
    <s v="2-CAMPANHA"/>
    <n v="6"/>
    <d v="2023-03-31T00:00:00"/>
  </r>
  <r>
    <s v="1786"/>
    <x v="0"/>
    <s v="PONTE S/ RIO NEGRO"/>
    <s v="BRS-293"/>
    <s v="293BRS0090"/>
    <n v="157.55000000000001"/>
    <n v="72"/>
    <n v="8.3000000000000007"/>
    <n v="7.3"/>
    <n v="2"/>
    <n v="36"/>
    <x v="0"/>
    <x v="5"/>
    <x v="12"/>
    <s v="MAPA - OAE 1786"/>
    <s v="https://mapa.daer.rs.gov.br/i3geo/ms_criamapa.php?temasa=oaes_cad_rs&amp;map_layer_oaes_cad_rs_filter=(('[codigo_oae]'='1786'))&amp;layers=oaes_cad_rs,oae&amp;mapext=-53.8494057688738,-31.3916521442096,-53.8468925390258,-31.3891389143616"/>
    <m/>
    <m/>
    <m/>
    <m/>
    <m/>
    <s v="PO"/>
    <s v="CO"/>
    <s v="DNIT"/>
    <s v="-"/>
    <s v="FEDERAL"/>
    <x v="12"/>
    <s v="RIO"/>
    <s v="NEGRO"/>
    <s v="RIO NEGRO"/>
    <s v="293_0090"/>
    <s v="HULHA NEGRA"/>
    <s v="2-CAMPANHA"/>
    <n v="6"/>
    <d v="2023-03-31T00:00:00"/>
  </r>
  <r>
    <s v="1787"/>
    <x v="0"/>
    <s v="PONTE S/ SANGA PASSO DA AREIA"/>
    <s v="BRS-293"/>
    <s v="293BRS0090"/>
    <n v="162.04"/>
    <n v="55"/>
    <n v="8.3000000000000007"/>
    <n v="7.3"/>
    <n v="2"/>
    <n v="36"/>
    <x v="0"/>
    <x v="5"/>
    <x v="12"/>
    <s v="MAPA - OAE 1787"/>
    <s v="https://mapa.daer.rs.gov.br/i3geo/ms_criamapa.php?temasa=oaes_cad_rs&amp;map_layer_oaes_cad_rs_filter=(('[codigo_oae]'='1787'))&amp;layers=oaes_cad_rs,oae&amp;mapext=-53.8946900343305,-31.3872018679023,-53.8921768044825,-31.3846886380543"/>
    <m/>
    <m/>
    <m/>
    <m/>
    <m/>
    <s v="PO"/>
    <s v="CO"/>
    <s v="DNIT"/>
    <s v="-"/>
    <s v="FEDERAL"/>
    <x v="12"/>
    <s v="SANGA"/>
    <s v="PASSO DA AREIA"/>
    <s v="SANGA PASSO DA AREIA"/>
    <s v="293_0090"/>
    <s v="HULHA NEGRA"/>
    <s v="2-CAMPANHA"/>
    <n v="6"/>
    <d v="2023-03-31T00:00:00"/>
  </r>
  <r>
    <s v="1788"/>
    <x v="0"/>
    <s v="PONTE SANGA DA ESTIVA"/>
    <s v="BRS-293"/>
    <s v="293BRS0090"/>
    <n v="167.26"/>
    <n v="47"/>
    <n v="9.3000000000000007"/>
    <n v="7.3"/>
    <n v="2"/>
    <n v="36"/>
    <x v="0"/>
    <x v="5"/>
    <x v="12"/>
    <s v="MAPA - OAE 1788"/>
    <s v="https://mapa.daer.rs.gov.br/i3geo/ms_criamapa.php?temasa=oaes_cad_rs&amp;map_layer_oaes_cad_rs_filter=(('[codigo_oae]'='1788'))&amp;layers=oaes_cad_rs,oae&amp;mapext=-53.9374489425532,-31.3591211132248,-53.9349357127052,-31.3566078833768"/>
    <m/>
    <m/>
    <m/>
    <m/>
    <m/>
    <s v="PO"/>
    <s v="CO"/>
    <s v="DNIT"/>
    <s v="-"/>
    <s v="FEDERAL"/>
    <x v="12"/>
    <s v="SANGA"/>
    <s v="DA ESTIVA"/>
    <s v="SANGA DA ESTIVA"/>
    <s v="293_0090"/>
    <s v="HULHA NEGRA"/>
    <s v="2-CAMPANHA"/>
    <n v="6"/>
    <d v="2023-03-31T00:00:00"/>
  </r>
  <r>
    <s v="1789"/>
    <x v="0"/>
    <s v="PONTE S/ ARROIO QUEBRACHO"/>
    <s v="BRS-293"/>
    <s v="293BRS0090"/>
    <n v="169.5"/>
    <n v="85"/>
    <n v="8.3000000000000007"/>
    <n v="7.3"/>
    <n v="2"/>
    <n v="36"/>
    <x v="0"/>
    <x v="5"/>
    <x v="12"/>
    <s v="MAPA - OAE 1789"/>
    <s v="https://mapa.daer.rs.gov.br/i3geo/ms_criamapa.php?temasa=oaes_cad_rs&amp;map_layer_oaes_cad_rs_filter=(('[codigo_oae]'='1789'))&amp;layers=oaes_cad_rs,oae&amp;mapext=-53.9555007019796,-31.3461648811071,-53.9529874721316,-31.3436516512591"/>
    <m/>
    <m/>
    <m/>
    <m/>
    <m/>
    <s v="PO"/>
    <s v="CO"/>
    <s v="DNIT"/>
    <s v="-"/>
    <s v="FEDERAL"/>
    <x v="12"/>
    <s v="ARROIO"/>
    <s v="QUEBRACHO"/>
    <s v="ARROIO QUEBRACHO"/>
    <s v="293_0090"/>
    <s v="HULHA NEGRA"/>
    <s v="2-CAMPANHA"/>
    <n v="6"/>
    <d v="2023-03-31T00:00:00"/>
  </r>
  <r>
    <s v="1845"/>
    <x v="0"/>
    <s v="PONTE S/ ARROIO QUEBRACHINHO"/>
    <s v="BRS-293"/>
    <s v="293BRS0110"/>
    <n v="173.55"/>
    <n v="70"/>
    <n v="10"/>
    <n v="8.4"/>
    <n v="2"/>
    <n v="36"/>
    <x v="0"/>
    <x v="5"/>
    <x v="12"/>
    <s v="MAPA - OAE 1845"/>
    <s v="https://mapa.daer.rs.gov.br/i3geo/ms_criamapa.php?temasa=oaes_cad_rs&amp;map_layer_oaes_cad_rs_filter=(('[codigo_oae]'='1845'))&amp;layers=oaes_cad_rs,oae&amp;mapext=-54.0139331464847,-31.314874323314,-54.0114199166367,-31.312361093466"/>
    <m/>
    <m/>
    <m/>
    <m/>
    <m/>
    <s v="PO"/>
    <s v="CO"/>
    <s v="DNIT"/>
    <s v="-"/>
    <s v="FEDERAL"/>
    <x v="12"/>
    <s v="ARROIO"/>
    <s v="QUEBRACHINHO"/>
    <s v="ARROIO QUEBRACHINHO"/>
    <s v="293_0110"/>
    <s v="BAGÉ"/>
    <s v="2-CAMPANHA"/>
    <n v="6"/>
    <d v="2023-03-31T00:00:00"/>
  </r>
  <r>
    <s v="1846"/>
    <x v="0"/>
    <s v="PONTE S/ ARROIO BAGÉ"/>
    <s v="BRS-293"/>
    <s v="293BRS0110"/>
    <n v="179.4"/>
    <n v="70"/>
    <n v="10"/>
    <n v="8.4"/>
    <n v="2"/>
    <n v="36"/>
    <x v="0"/>
    <x v="5"/>
    <x v="12"/>
    <s v="MAPA - OAE 1846"/>
    <s v="https://mapa.daer.rs.gov.br/i3geo/ms_criamapa.php?temasa=oaes_cad_rs&amp;map_layer_oaes_cad_rs_filter=(('[codigo_oae]'='1846'))&amp;layers=oaes_cad_rs,oae&amp;mapext=-54.045059264711,-31.3027114059357,-54.042546034863,-31.3001981760877"/>
    <m/>
    <m/>
    <m/>
    <m/>
    <m/>
    <s v="PO"/>
    <s v="CO"/>
    <s v="DNIT"/>
    <s v="-"/>
    <s v="FEDERAL"/>
    <x v="12"/>
    <s v="ARROIO"/>
    <s v="BAGÉ"/>
    <s v="ARROIO BAGÉ"/>
    <s v="293_0110"/>
    <s v="BAGÉ"/>
    <s v="2-CAMPANHA"/>
    <n v="6"/>
    <d v="2023-03-31T00:00:00"/>
  </r>
  <r>
    <s v="1847"/>
    <x v="0"/>
    <s v="PONTE S/ ARROIO SANGA RASA"/>
    <s v="BRS-293"/>
    <s v="293BRS0110"/>
    <n v="187.67"/>
    <n v="90"/>
    <n v="10"/>
    <n v="8.4"/>
    <n v="2"/>
    <n v="36"/>
    <x v="0"/>
    <x v="5"/>
    <x v="12"/>
    <s v="MAPA - OAE 1847"/>
    <s v="https://mapa.daer.rs.gov.br/i3geo/ms_criamapa.php?temasa=oaes_cad_rs&amp;map_layer_oaes_cad_rs_filter=(('[codigo_oae]'='1847'))&amp;layers=oaes_cad_rs,oae&amp;mapext=-54.1230955693807,-31.2712871554109,-54.1205823395327,-31.2687739255629"/>
    <m/>
    <m/>
    <m/>
    <m/>
    <m/>
    <s v="PO"/>
    <s v="CO"/>
    <s v="DNIT"/>
    <s v="-"/>
    <s v="FEDERAL"/>
    <x v="12"/>
    <s v="ARROIO"/>
    <s v="SANGA RASA"/>
    <s v="ARROIO SANGA RASA"/>
    <s v="293_0110"/>
    <s v="BAGÉ"/>
    <s v="2-CAMPANHA"/>
    <n v="6"/>
    <d v="2023-03-31T00:00:00"/>
  </r>
  <r>
    <s v="1848"/>
    <x v="1"/>
    <s v="VIADUTO S/ FERROVIA"/>
    <s v="BRS-293"/>
    <s v="293BRS0110"/>
    <n v="188.32"/>
    <n v="30"/>
    <n v="10.5"/>
    <n v="8.3000000000000007"/>
    <n v="2"/>
    <n v="36"/>
    <x v="0"/>
    <x v="5"/>
    <x v="12"/>
    <s v="MAPA - OAE 1848"/>
    <s v="https://mapa.daer.rs.gov.br/i3geo/ms_criamapa.php?temasa=oaes_cad_rs&amp;map_layer_oaes_cad_rs_filter=(('[codigo_oae]'='1848'))&amp;layers=oaes_cad_rs,oae&amp;mapext=-54.1292268565223,-31.2695189215908,-54.1267136266743,-31.2670056917428"/>
    <m/>
    <m/>
    <m/>
    <m/>
    <m/>
    <s v="VI"/>
    <s v="CO"/>
    <s v="DNIT"/>
    <s v="-"/>
    <s v="FEDERAL"/>
    <x v="12"/>
    <m/>
    <m/>
    <m/>
    <s v="293_0110"/>
    <s v="BAGÉ"/>
    <s v="2-CAMPANHA"/>
    <n v="6"/>
    <d v="2023-03-31T00:00:00"/>
  </r>
  <r>
    <s v="1849"/>
    <x v="0"/>
    <s v="PONTE S/ ARROIO SANTA TECLA"/>
    <s v="BRS-293"/>
    <s v="293BRS0110"/>
    <n v="188.67"/>
    <n v="80"/>
    <n v="10"/>
    <n v="8.4"/>
    <n v="2"/>
    <n v="36"/>
    <x v="0"/>
    <x v="5"/>
    <x v="12"/>
    <s v="MAPA - OAE 1849"/>
    <s v="https://mapa.daer.rs.gov.br/i3geo/ms_criamapa.php?temasa=oaes_cad_rs&amp;map_layer_oaes_cad_rs_filter=(('[codigo_oae]'='1849'))&amp;layers=oaes_cad_rs,oae&amp;mapext=-54.1329411874471,-31.2684674277557,-54.1304279575991,-31.2659541979077"/>
    <m/>
    <m/>
    <m/>
    <m/>
    <m/>
    <s v="PO"/>
    <s v="CO"/>
    <s v="DNIT"/>
    <s v="-"/>
    <s v="FEDERAL"/>
    <x v="12"/>
    <s v="ARROIO"/>
    <s v="SANTA TECLA"/>
    <s v="ARROIO SANTA TECLA"/>
    <s v="293_0110"/>
    <s v="BAGÉ"/>
    <s v="2-CAMPANHA"/>
    <n v="6"/>
    <d v="2023-03-31T00:00:00"/>
  </r>
  <r>
    <s v="1850"/>
    <x v="0"/>
    <s v="PONTE S/ ARROIO"/>
    <s v="BRS-293"/>
    <s v="293BRS0130"/>
    <n v="189.45"/>
    <n v="20"/>
    <n v="9.9"/>
    <n v="8.3000000000000007"/>
    <n v="2"/>
    <n v="36"/>
    <x v="0"/>
    <x v="5"/>
    <x v="12"/>
    <s v="MAPA - OAE 1850"/>
    <s v="https://mapa.daer.rs.gov.br/i3geo/ms_criamapa.php?temasa=oaes_cad_rs&amp;map_layer_oaes_cad_rs_filter=(('[codigo_oae]'='1850'))&amp;layers=oaes_cad_rs,oae&amp;mapext=-54.1422911677042,-31.2658616735784,-54.1397779378562,-31.2633484437304"/>
    <m/>
    <m/>
    <m/>
    <m/>
    <m/>
    <s v="PO"/>
    <s v="CO"/>
    <s v="DNIT"/>
    <s v="-"/>
    <s v="FEDERAL"/>
    <x v="12"/>
    <s v="ARROIO"/>
    <m/>
    <s v="ARROIO"/>
    <s v="293_0130"/>
    <s v="BAGÉ"/>
    <s v="2-CAMPANHA"/>
    <n v="6"/>
    <d v="2023-03-31T00:00:00"/>
  </r>
  <r>
    <s v="1852"/>
    <x v="0"/>
    <s v="PONTE S/ ARROIO CAMBUÇU"/>
    <s v="BRS-293"/>
    <s v="293BRS0130"/>
    <n v="201.9"/>
    <n v="60"/>
    <n v="10.1"/>
    <n v="8.3000000000000007"/>
    <n v="2"/>
    <n v="36"/>
    <x v="0"/>
    <x v="5"/>
    <x v="12"/>
    <s v="MAPA - OAE 1852"/>
    <s v="https://mapa.daer.rs.gov.br/i3geo/ms_criamapa.php?temasa=oaes_cad_rs&amp;map_layer_oaes_cad_rs_filter=(('[codigo_oae]'='1852'))&amp;layers=oaes_cad_rs,oae&amp;mapext=-54.2613003839946,-31.2301281195794,-54.2587871541466,-31.2276148897314"/>
    <m/>
    <m/>
    <m/>
    <m/>
    <m/>
    <s v="PO"/>
    <s v="CO"/>
    <s v="DNIT"/>
    <s v="-"/>
    <s v="FEDERAL"/>
    <x v="12"/>
    <s v="ARROIO"/>
    <s v="CAMBUÇU"/>
    <s v="ARROIO CAMBUÇU"/>
    <s v="293_0130"/>
    <s v="BAGÉ"/>
    <s v="2-CAMPANHA"/>
    <n v="6"/>
    <d v="2023-03-31T00:00:00"/>
  </r>
  <r>
    <s v="1853"/>
    <x v="0"/>
    <s v="PONTE S/ ARROIO PIRAÍ"/>
    <s v="BRS-293"/>
    <s v="293BRS0130"/>
    <n v="203.99"/>
    <n v="100"/>
    <n v="10.1"/>
    <n v="8.3000000000000007"/>
    <n v="2"/>
    <n v="36"/>
    <x v="0"/>
    <x v="5"/>
    <x v="12"/>
    <s v="MAPA - OAE 1853"/>
    <s v="https://mapa.daer.rs.gov.br/i3geo/ms_criamapa.php?temasa=oaes_cad_rs&amp;map_layer_oaes_cad_rs_filter=(('[codigo_oae]'='1853'))&amp;layers=oaes_cad_rs,oae&amp;mapext=-54.2796113153082,-31.2202877630587,-54.2770980854602,-31.2177745332107"/>
    <m/>
    <m/>
    <m/>
    <m/>
    <m/>
    <s v="PO"/>
    <s v="CO"/>
    <s v="DNIT"/>
    <s v="-"/>
    <s v="FEDERAL"/>
    <x v="12"/>
    <s v="ARROIO"/>
    <s v="PIRAI"/>
    <s v="ARROIO PIRAÍ"/>
    <s v="293_0130"/>
    <s v="BAGÉ"/>
    <s v="2-CAMPANHA"/>
    <n v="6"/>
    <d v="2023-03-31T00:00:00"/>
  </r>
  <r>
    <s v="1854"/>
    <x v="0"/>
    <s v="PONTE S/ RIO SANTA MARIA"/>
    <s v="BRS-293"/>
    <s v="293BRS0130"/>
    <n v="217.49"/>
    <n v="100"/>
    <n v="10.1"/>
    <n v="8.3000000000000007"/>
    <n v="2"/>
    <n v="36"/>
    <x v="0"/>
    <x v="5"/>
    <x v="12"/>
    <s v="MAPA - OAE 1854"/>
    <s v="https://mapa.daer.rs.gov.br/i3geo/ms_criamapa.php?temasa=oaes_cad_rs&amp;map_layer_oaes_cad_rs_filter=(('[codigo_oae]'='1854'))&amp;layers=oaes_cad_rs,oae&amp;mapext=-54.3792473414104,-31.1382539917331,-54.3767341115624,-31.1357407618851"/>
    <m/>
    <m/>
    <m/>
    <m/>
    <m/>
    <s v="PO"/>
    <s v="CO"/>
    <s v="DNIT"/>
    <s v="-"/>
    <s v="FEDERAL"/>
    <x v="12"/>
    <s v="RIO"/>
    <s v="SANTA MARIA"/>
    <s v="RIO SANTA MARIA"/>
    <s v="293_0130"/>
    <s v="DOM PEDRITO"/>
    <s v="2-CAMPANHA"/>
    <n v="6"/>
    <d v="2023-03-31T00:00:00"/>
  </r>
  <r>
    <s v="1855"/>
    <x v="0"/>
    <s v="PONTE S/ ARROIO SANTA MARIA-CHICO"/>
    <s v="BRS-293"/>
    <s v="293BRS0130"/>
    <n v="230.01"/>
    <n v="50"/>
    <n v="10.1"/>
    <n v="8.3000000000000007"/>
    <n v="2"/>
    <n v="36"/>
    <x v="0"/>
    <x v="5"/>
    <x v="12"/>
    <s v="MAPA - OAE 1855"/>
    <s v="https://mapa.daer.rs.gov.br/i3geo/ms_criamapa.php?temasa=oaes_cad_rs&amp;map_layer_oaes_cad_rs_filter=(('[codigo_oae]'='1855'))&amp;layers=oaes_cad_rs,oae&amp;mapext=-54.4853366879379,-31.0773573758106,-54.4828234580899,-31.0748441459626"/>
    <m/>
    <m/>
    <m/>
    <m/>
    <m/>
    <s v="PO"/>
    <s v="CO"/>
    <s v="DNIT"/>
    <s v="-"/>
    <s v="FEDERAL"/>
    <x v="12"/>
    <s v="ARROIO"/>
    <s v="SANTA MARIA-CHICO"/>
    <s v="ARROIO SANTA MARIA-CHICO"/>
    <s v="293_0130"/>
    <s v="DOM PEDRITO"/>
    <s v="2-CAMPANHA"/>
    <n v="6"/>
    <d v="2023-03-31T00:00:00"/>
  </r>
  <r>
    <s v="1856"/>
    <x v="0"/>
    <s v="PONTE S/ ARROIO"/>
    <s v="BRS-293"/>
    <s v="293BRS0130"/>
    <n v="247.08"/>
    <n v="30"/>
    <n v="10.1"/>
    <n v="8.3000000000000007"/>
    <n v="2"/>
    <n v="36"/>
    <x v="0"/>
    <x v="5"/>
    <x v="12"/>
    <s v="MAPA - OAE 1856"/>
    <s v="https://mapa.daer.rs.gov.br/i3geo/ms_criamapa.php?temasa=oaes_cad_rs&amp;map_layer_oaes_cad_rs_filter=(('[codigo_oae]'='1856'))&amp;layers=oaes_cad_rs,oae&amp;mapext=-54.6277973291125,-30.9956819750216,-54.6252840992645,-30.9931687451736"/>
    <m/>
    <m/>
    <m/>
    <m/>
    <m/>
    <s v="PO"/>
    <s v="CO"/>
    <s v="DNIT"/>
    <s v="-"/>
    <s v="FEDERAL"/>
    <x v="12"/>
    <s v="ARROIO"/>
    <m/>
    <s v="ARROIO"/>
    <s v="293_0130"/>
    <s v="DOM PEDRITO"/>
    <s v="2-CAMPANHA"/>
    <n v="6"/>
    <d v="2023-03-31T00:00:00"/>
  </r>
  <r>
    <s v="1857"/>
    <x v="0"/>
    <s v="PONTE S/ ARROIO"/>
    <s v="BRS-293"/>
    <s v="293BRS0150"/>
    <n v="256.27999999999997"/>
    <n v="90"/>
    <n v="10.1"/>
    <n v="8.3000000000000007"/>
    <n v="2"/>
    <n v="36"/>
    <x v="0"/>
    <x v="5"/>
    <x v="12"/>
    <s v="MAPA - OAE 1857"/>
    <s v="https://mapa.daer.rs.gov.br/i3geo/ms_criamapa.php?temasa=oaes_cad_rs&amp;map_layer_oaes_cad_rs_filter=(('[codigo_oae]'='1857'))&amp;layers=oaes_cad_rs,oae&amp;mapext=-54.7127354226408,-30.9496540224601,-54.7102221927928,-30.9471407926121"/>
    <m/>
    <m/>
    <m/>
    <m/>
    <m/>
    <s v="PO"/>
    <s v="CO"/>
    <s v="DNIT"/>
    <s v="-"/>
    <s v="FEDERAL"/>
    <x v="12"/>
    <s v="ARROIO"/>
    <m/>
    <s v="ARROIO"/>
    <s v="293_0150"/>
    <s v="DOM PEDRITO"/>
    <s v="2-CAMPANHA"/>
    <n v="6"/>
    <d v="2023-03-31T00:00:00"/>
  </r>
  <r>
    <s v="1858"/>
    <x v="0"/>
    <s v="PONTE S/ RIO SANTA MARIA"/>
    <s v="BRS-293"/>
    <s v="293BRS0150"/>
    <n v="257.58"/>
    <n v="230"/>
    <n v="10.1"/>
    <n v="8.3000000000000007"/>
    <n v="2"/>
    <n v="36"/>
    <x v="0"/>
    <x v="5"/>
    <x v="12"/>
    <s v="MAPA - OAE 1858"/>
    <s v="https://mapa.daer.rs.gov.br/i3geo/ms_criamapa.php?temasa=oaes_cad_rs&amp;map_layer_oaes_cad_rs_filter=(('[codigo_oae]'='1858'))&amp;layers=oaes_cad_rs,oae&amp;mapext=-54.7253623211169,-30.9447279772195,-54.7228490912689,-30.9422147473715"/>
    <m/>
    <m/>
    <m/>
    <m/>
    <m/>
    <s v="PO"/>
    <s v="CO"/>
    <s v="DNIT"/>
    <s v="-"/>
    <s v="FEDERAL"/>
    <x v="12"/>
    <s v="RIO"/>
    <s v="SANTA MARIA"/>
    <s v="RIO SANTA MARIA"/>
    <s v="293_0150"/>
    <s v="DOM PEDRITO"/>
    <s v="2-CAMPANHA"/>
    <n v="6"/>
    <d v="2023-03-31T00:00:00"/>
  </r>
  <r>
    <s v="1859"/>
    <x v="0"/>
    <s v="PONTE S/ SANGA DOS ANASTÁCIOS"/>
    <s v="BRS-293"/>
    <s v="293BRS0150"/>
    <n v="258.35000000000002"/>
    <n v="150"/>
    <n v="10.1"/>
    <n v="8.3000000000000007"/>
    <n v="2"/>
    <n v="36"/>
    <x v="0"/>
    <x v="5"/>
    <x v="12"/>
    <s v="MAPA - OAE 1859"/>
    <s v="https://mapa.daer.rs.gov.br/i3geo/ms_criamapa.php?temasa=oaes_cad_rs&amp;map_layer_oaes_cad_rs_filter=(('[codigo_oae]'='1859'))&amp;layers=oaes_cad_rs,oae&amp;mapext=-54.7326049533435,-30.9419046215836,-54.7300917234955,-30.9393913917356"/>
    <m/>
    <m/>
    <m/>
    <m/>
    <m/>
    <s v="PO"/>
    <s v="CO"/>
    <s v="DNIT"/>
    <s v="-"/>
    <s v="FEDERAL"/>
    <x v="12"/>
    <s v="SANGA"/>
    <s v="DOS ANASTÁCIO"/>
    <s v="SANGA DOS ANASTÁCIOS"/>
    <s v="293_0150"/>
    <s v="DOM PEDRITO"/>
    <s v="2-CAMPANHA"/>
    <n v="6"/>
    <d v="2023-03-31T00:00:00"/>
  </r>
  <r>
    <s v="1860"/>
    <x v="0"/>
    <s v="PONTE S/ ARROIO"/>
    <s v="BRS-293"/>
    <s v="293BRS0150"/>
    <n v="260.05"/>
    <n v="70"/>
    <n v="10.1"/>
    <n v="8.3000000000000007"/>
    <n v="2"/>
    <n v="36"/>
    <x v="0"/>
    <x v="5"/>
    <x v="12"/>
    <s v="MAPA - OAE 1860"/>
    <s v="https://mapa.daer.rs.gov.br/i3geo/ms_criamapa.php?temasa=oaes_cad_rs&amp;map_layer_oaes_cad_rs_filter=(('[codigo_oae]'='1860'))&amp;layers=oaes_cad_rs,oae&amp;mapext=-54.7482218835659,-30.9358827298865,-54.7457086537179,-30.9333695000385"/>
    <m/>
    <m/>
    <m/>
    <m/>
    <m/>
    <s v="PO"/>
    <s v="CO"/>
    <s v="DNIT"/>
    <s v="-"/>
    <s v="FEDERAL"/>
    <x v="12"/>
    <s v="ARROIO"/>
    <m/>
    <s v="ARROIO"/>
    <s v="293_0150"/>
    <s v="DOM PEDRITO"/>
    <s v="2-CAMPANHA"/>
    <n v="6"/>
    <d v="2023-03-31T00:00:00"/>
  </r>
  <r>
    <s v="1861"/>
    <x v="0"/>
    <s v="PONTE S/ RIO IBICUÍ"/>
    <s v="BRS-293"/>
    <s v="293BRS0150"/>
    <n v="289.97000000000003"/>
    <n v="110"/>
    <n v="8.3000000000000007"/>
    <n v="7.3"/>
    <n v="2"/>
    <n v="36"/>
    <x v="0"/>
    <x v="5"/>
    <x v="12"/>
    <s v="MAPA - OAE 1861"/>
    <s v="https://mapa.daer.rs.gov.br/i3geo/ms_criamapa.php?temasa=oaes_cad_rs&amp;map_layer_oaes_cad_rs_filter=(('[codigo_oae]'='1861'))&amp;layers=oaes_cad_rs,oae&amp;mapext=-55.0373905692578,-30.8424479253556,-55.0348773394098,-30.8399346955076"/>
    <m/>
    <m/>
    <m/>
    <m/>
    <m/>
    <s v="PO"/>
    <s v="CO"/>
    <s v="DNIT"/>
    <s v="-"/>
    <s v="FEDERAL"/>
    <x v="12"/>
    <s v="RIO"/>
    <s v="IBICUÍ"/>
    <s v="RIO IBICUÍ"/>
    <s v="293_0150"/>
    <s v="SANTANA DO LIVRAMENTO"/>
    <s v="6-FRONTEIRA OESTE"/>
    <n v="6"/>
    <d v="2023-03-31T00:00:00"/>
  </r>
  <r>
    <s v="1862"/>
    <x v="0"/>
    <s v="PONTE S/ ARROIO"/>
    <s v="BRS-293"/>
    <s v="293BRS0150"/>
    <n v="290.7"/>
    <n v="80"/>
    <n v="8.3000000000000007"/>
    <n v="7.3"/>
    <n v="2"/>
    <n v="36"/>
    <x v="0"/>
    <x v="5"/>
    <x v="12"/>
    <s v="MAPA - OAE 1862"/>
    <s v="https://mapa.daer.rs.gov.br/i3geo/ms_criamapa.php?temasa=oaes_cad_rs&amp;map_layer_oaes_cad_rs_filter=(('[codigo_oae]'='1862'))&amp;layers=oaes_cad_rs,oae&amp;mapext=-55.0447665116095,-30.8407669454721,-55.0422532817615,-30.8382537156241"/>
    <m/>
    <m/>
    <m/>
    <m/>
    <m/>
    <s v="PO"/>
    <s v="CO"/>
    <s v="DNIT"/>
    <s v="-"/>
    <s v="FEDERAL"/>
    <x v="12"/>
    <s v="ARROIO"/>
    <m/>
    <s v="ARROIO"/>
    <s v="293_0150"/>
    <s v="SANTANA DO LIVRAMENTO"/>
    <s v="6-FRONTEIRA OESTE"/>
    <n v="6"/>
    <d v="2023-03-31T00:00:00"/>
  </r>
  <r>
    <s v="1851"/>
    <x v="0"/>
    <s v="PONTE S/ ARROIO"/>
    <s v="BRS-293"/>
    <s v="293BRS0150"/>
    <n v="291.09300000000002"/>
    <n v="150"/>
    <n v="8.3000000000000007"/>
    <n v="7.3"/>
    <n v="2"/>
    <n v="36"/>
    <x v="0"/>
    <x v="5"/>
    <x v="12"/>
    <s v="MAPA - OAE 1851"/>
    <s v="https://mapa.daer.rs.gov.br/i3geo/ms_criamapa.php?temasa=oaes_cad_rs&amp;map_layer_oaes_cad_rs_filter=(('[codigo_oae]'='1851'))&amp;layers=oaes_cad_rs,oae&amp;mapext=-55.0509016848005,-30.8393649661245,-55.0483884549525,-30.8368517362765"/>
    <m/>
    <m/>
    <m/>
    <m/>
    <m/>
    <s v="PO"/>
    <s v="CO"/>
    <s v="DNIT"/>
    <s v="-"/>
    <s v="FEDERAL"/>
    <x v="12"/>
    <s v="ARROIO"/>
    <m/>
    <s v="ARROIO"/>
    <s v="293_0150"/>
    <s v="SANTANA DO LIVRAMENTO"/>
    <s v="6-FRONTEIRA OESTE"/>
    <n v="6"/>
    <d v="2023-03-31T00:00:00"/>
  </r>
  <r>
    <s v="1863"/>
    <x v="0"/>
    <s v="PONTE S/ ARROIO"/>
    <s v="BRS-293"/>
    <s v="293BRS0150"/>
    <n v="292.3"/>
    <n v="80"/>
    <n v="8.3000000000000007"/>
    <n v="7.3"/>
    <n v="2"/>
    <n v="36"/>
    <x v="0"/>
    <x v="5"/>
    <x v="12"/>
    <s v="MAPA - OAE 1863"/>
    <s v="https://mapa.daer.rs.gov.br/i3geo/ms_criamapa.php?temasa=oaes_cad_rs&amp;map_layer_oaes_cad_rs_filter=(('[codigo_oae]'='1863'))&amp;layers=oaes_cad_rs,oae&amp;mapext=-55.060599218751,-30.8371774188787,-55.058085988903,-30.8346641890307"/>
    <m/>
    <m/>
    <m/>
    <m/>
    <m/>
    <s v="PO"/>
    <s v="CO"/>
    <s v="DNIT"/>
    <s v="-"/>
    <s v="FEDERAL"/>
    <x v="12"/>
    <s v="ARROIO"/>
    <m/>
    <s v="ARROIO"/>
    <s v="293_0150"/>
    <s v="SANTANA DO LIVRAMENTO"/>
    <s v="6-FRONTEIRA OESTE"/>
    <n v="6"/>
    <d v="2023-03-31T00:00:00"/>
  </r>
  <r>
    <s v="1864"/>
    <x v="0"/>
    <s v="PONTE S/ ARROIO PASSO DO MINGOTE"/>
    <s v="BRS-293"/>
    <s v="293BRS0190"/>
    <n v="340.53"/>
    <n v="30"/>
    <n v="12.1"/>
    <n v="7.3"/>
    <n v="2"/>
    <n v="36"/>
    <x v="0"/>
    <x v="5"/>
    <x v="14"/>
    <s v="MAPA - OAE 1864"/>
    <s v="https://mapa.daer.rs.gov.br/i3geo/ms_criamapa.php?temasa=oaes_cad_rs&amp;map_layer_oaes_cad_rs_filter=(('[codigo_oae]'='1864'))&amp;layers=oaes_cad_rs,oae&amp;mapext=-55.5401724669645,-30.8571538074177,-55.5376592371165,-30.8546405775697"/>
    <m/>
    <m/>
    <m/>
    <m/>
    <m/>
    <s v="PO"/>
    <s v="CO"/>
    <s v="DNIT"/>
    <s v="-"/>
    <s v="FEDERAL"/>
    <x v="14"/>
    <s v="ARROIO"/>
    <s v="PASSO DO MINGOTE"/>
    <s v="PASSO DO MINGOTE"/>
    <s v="293_0190"/>
    <s v="SANTANA DO LIVRAMENTO"/>
    <s v="6-FRONTEIRA OESTE"/>
    <n v="6"/>
    <d v="2023-03-31T00:00:00"/>
  </r>
  <r>
    <s v="1865"/>
    <x v="0"/>
    <s v="PONTE S/ ARROIO CANELEIRA"/>
    <s v="BRS-293"/>
    <s v="293BRS0190"/>
    <n v="348.21"/>
    <n v="50"/>
    <n v="12.9"/>
    <n v="7.3"/>
    <n v="2"/>
    <n v="36"/>
    <x v="0"/>
    <x v="5"/>
    <x v="14"/>
    <s v="MAPA - OAE 1865"/>
    <s v="https://mapa.daer.rs.gov.br/i3geo/ms_criamapa.php?temasa=oaes_cad_rs&amp;map_layer_oaes_cad_rs_filter=(('[codigo_oae]'='1865'))&amp;layers=oaes_cad_rs,oae&amp;mapext=-55.5997755311207,-30.8154986720112,-55.5972623012727,-30.8129854421632"/>
    <m/>
    <m/>
    <m/>
    <m/>
    <m/>
    <s v="PO"/>
    <s v="CO"/>
    <s v="DNIT"/>
    <s v="-"/>
    <s v="FEDERAL"/>
    <x v="14"/>
    <s v="ARROIO"/>
    <s v="CANELEIRA"/>
    <s v="ARROIO CANELEIRA"/>
    <s v="293_0190"/>
    <s v="SANTANA DO LIVRAMENTO"/>
    <s v="6-FRONTEIRA OESTE"/>
    <n v="6"/>
    <d v="2023-03-31T00:00:00"/>
  </r>
  <r>
    <s v="1866"/>
    <x v="0"/>
    <s v="PONTE S/ RIO IBIRAPUITÃ"/>
    <s v="BRS-293"/>
    <s v="293BRS0190"/>
    <n v="351.35"/>
    <n v="40"/>
    <n v="10.1"/>
    <n v="8.3000000000000007"/>
    <n v="2"/>
    <n v="36"/>
    <x v="0"/>
    <x v="5"/>
    <x v="14"/>
    <s v="MAPA - OAE 1866"/>
    <s v="https://mapa.daer.rs.gov.br/i3geo/ms_criamapa.php?temasa=oaes_cad_rs&amp;map_layer_oaes_cad_rs_filter=(('[codigo_oae]'='1866'))&amp;layers=oaes_cad_rs,oae&amp;mapext=-55.6291644835522,-30.8042130945633,-55.6266512537042,-30.8016998647153"/>
    <m/>
    <m/>
    <m/>
    <m/>
    <m/>
    <s v="PO"/>
    <s v="CO"/>
    <s v="DNIT"/>
    <s v="-"/>
    <s v="FEDERAL"/>
    <x v="14"/>
    <s v="RIO"/>
    <s v="IBIRAPUITÃ"/>
    <s v="RIO IBIRAPUITÃ"/>
    <s v="293_0190"/>
    <s v="SANTANA DO LIVRAMENTO"/>
    <s v="6-FRONTEIRA OESTE"/>
    <n v="6"/>
    <d v="2023-03-31T00:00:00"/>
  </r>
  <r>
    <s v="1867"/>
    <x v="0"/>
    <s v="PONTE S/ ARROIO SARANDI I"/>
    <s v="BRS-293"/>
    <s v="293BRS0200"/>
    <n v="379.92"/>
    <n v="40"/>
    <n v="12.9"/>
    <n v="7.3"/>
    <n v="2"/>
    <n v="36"/>
    <x v="0"/>
    <x v="5"/>
    <x v="14"/>
    <s v="MAPA - OAE 1867"/>
    <s v="https://mapa.daer.rs.gov.br/i3geo/ms_criamapa.php?temasa=oaes_cad_rs&amp;map_layer_oaes_cad_rs_filter=(('[codigo_oae]'='1867'))&amp;layers=oaes_cad_rs,oae&amp;mapext=-55.8764968206928,-30.6657296421005,-55.8739835908448,-30.6632164122525"/>
    <m/>
    <m/>
    <m/>
    <m/>
    <m/>
    <s v="PO"/>
    <s v="CO"/>
    <s v="DNIT"/>
    <s v="-"/>
    <s v="FEDERAL"/>
    <x v="14"/>
    <s v="ARROIO"/>
    <s v="SARANDI"/>
    <s v="ARROIO SARANDI"/>
    <s v="293_0200"/>
    <s v="SANTANA DO LIVRAMENTO"/>
    <s v="6-FRONTEIRA OESTE"/>
    <n v="6"/>
    <d v="2023-03-31T00:00:00"/>
  </r>
  <r>
    <s v="1868"/>
    <x v="0"/>
    <s v="PONTE S/ ARROIO SARANDI II"/>
    <s v="BRS-293"/>
    <s v="293BRS0200"/>
    <n v="388.16"/>
    <n v="80"/>
    <n v="12.9"/>
    <n v="7.3"/>
    <n v="2"/>
    <n v="36"/>
    <x v="0"/>
    <x v="5"/>
    <x v="14"/>
    <s v="MAPA - OAE 1868"/>
    <s v="https://mapa.daer.rs.gov.br/i3geo/ms_criamapa.php?temasa=oaes_cad_rs&amp;map_layer_oaes_cad_rs_filter=(('[codigo_oae]'='1868'))&amp;layers=oaes_cad_rs,oae&amp;mapext=-55.9404441741079,-30.6167109619633,-55.9379309442599,-30.6141977321153"/>
    <m/>
    <m/>
    <m/>
    <m/>
    <m/>
    <s v="PO"/>
    <s v="CO"/>
    <s v="DNIT"/>
    <s v="-"/>
    <s v="FEDERAL"/>
    <x v="14"/>
    <s v="ARROIO"/>
    <s v="SARANDI"/>
    <s v="ARROIO SARANDI"/>
    <s v="293_0200"/>
    <s v="SANTANA DO LIVRAMENTO"/>
    <s v="6-FRONTEIRA OESTE"/>
    <n v="6"/>
    <d v="2023-03-31T00:00:00"/>
  </r>
  <r>
    <s v="1869"/>
    <x v="0"/>
    <s v="PONTE S/ ARROIO SARANDI III"/>
    <s v="BRS-293"/>
    <s v="293BRS0200"/>
    <n v="401.45"/>
    <n v="80"/>
    <n v="12.9"/>
    <n v="7.3"/>
    <n v="2"/>
    <n v="36"/>
    <x v="0"/>
    <x v="5"/>
    <x v="14"/>
    <s v="MAPA - OAE 1869"/>
    <s v="https://mapa.daer.rs.gov.br/i3geo/ms_criamapa.php?temasa=oaes_cad_rs&amp;map_layer_oaes_cad_rs_filter=(('[codigo_oae]'='1869'))&amp;layers=oaes_cad_rs,oae&amp;mapext=-56.0687297432344,-30.5746196143638,-56.0662165133864,-30.5721063845158"/>
    <m/>
    <m/>
    <m/>
    <m/>
    <m/>
    <s v="PO"/>
    <s v="CO"/>
    <s v="DNIT"/>
    <s v="-"/>
    <s v="FEDERAL"/>
    <x v="14"/>
    <s v="ARROIO"/>
    <s v="SARANDI"/>
    <s v="ARROIO SARANDI"/>
    <s v="293_0200"/>
    <s v="SANTANA DO LIVRAMENTO"/>
    <s v="6-FRONTEIRA OESTE"/>
    <n v="6"/>
    <d v="2023-03-31T00:00:00"/>
  </r>
  <r>
    <s v="1870"/>
    <x v="0"/>
    <s v="PONTE S/ ARROIO SARANDI IV"/>
    <s v="BRS-293"/>
    <s v="293BRS0200"/>
    <n v="405.73"/>
    <n v="110"/>
    <n v="12.9"/>
    <n v="7.3"/>
    <n v="2"/>
    <n v="36"/>
    <x v="0"/>
    <x v="5"/>
    <x v="14"/>
    <s v="MAPA - OAE 1870"/>
    <s v="https://mapa.daer.rs.gov.br/i3geo/ms_criamapa.php?temasa=oaes_cad_rs&amp;map_layer_oaes_cad_rs_filter=(('[codigo_oae]'='1870'))&amp;layers=oaes_cad_rs,oae&amp;mapext=-56.1080085976558,-30.5571008742823,-56.1054953678078,-30.5545876444343"/>
    <m/>
    <m/>
    <m/>
    <m/>
    <m/>
    <s v="PO"/>
    <s v="CO"/>
    <s v="DNIT"/>
    <s v="-"/>
    <s v="FEDERAL"/>
    <x v="14"/>
    <s v="ARROIO"/>
    <s v="SARANDI"/>
    <s v="ARROIO SARANDI"/>
    <s v="293_0200"/>
    <s v="SANTANA DO LIVRAMENTO"/>
    <s v="6-FRONTEIRA OESTE"/>
    <n v="6"/>
    <d v="2023-03-31T00:00:00"/>
  </r>
  <r>
    <s v="1871"/>
    <x v="0"/>
    <s v="PONTE S/ ARROIO SARANDI V"/>
    <s v="BRS-293"/>
    <s v="293BRS0200"/>
    <n v="409.71"/>
    <n v="40"/>
    <n v="12.9"/>
    <n v="7.3"/>
    <n v="2"/>
    <n v="36"/>
    <x v="0"/>
    <x v="5"/>
    <x v="14"/>
    <s v="MAPA - OAE 1871"/>
    <s v="https://mapa.daer.rs.gov.br/i3geo/ms_criamapa.php?temasa=oaes_cad_rs&amp;map_layer_oaes_cad_rs_filter=(('[codigo_oae]'='1871'))&amp;layers=oaes_cad_rs,oae&amp;mapext=-56.1422309360699,-30.5379036053797,-56.1397177062219,-30.5353903755317"/>
    <m/>
    <m/>
    <m/>
    <m/>
    <m/>
    <s v="PO"/>
    <s v="CO"/>
    <s v="DNIT"/>
    <s v="-"/>
    <s v="FEDERAL"/>
    <x v="14"/>
    <s v="ARROIO"/>
    <s v="SARANDI"/>
    <s v="ARROIO SARANDI"/>
    <s v="293_0200"/>
    <s v="SANTANA DO LIVRAMENTO"/>
    <s v="6-FRONTEIRA OESTE"/>
    <n v="6"/>
    <d v="2023-03-31T00:00:00"/>
  </r>
  <r>
    <s v="1872"/>
    <x v="0"/>
    <s v="PONTE S/ RIO CATY"/>
    <s v="BRS-293"/>
    <s v="293BRS0200"/>
    <n v="417.5"/>
    <n v="120"/>
    <n v="12.9"/>
    <n v="7.3"/>
    <n v="2"/>
    <n v="36"/>
    <x v="0"/>
    <x v="5"/>
    <x v="14"/>
    <s v="MAPA - OAE 1872"/>
    <s v="https://mapa.daer.rs.gov.br/i3geo/ms_criamapa.php?temasa=oaes_cad_rs&amp;map_layer_oaes_cad_rs_filter=(('[codigo_oae]'='1872'))&amp;layers=oaes_cad_rs,oae&amp;mapext=-56.2072840403668,-30.4962644846768,-56.2047708105188,-30.4937512548288"/>
    <m/>
    <m/>
    <m/>
    <m/>
    <m/>
    <s v="PO"/>
    <s v="CO"/>
    <s v="DNIT"/>
    <s v="-"/>
    <s v="FEDERAL"/>
    <x v="14"/>
    <s v="RIO"/>
    <s v="CATY"/>
    <s v="RIO CATY"/>
    <s v="293_0200"/>
    <s v="SANTANA DO LIVRAMENTO"/>
    <s v="6-FRONTEIRA OESTE"/>
    <n v="6"/>
    <d v="2023-03-31T00:00:00"/>
  </r>
  <r>
    <s v="1873"/>
    <x v="0"/>
    <s v="PONTE S/ ARROIO AREAL"/>
    <s v="BRS-293"/>
    <s v="293BRS0200"/>
    <n v="428.15"/>
    <n v="100"/>
    <n v="12.9"/>
    <n v="7.3"/>
    <n v="2"/>
    <n v="36"/>
    <x v="0"/>
    <x v="5"/>
    <x v="14"/>
    <s v="MAPA - OAE 1873"/>
    <s v="https://mapa.daer.rs.gov.br/i3geo/ms_criamapa.php?temasa=oaes_cad_rs&amp;map_layer_oaes_cad_rs_filter=(('[codigo_oae]'='1873'))&amp;layers=oaes_cad_rs,oae&amp;mapext=-56.303983751450,-30.4531759599943,-56.301470521602,-30.4506627301463"/>
    <m/>
    <m/>
    <m/>
    <m/>
    <m/>
    <s v="PO"/>
    <s v="CO"/>
    <s v="DNIT"/>
    <s v="-"/>
    <s v="FEDERAL"/>
    <x v="14"/>
    <s v="ARROIO"/>
    <s v="AREAL"/>
    <s v="ARROIO AREAL"/>
    <s v="293_0200"/>
    <s v="QUARAÍ"/>
    <s v="6-FRONTEIRA OESTE"/>
    <n v="6"/>
    <d v="2023-03-31T00:00:00"/>
  </r>
  <r>
    <s v="1874"/>
    <x v="0"/>
    <s v="PONTE S/ SANGA DO LAJEADO"/>
    <s v="BRS-293"/>
    <s v="293BRS0200"/>
    <n v="441.57"/>
    <n v="80"/>
    <n v="12.9"/>
    <n v="7.3"/>
    <n v="2"/>
    <n v="36"/>
    <x v="0"/>
    <x v="5"/>
    <x v="14"/>
    <s v="MAPA - OAE 1874"/>
    <s v="https://mapa.daer.rs.gov.br/i3geo/ms_criamapa.php?temasa=oaes_cad_rs&amp;map_layer_oaes_cad_rs_filter=(('[codigo_oae]'='1874'))&amp;layers=oaes_cad_rs,oae&amp;mapext=-56.4373162468309,-30.3907017776648,-56.4348030169829,-30.3881885478168"/>
    <m/>
    <m/>
    <m/>
    <m/>
    <m/>
    <s v="PO"/>
    <s v="CO"/>
    <s v="DNIT"/>
    <s v="-"/>
    <s v="FEDERAL"/>
    <x v="14"/>
    <s v="SANGA"/>
    <s v="DO LAJEADO"/>
    <s v="SANGA DO LAJEADO"/>
    <s v="293_0200"/>
    <s v="QUARAÍ"/>
    <s v="6-FRONTEIRA OESTE"/>
    <n v="6"/>
    <d v="2023-03-31T00:00:00"/>
  </r>
  <r>
    <s v="1084"/>
    <x v="0"/>
    <s v="PONTE S/ ARROIO TEODÓSIO"/>
    <s v="293BRS9130"/>
    <s v="293BRS9130"/>
    <n v="1.2909999999999999"/>
    <n v="48.1"/>
    <n v="8.35"/>
    <n v="7.3"/>
    <n v="2"/>
    <n v="45"/>
    <x v="0"/>
    <x v="0"/>
    <x v="5"/>
    <s v="MAPA - OAE 1084"/>
    <s v="https://mapa.daer.rs.gov.br/i3geo/ms_criamapa.php?temasa=oaes_cad_rs&amp;map_layer_oaes_cad_rs_filter=(('[codigo_oae]'='1084'))&amp;layers=oaes_cad_rs,oae&amp;mapext=-52.4896623954211,-31.7586060705037,-52.4871491655731,-31.7560928406557"/>
    <s v="FOTO 1 - OAE 1084"/>
    <s v="https://mapa.daer.rs.gov.br/i3geo/imagens/oae/1084_1.JPG"/>
    <s v="FOTO 2 - OAE 1084"/>
    <s v="https://mapa.daer.rs.gov.br/i3geo/imagens/oae/1084_2.JPG"/>
    <n v="2018"/>
    <s v="PO"/>
    <s v="CO"/>
    <s v="DAER"/>
    <s v="-"/>
    <s v="ESTADUAL"/>
    <x v="5"/>
    <s v="ARROIO"/>
    <s v="TEODÓSIO"/>
    <s v="ARROIO TEODÓSIO"/>
    <s v="293_9130"/>
    <s v="CAPÃO DO LEÃO"/>
    <s v="17-SUL"/>
    <n v="5"/>
    <d v="2023-03-31T00:00:00"/>
  </r>
  <r>
    <s v="0247"/>
    <x v="0"/>
    <s v="PONTE S/ RIO SANTA ROSA"/>
    <s v="ERS-305"/>
    <s v="305ERS0010"/>
    <n v="9.58"/>
    <n v="120.25"/>
    <n v="10.7"/>
    <n v="8.1999999999999993"/>
    <n v="2"/>
    <n v="36"/>
    <x v="0"/>
    <x v="0"/>
    <x v="15"/>
    <s v="MAPA - OAE 0247"/>
    <s v="https://mapa.daer.rs.gov.br/i3geo/ms_criamapa.php?temasa=oaes_cad_rs&amp;map_layer_oaes_cad_rs_filter=(('[codigo_oae]'='0247'))&amp;layers=oaes_cad_rs,oae&amp;mapext=-54.4667482767291,-27.6783841576335,-54.4642350468811,-27.6758709277855"/>
    <s v="FOTO 1 - OAE 0247"/>
    <s v="https://mapa.daer.rs.gov.br/i3geo/imagens/oae/0247_1.JPG"/>
    <s v="FOTO 2 - OAE 0247"/>
    <s v="https://mapa.daer.rs.gov.br/i3geo/imagens/oae/0247_2.JPG"/>
    <n v="2015"/>
    <s v="PO"/>
    <s v="CO"/>
    <s v="DAER"/>
    <s v="-"/>
    <s v="ESTADUAL"/>
    <x v="15"/>
    <s v="RIO"/>
    <s v="SANTA ROSA"/>
    <s v="RIO SANTA ROSA"/>
    <s v="305_0010"/>
    <s v="TUPARENDI"/>
    <s v="5-FRONTEIRA NOROESTE"/>
    <n v="7"/>
    <d v="2023-03-31T00:00:00"/>
  </r>
  <r>
    <s v="0248"/>
    <x v="0"/>
    <s v="PONTE S/ RIO LAJEADO DOS PRATOS"/>
    <s v="ERS-305"/>
    <s v="305ERS0030"/>
    <n v="21.36"/>
    <n v="28.5"/>
    <n v="11.3"/>
    <n v="10.7"/>
    <n v="2"/>
    <n v="45"/>
    <x v="0"/>
    <x v="0"/>
    <x v="15"/>
    <s v="MAPA - OAE 0248"/>
    <s v="https://mapa.daer.rs.gov.br/i3geo/ms_criamapa.php?temasa=oaes_cad_rs&amp;map_layer_oaes_cad_rs_filter=(('[codigo_oae]'='0248'))&amp;layers=oaes_cad_rs,oae&amp;mapext=-54.3929637545085,-27.6077313598203,-54.3904505246605,-27.6052181299723"/>
    <s v="FOTO 1 - OAE 0248"/>
    <s v="https://mapa.daer.rs.gov.br/i3geo/imagens/oae/0248_1.JPG"/>
    <s v="FOTO 2 - OAE 0248"/>
    <s v="https://mapa.daer.rs.gov.br/i3geo/imagens/oae/0248_2.JPG"/>
    <n v="2015"/>
    <s v="PO"/>
    <s v="CO"/>
    <s v="DAER"/>
    <s v="-"/>
    <s v="ESTADUAL"/>
    <x v="15"/>
    <s v="RIO"/>
    <s v="LAJEADO DOS PRATOS"/>
    <s v="RIO LAJEADO DOS PRATOS"/>
    <s v="305_0030"/>
    <s v="TUCUNDUVA"/>
    <s v="5-FRONTEIRA NOROESTE"/>
    <n v="7"/>
    <d v="2023-03-31T00:00:00"/>
  </r>
  <r>
    <s v="0249"/>
    <x v="0"/>
    <s v="PONTE S/ RIO BURICÁ"/>
    <s v="ERS-305"/>
    <s v="305ERS0050"/>
    <n v="48.133000000000003"/>
    <n v="65.849999999999994"/>
    <n v="8.1999999999999993"/>
    <n v="7.2"/>
    <n v="2"/>
    <n v="36"/>
    <x v="0"/>
    <x v="0"/>
    <x v="15"/>
    <s v="MAPA - OAE 0249"/>
    <s v="https://mapa.daer.rs.gov.br/i3geo/ms_criamapa.php?temasa=oaes_cad_rs&amp;map_layer_oaes_cad_rs_filter=(('[codigo_oae]'='0249'))&amp;layers=oaes_cad_rs,oae&amp;mapext=-54.2344639572248,-27.5233184234649,-54.2319507273768,-27.5208051936169"/>
    <s v="FOTO 1 - OAE 0249"/>
    <s v="https://mapa.daer.rs.gov.br/i3geo/imagens/oae/0249_1.JPG"/>
    <s v="FOTO 2 - OAE 0249"/>
    <s v="https://mapa.daer.rs.gov.br/i3geo/imagens/oae/0249_2.JPG"/>
    <n v="2015"/>
    <s v="PO"/>
    <s v="CO"/>
    <s v="DAER"/>
    <s v="-"/>
    <s v="ESTADUAL"/>
    <x v="15"/>
    <s v="RIO"/>
    <s v="BURICÁ"/>
    <s v="RIO BURICÁ"/>
    <s v="305_0050"/>
    <s v="HORIZONTINA"/>
    <s v="5-FRONTEIRA NOROESTE"/>
    <n v="7"/>
    <d v="2023-03-31T00:00:00"/>
  </r>
  <r>
    <s v="0250"/>
    <x v="0"/>
    <s v="PONTE S/ RIO LAJEADO CRISSIUMAL"/>
    <s v="ERS-305"/>
    <s v="305ERS0070"/>
    <n v="70.665000000000006"/>
    <n v="11.15"/>
    <n v="5.35"/>
    <n v="3.2"/>
    <n v="1"/>
    <n v="24"/>
    <x v="2"/>
    <x v="0"/>
    <x v="15"/>
    <s v="MAPA - OAE 0250"/>
    <s v="https://mapa.daer.rs.gov.br/i3geo/ms_criamapa.php?temasa=oaes_cad_rs&amp;map_layer_oaes_cad_rs_filter=(('[codigo_oae]'='0250'))&amp;layers=oaes_cad_rs,oae&amp;mapext=-54.0613802488341,-27.4891722748497,-54.0588670189861,-27.4866590450017"/>
    <s v="FOTO 1 - OAE 0250"/>
    <s v="https://mapa.daer.rs.gov.br/i3geo/imagens/oae/0250_1.JPG"/>
    <s v="FOTO 2 - OAE 0250"/>
    <s v="https://mapa.daer.rs.gov.br/i3geo/imagens/oae/0250_2.JPG"/>
    <n v="2015"/>
    <s v="PO"/>
    <s v="MA"/>
    <s v="DAER"/>
    <s v="-"/>
    <s v="ESTADUAL"/>
    <x v="15"/>
    <s v="RIO"/>
    <s v="LAJEADO CRISSIUMAL"/>
    <s v="RIO LAJEADO CRISSIUMAL"/>
    <s v="305_0070"/>
    <s v="CRISSIUMAL"/>
    <s v="28-CELEIRO"/>
    <n v="7"/>
    <d v="2023-03-31T00:00:00"/>
  </r>
  <r>
    <s v="0251"/>
    <x v="0"/>
    <s v="PONTE S/ RIO LAJEADO GRANDE"/>
    <s v="ERS-305"/>
    <s v="305ERS0070"/>
    <n v="80.349999999999994"/>
    <n v="30.5"/>
    <n v="5.0999999999999996"/>
    <n v="2.7"/>
    <n v="1"/>
    <n v="24"/>
    <x v="1"/>
    <x v="0"/>
    <x v="15"/>
    <s v="MAPA - OAE 0251"/>
    <s v="https://mapa.daer.rs.gov.br/i3geo/ms_criamapa.php?temasa=oaes_cad_rs&amp;map_layer_oaes_cad_rs_filter=(('[codigo_oae]'='0251'))&amp;layers=oaes_cad_rs,oae&amp;mapext=-54.002936622495,-27.482704546660,-54.000423392647,-27.480191316812"/>
    <s v="FOTO 1 - OAE 0251"/>
    <s v="https://mapa.daer.rs.gov.br/i3geo/imagens/oae/0251_1.JPG"/>
    <s v="FOTO 2 - OAE 0251"/>
    <s v="https://mapa.daer.rs.gov.br/i3geo/imagens/oae/0251_2.JPG"/>
    <n v="2015"/>
    <s v="PO"/>
    <s v="ME"/>
    <s v="DAER"/>
    <s v="-"/>
    <s v="ESTADUAL"/>
    <x v="15"/>
    <s v="RIO"/>
    <s v="LAJEADO GRANDE"/>
    <s v="RIO LAJEADO GRANDE"/>
    <s v="305_0070"/>
    <s v="TRÊS PASSOS"/>
    <s v="28-CELEIRO"/>
    <n v="7"/>
    <d v="2023-03-31T00:00:00"/>
  </r>
  <r>
    <s v="1427"/>
    <x v="0"/>
    <s v="PONTE S/ ARROIO LUIZA"/>
    <s v="ERS-307"/>
    <s v="307ERS0010"/>
    <n v="1.254"/>
    <n v="41"/>
    <n v="11.3"/>
    <n v="10.7"/>
    <n v="2"/>
    <n v="45"/>
    <x v="0"/>
    <x v="0"/>
    <x v="15"/>
    <s v="MAPA - OAE 1427"/>
    <s v="https://mapa.daer.rs.gov.br/i3geo/ms_criamapa.php?temasa=oaes_cad_rs&amp;map_layer_oaes_cad_rs_filter=(('[codigo_oae]'='1427'))&amp;layers=oaes_cad_rs,oae&amp;mapext=-54.9104549484586,-28.0236611245153,-54.9079417186106,-28.0211478946673"/>
    <s v="FOTO 1 - OAE 1427"/>
    <s v="https://mapa.daer.rs.gov.br/i3geo/imagens/oae/1427_1.JPG"/>
    <s v="FOTO 2 - OAE 1427"/>
    <s v="https://mapa.daer.rs.gov.br/i3geo/imagens/oae/1427_2.JPG"/>
    <n v="2015"/>
    <s v="PO"/>
    <s v="CO"/>
    <s v="DAER"/>
    <s v="-"/>
    <s v="ESTADUAL"/>
    <x v="15"/>
    <s v="ARROIO"/>
    <s v="LUIZA"/>
    <s v="ARROIO LUIZA"/>
    <s v="307_0010"/>
    <s v="SÃO PAULO DAS MISSÕES"/>
    <s v="10-MISSÕES"/>
    <n v="7"/>
    <d v="2023-03-31T00:00:00"/>
  </r>
  <r>
    <s v="1428"/>
    <x v="0"/>
    <s v="PONTE S/ ARROIO BUTIÁ"/>
    <s v="ERS-307"/>
    <s v="307ERS0010"/>
    <n v="4.05"/>
    <n v="39.9"/>
    <n v="11.4"/>
    <n v="10.8"/>
    <n v="2"/>
    <n v="45"/>
    <x v="0"/>
    <x v="0"/>
    <x v="15"/>
    <s v="MAPA - OAE 1428"/>
    <s v="https://mapa.daer.rs.gov.br/i3geo/ms_criamapa.php?temasa=oaes_cad_rs&amp;map_layer_oaes_cad_rs_filter=(('[codigo_oae]'='1428'))&amp;layers=oaes_cad_rs,oae&amp;mapext=-54.8907254645076,-28.0133533660628,-54.8882122346596,-28.0108401362148"/>
    <s v="FOTO 1 - OAE 1428"/>
    <s v="https://mapa.daer.rs.gov.br/i3geo/imagens/oae/1428_1.JPG"/>
    <s v="FOTO 2 - OAE 1428"/>
    <s v="https://mapa.daer.rs.gov.br/i3geo/imagens/oae/1428_2.JPG"/>
    <n v="2015"/>
    <s v="PO"/>
    <s v="CO"/>
    <s v="DAER"/>
    <s v="-"/>
    <s v="ESTADUAL"/>
    <x v="15"/>
    <s v="ARROIO"/>
    <s v="BUTIÁ"/>
    <s v="ARROIO BUTIÁ"/>
    <s v="307_0010"/>
    <s v="SÃO PAULO DAS MISSÕES"/>
    <s v="10-MISSÕES"/>
    <n v="7"/>
    <d v="2023-03-31T00:00:00"/>
  </r>
  <r>
    <s v="1429"/>
    <x v="0"/>
    <s v="PONTE S/ RIO COMANDAÍ"/>
    <s v="ERS-307"/>
    <s v="307ERS0010"/>
    <n v="7.0110000000000001"/>
    <n v="120.2"/>
    <n v="11.4"/>
    <n v="10.8"/>
    <n v="2"/>
    <n v="45"/>
    <x v="0"/>
    <x v="0"/>
    <x v="15"/>
    <s v="MAPA - OAE 1429"/>
    <s v="https://mapa.daer.rs.gov.br/i3geo/ms_criamapa.php?temasa=oaes_cad_rs&amp;map_layer_oaes_cad_rs_filter=(('[codigo_oae]'='1429'))&amp;layers=oaes_cad_rs,oae&amp;mapext=-54.8656966860354,-28.0024676967712,-54.8631834561874,-27.9999544669232"/>
    <s v="FOTO 1 - OAE 1429"/>
    <s v="https://mapa.daer.rs.gov.br/i3geo/imagens/oae/1429_1.JPG"/>
    <s v="FOTO 2 - OAE 1429"/>
    <s v="https://mapa.daer.rs.gov.br/i3geo/imagens/oae/1429_2.JPG"/>
    <n v="2015"/>
    <s v="PO"/>
    <s v="CO"/>
    <s v="DAER"/>
    <s v="-"/>
    <s v="ESTADUAL"/>
    <x v="15"/>
    <s v="RIO"/>
    <s v="COMANDAÍ"/>
    <s v="RIO COMANDAÍ"/>
    <s v="307_0010"/>
    <s v="SÃO PAULO DAS MISSÕES"/>
    <s v="10-MISSÕES"/>
    <n v="7"/>
    <d v="2023-03-31T00:00:00"/>
  </r>
  <r>
    <s v="1430"/>
    <x v="0"/>
    <s v="PONTE S/ ARROIO PESSEGUEIRO"/>
    <s v="ERS-307"/>
    <s v="307ERS0030"/>
    <n v="11.766"/>
    <n v="21.9"/>
    <n v="9.4"/>
    <n v="8.3699999999999992"/>
    <n v="2"/>
    <n v="36"/>
    <x v="0"/>
    <x v="0"/>
    <x v="15"/>
    <s v="MAPA - OAE 1430"/>
    <s v="https://mapa.daer.rs.gov.br/i3geo/ms_criamapa.php?temasa=oaes_cad_rs&amp;map_layer_oaes_cad_rs_filter=(('[codigo_oae]'='1430'))&amp;layers=oaes_cad_rs,oae&amp;mapext=-54.8271086171191,-27.9853475296496,-54.8245953872711,-27.9828342998016"/>
    <s v="FOTO 1 - OAE 1430"/>
    <s v="https://mapa.daer.rs.gov.br/i3geo/imagens/oae/1430_1.JPG"/>
    <s v="FOTO 2 - OAE 1430"/>
    <s v="https://mapa.daer.rs.gov.br/i3geo/imagens/oae/1430_2.JPG"/>
    <n v="2015"/>
    <s v="PO"/>
    <s v="CO"/>
    <s v="DAER"/>
    <s v="-"/>
    <s v="ESTADUAL"/>
    <x v="15"/>
    <s v="ARROIO"/>
    <s v="PESSEGUEIRO"/>
    <s v="ARROIO PESSEGUEIRO"/>
    <s v="307_0030"/>
    <s v="CAMPINA DAS MISSÕES"/>
    <s v="5-FRONTEIRA NOROESTE"/>
    <n v="7"/>
    <d v="2023-03-31T00:00:00"/>
  </r>
  <r>
    <s v="0913"/>
    <x v="0"/>
    <s v="PONTE S/ ARROIO LAJEADO CAPOEIRA"/>
    <s v="ERS-307"/>
    <s v="307ERS0050"/>
    <n v="25.818999999999999"/>
    <n v="24"/>
    <n v="11.3"/>
    <n v="10.7"/>
    <n v="2"/>
    <n v="36"/>
    <x v="0"/>
    <x v="0"/>
    <x v="15"/>
    <s v="MAPA - OAE 0913"/>
    <s v="https://mapa.daer.rs.gov.br/i3geo/ms_criamapa.php?temasa=oaes_cad_rs&amp;map_layer_oaes_cad_rs_filter=(('[codigo_oae]'='0913'))&amp;layers=oaes_cad_rs,oae&amp;mapext=-54.7219256878901,-27.9298410741321,-54.7194124580421,-27.9273278442841"/>
    <s v="FOTO 1 - OAE 0913"/>
    <s v="https://mapa.daer.rs.gov.br/i3geo/imagens/oae/0913_1.JPG"/>
    <s v="FOTO 2 - OAE 0913"/>
    <s v="https://mapa.daer.rs.gov.br/i3geo/imagens/oae/0913_2.JPG"/>
    <n v="2015"/>
    <s v="PO"/>
    <s v="CO"/>
    <s v="DAER"/>
    <s v="-"/>
    <s v="ESTADUAL"/>
    <x v="15"/>
    <s v="ARROIO"/>
    <s v="LAJEADO CAPOEIRA"/>
    <s v="ARROIO LAJEADO CAPOEIRA"/>
    <s v="307_0050"/>
    <s v="CÂNDIDO GODÓI"/>
    <s v="5-FRONTEIRA NOROESTE"/>
    <n v="7"/>
    <d v="2023-03-31T00:00:00"/>
  </r>
  <r>
    <s v="0265"/>
    <x v="0"/>
    <s v="PONTE S/ ARROIO BOA VISTINHA"/>
    <s v="ERS-307"/>
    <s v="307ERS0050"/>
    <n v="35.182000000000002"/>
    <n v="8.4"/>
    <n v="10.4"/>
    <n v="8.3000000000000007"/>
    <n v="2"/>
    <n v="36"/>
    <x v="0"/>
    <x v="0"/>
    <x v="15"/>
    <s v="MAPA - OAE 0265"/>
    <s v="https://mapa.daer.rs.gov.br/i3geo/ms_criamapa.php?temasa=oaes_cad_rs&amp;map_layer_oaes_cad_rs_filter=(('[codigo_oae]'='0265'))&amp;layers=oaes_cad_rs,oae&amp;mapext=-54.6344249687107,-27.9290831977691,-54.6319117388627,-27.9265699679211"/>
    <s v="FOTO 1 - OAE 0265"/>
    <s v="https://mapa.daer.rs.gov.br/i3geo/imagens/oae/0265_1.JPG"/>
    <s v="FOTO 2 - OAE 0265"/>
    <s v="https://mapa.daer.rs.gov.br/i3geo/imagens/oae/0265_2.JPG"/>
    <n v="2015"/>
    <s v="PO"/>
    <s v="CO"/>
    <s v="DAER"/>
    <s v="-"/>
    <s v="ESTADUAL"/>
    <x v="15"/>
    <s v="ARROIO"/>
    <s v="BOA VISTINHA"/>
    <s v="ARROIO BOA VISTINHA"/>
    <s v="307_0050"/>
    <s v="CÂNDIDO GODÓI"/>
    <s v="5-FRONTEIRA NOROESTE"/>
    <n v="7"/>
    <d v="2023-03-31T00:00:00"/>
  </r>
  <r>
    <s v="0264"/>
    <x v="0"/>
    <s v="PONTE S/ RIO AMANDAÚ"/>
    <s v="ERS-307"/>
    <s v="307ERS0050"/>
    <n v="35.520000000000003"/>
    <n v="28"/>
    <n v="10.4"/>
    <n v="8.3000000000000007"/>
    <n v="2"/>
    <n v="36"/>
    <x v="0"/>
    <x v="0"/>
    <x v="15"/>
    <s v="MAPA - OAE 0264"/>
    <s v="https://mapa.daer.rs.gov.br/i3geo/ms_criamapa.php?temasa=oaes_cad_rs&amp;map_layer_oaes_cad_rs_filter=(('[codigo_oae]'='0264'))&amp;layers=oaes_cad_rs,oae&amp;mapext=-54.6318237078978,-27.9274086865863,-54.6293104780498,-27.9248954567383"/>
    <s v="FOTO 1 - OAE 0264"/>
    <s v="https://mapa.daer.rs.gov.br/i3geo/imagens/oae/0264_1.JPG"/>
    <s v="FOTO 2 - OAE 0264"/>
    <s v="https://mapa.daer.rs.gov.br/i3geo/imagens/oae/0264_2.JPG"/>
    <n v="2015"/>
    <s v="PO"/>
    <s v="CO"/>
    <s v="DAER"/>
    <s v="-"/>
    <s v="ESTADUAL"/>
    <x v="15"/>
    <s v="RIO"/>
    <s v="AMANDAÚ"/>
    <s v="RIO AMANDAÚ"/>
    <s v="307_0050"/>
    <s v="SANTA ROSA"/>
    <s v="5-FRONTEIRA NOROESTE"/>
    <n v="7"/>
    <d v="2023-03-31T00:00:00"/>
  </r>
  <r>
    <s v="0260"/>
    <x v="0"/>
    <s v="PONTE S/ RIO SANTO CRISTO"/>
    <s v="ERS-307"/>
    <s v="307ERS0050"/>
    <n v="44.192999999999998"/>
    <n v="39"/>
    <n v="10.199999999999999"/>
    <n v="8.1999999999999993"/>
    <n v="2"/>
    <n v="36"/>
    <x v="0"/>
    <x v="0"/>
    <x v="15"/>
    <s v="MAPA - OAE 0260"/>
    <s v="https://mapa.daer.rs.gov.br/i3geo/ms_criamapa.php?temasa=oaes_cad_rs&amp;map_layer_oaes_cad_rs_filter=(('[codigo_oae]'='0260'))&amp;layers=oaes_cad_rs,oae&amp;mapext=-54.550054964776,-27.9110011005838,-54.547541734928,-27.9084878707358"/>
    <s v="FOTO 1 - OAE 0260"/>
    <s v="https://mapa.daer.rs.gov.br/i3geo/imagens/oae/0260_1.JPG"/>
    <s v="FOTO 2 - OAE 0260"/>
    <s v="https://mapa.daer.rs.gov.br/i3geo/imagens/oae/0260_2.JPG"/>
    <n v="2015"/>
    <s v="PO"/>
    <s v="CO"/>
    <s v="DAER"/>
    <s v="-"/>
    <s v="ESTADUAL"/>
    <x v="15"/>
    <s v="RIO"/>
    <s v="SANTO CRISTO"/>
    <s v="RIO SANTO CRISTO"/>
    <s v="307_0050"/>
    <s v="SANTA ROSA"/>
    <s v="5-FRONTEIRA NOROESTE"/>
    <n v="7"/>
    <d v="2023-03-31T00:00:00"/>
  </r>
  <r>
    <s v="2011"/>
    <x v="0"/>
    <s v="PONTE S/ RIO BURICÁ"/>
    <s v="ERS-315"/>
    <s v="315ERS0005"/>
    <n v="7.08"/>
    <n v="31.15"/>
    <n v="6.07"/>
    <n v="5.6"/>
    <n v="1"/>
    <n v="24"/>
    <x v="0"/>
    <x v="1"/>
    <x v="15"/>
    <s v="MAPA - OAE 2011"/>
    <s v="https://mapa.daer.rs.gov.br/i3geo/ms_criamapa.php?temasa=oaes_cad_rs&amp;map_layer_oaes_cad_rs_filter=(('[codigo_oae]'='2011'))&amp;layers=oaes_cad_rs,oae&amp;mapext=-54.0944085309376,-27.9032241676923,-54.0918953010896,-27.9007109378443"/>
    <m/>
    <m/>
    <m/>
    <m/>
    <m/>
    <s v="PO"/>
    <s v="CO"/>
    <s v="PLA"/>
    <s v="-"/>
    <s v="PLANEJADA"/>
    <x v="15"/>
    <s v="RIO"/>
    <s v="BURICÁ"/>
    <s v="RIO BURICÁ"/>
    <s v="315_0005"/>
    <s v="INHACORÁ"/>
    <s v="28-CELEIRO"/>
    <n v="7"/>
    <d v="2023-03-31T00:00:00"/>
  </r>
  <r>
    <s v="1383"/>
    <x v="0"/>
    <s v="PONTE S/ ARROIO PAIOL"/>
    <s v="ERS-317"/>
    <s v="317ERS0080"/>
    <n v="44.22"/>
    <n v="20"/>
    <n v="18.149999999999999"/>
    <n v="14.1"/>
    <n v="4"/>
    <n v="36"/>
    <x v="0"/>
    <x v="2"/>
    <x v="9"/>
    <s v="MAPA - OAE 1383"/>
    <s v="https://mapa.daer.rs.gov.br/i3geo/ms_criamapa.php?temasa=oaes_cad_rs&amp;map_layer_oaes_cad_rs_filter=(('[codigo_oae]'='1383'))&amp;layers=oaes_cad_rs,oae&amp;mapext=-53.7154167246774,-27.7192926335858,-53.7129034948294,-27.7167794037378"/>
    <s v="FOTO 1 - OAE 1383"/>
    <s v="https://mapa.daer.rs.gov.br/i3geo/imagens/oae/1383_1.JPG"/>
    <s v="FOTO 2 - OAE 1383"/>
    <s v="https://mapa.daer.rs.gov.br/i3geo/imagens/oae/1383_2.JPG"/>
    <n v="2015"/>
    <s v="PO"/>
    <s v="CO"/>
    <s v="MUN"/>
    <s v="-"/>
    <s v="MUNICIPAL"/>
    <x v="9"/>
    <s v="ARROIO"/>
    <s v="PAIOL"/>
    <s v="ARROIO PAIOL"/>
    <s v="317_0080"/>
    <s v="CORONEL BICACO"/>
    <s v="28-CELEIRO"/>
    <n v="7"/>
    <d v="2023-03-31T00:00:00"/>
  </r>
  <r>
    <s v="0269"/>
    <x v="0"/>
    <s v="PONTE S/ ARROIO PASSO FEIO"/>
    <s v="ERS-324"/>
    <s v="324ERS0030"/>
    <n v="44.2"/>
    <n v="6.55"/>
    <n v="10"/>
    <n v="8.3000000000000007"/>
    <n v="2"/>
    <n v="36"/>
    <x v="0"/>
    <x v="0"/>
    <x v="9"/>
    <s v="MAPA - OAE 0269"/>
    <s v="https://mapa.daer.rs.gov.br/i3geo/ms_criamapa.php?temasa=oaes_cad_rs&amp;map_layer_oaes_cad_rs_filter=(('[codigo_oae]'='0269'))&amp;layers=oaes_cad_rs,oae&amp;mapext=-52.9678933160127,-27.3688077220972,-52.9653800861647,-27.3662944922492"/>
    <s v="FOTO 1 - OAE 0269"/>
    <s v="https://mapa.daer.rs.gov.br/i3geo/imagens/oae/0269_1.JPG"/>
    <s v="FOTO 2 - OAE 0269"/>
    <s v="https://mapa.daer.rs.gov.br/i3geo/imagens/oae/0269_2.JPG"/>
    <n v="2015"/>
    <s v="PO"/>
    <s v="CO"/>
    <s v="DAER"/>
    <s v="-"/>
    <s v="ESTADUAL"/>
    <x v="9"/>
    <s v="ARROIO"/>
    <s v="PASSO FEIO"/>
    <s v="ARROIO PASSO FEIO"/>
    <s v="324_0030"/>
    <s v="PLANALTO"/>
    <s v="9-MÉDIO ALTO URUGUAI"/>
    <n v="9"/>
    <d v="2023-03-31T00:00:00"/>
  </r>
  <r>
    <s v="0947"/>
    <x v="1"/>
    <s v="VIADUTO S/ BRS-285"/>
    <s v="ERS-324"/>
    <s v="324ERS0130"/>
    <n v="173.06"/>
    <n v="35.299999999999997"/>
    <n v="10.6"/>
    <n v="8.3000000000000007"/>
    <n v="2"/>
    <n v="36"/>
    <x v="0"/>
    <x v="0"/>
    <x v="8"/>
    <s v="MAPA - OAE 0947"/>
    <s v="https://mapa.daer.rs.gov.br/i3geo/ms_criamapa.php?temasa=oaes_cad_rs&amp;map_layer_oaes_cad_rs_filter=(('[codigo_oae]'='0947'))&amp;layers=oaes_cad_rs,oae&amp;mapext=-52.4813314075805,-28.2286037202836,-52.4788181777325,-28.2260904904356"/>
    <s v="FOTO 1 - OAE 0947"/>
    <s v="https://mapa.daer.rs.gov.br/i3geo/imagens/oae/0947_1.JPG"/>
    <s v="FOTO 2 - OAE 0947"/>
    <s v="https://mapa.daer.rs.gov.br/i3geo/imagens/oae/0947_2.JPG"/>
    <n v="2015"/>
    <s v="VI"/>
    <s v="CO"/>
    <s v="DAER"/>
    <s v="-"/>
    <s v="ESTADUAL"/>
    <x v="8"/>
    <m/>
    <m/>
    <m/>
    <s v="324_0130"/>
    <s v="PASSO FUNDO"/>
    <s v="15-PRODUÇÃO"/>
    <n v="9"/>
    <d v="2023-03-31T00:00:00"/>
  </r>
  <r>
    <s v="1713"/>
    <x v="1"/>
    <s v="VIADUTO S/ FERROVIA"/>
    <s v="ERS-324"/>
    <s v="324ERS0130"/>
    <n v="173.77"/>
    <n v="34.9"/>
    <n v="10"/>
    <n v="8.3000000000000007"/>
    <n v="2"/>
    <n v="36"/>
    <x v="0"/>
    <x v="0"/>
    <x v="8"/>
    <s v="MAPA - OAE 1713"/>
    <s v="https://mapa.daer.rs.gov.br/i3geo/ms_criamapa.php?temasa=oaes_cad_rs&amp;map_layer_oaes_cad_rs_filter=(('[codigo_oae]'='1713'))&amp;layers=oaes_cad_rs,oae&amp;mapext=-52.4779049902845,-28.2330016074135,-52.4753917604365,-28.2304883775655"/>
    <s v="FOTO 1 - OAE 1713"/>
    <s v="https://mapa.daer.rs.gov.br/i3geo/imagens/oae/1713_1.JPG"/>
    <s v="FOTO 2 - OAE 1713"/>
    <s v="https://mapa.daer.rs.gov.br/i3geo/imagens/oae/1713_2.JPG"/>
    <n v="2015"/>
    <s v="VI"/>
    <s v="CO"/>
    <s v="DAER"/>
    <s v="-"/>
    <s v="ESTADUAL"/>
    <x v="8"/>
    <m/>
    <m/>
    <m/>
    <s v="324_0130"/>
    <s v="PASSO FUNDO"/>
    <s v="15-PRODUÇÃO"/>
    <n v="9"/>
    <d v="2023-03-31T00:00:00"/>
  </r>
  <r>
    <s v="0272"/>
    <x v="0"/>
    <s v="PONTE S/ RIO JACUÍ"/>
    <s v="ERS-324"/>
    <s v="324ERS0170"/>
    <n v="194.1"/>
    <n v="40.4"/>
    <n v="8.3000000000000007"/>
    <n v="7.3"/>
    <n v="2"/>
    <n v="45"/>
    <x v="0"/>
    <x v="0"/>
    <x v="8"/>
    <s v="MAPA - OAE 0272"/>
    <s v="https://mapa.daer.rs.gov.br/i3geo/ms_criamapa.php?temasa=oaes_cad_rs&amp;map_layer_oaes_cad_rs_filter=(('[codigo_oae]'='0272'))&amp;layers=oaes_cad_rs,oae&amp;mapext=-52.3087942131189,-28.3135940456633,-52.3062809832709,-28.3110808158153"/>
    <s v="FOTO 1 - OAE 0272"/>
    <s v="https://mapa.daer.rs.gov.br/i3geo/imagens/oae/0272_1.JPG"/>
    <s v="FOTO 2 - OAE 0272"/>
    <s v="https://mapa.daer.rs.gov.br/i3geo/imagens/oae/0272_2.JPG"/>
    <n v="2015"/>
    <s v="PO"/>
    <s v="CO"/>
    <s v="DAER"/>
    <s v="-"/>
    <s v="ESTADUAL"/>
    <x v="8"/>
    <s v="RIO"/>
    <s v="JACUÍ"/>
    <s v="RIO JACUÍ"/>
    <s v="324_0170"/>
    <s v="PASSO FUNDO"/>
    <s v="15-PRODUÇÃO"/>
    <n v="9"/>
    <d v="2023-03-31T00:00:00"/>
  </r>
  <r>
    <s v="0273"/>
    <x v="0"/>
    <s v="PONTE S/ ARROIO BURRO PRETO"/>
    <s v="ERS-324"/>
    <s v="324ERS0170"/>
    <n v="201.24"/>
    <n v="9"/>
    <n v="10.5"/>
    <n v="8.33"/>
    <n v="2"/>
    <n v="36"/>
    <x v="0"/>
    <x v="0"/>
    <x v="8"/>
    <s v="MAPA - OAE 0273"/>
    <s v="https://mapa.daer.rs.gov.br/i3geo/ms_criamapa.php?temasa=oaes_cad_rs&amp;map_layer_oaes_cad_rs_filter=(('[codigo_oae]'='0273'))&amp;layers=oaes_cad_rs,oae&amp;mapext=-52.2666209006358,-28.357905597601,-52.2641076707878,-28.355392367753"/>
    <s v="FOTO 1 - OAE 0273"/>
    <s v="https://mapa.daer.rs.gov.br/i3geo/imagens/oae/0273_1.JPG"/>
    <s v="FOTO 2 - OAE 0273"/>
    <s v="https://mapa.daer.rs.gov.br/i3geo/imagens/oae/0273_2.JPG"/>
    <n v="2015"/>
    <s v="PO"/>
    <s v="CO"/>
    <s v="DAER"/>
    <s v="-"/>
    <s v="ESTADUAL"/>
    <x v="8"/>
    <s v="ARROIO"/>
    <s v="BURRO PRETO"/>
    <s v="ARROIO BURRO PRETO"/>
    <s v="324_0170"/>
    <s v="MARAU"/>
    <s v="15-PRODUÇÃO"/>
    <n v="9"/>
    <d v="2023-03-31T00:00:00"/>
  </r>
  <r>
    <s v="0274"/>
    <x v="0"/>
    <s v="PONTE S/ ARROIO TAQUARI MIRIM"/>
    <s v="ERS-324"/>
    <s v="324ERS0170"/>
    <n v="204.73"/>
    <n v="22.8"/>
    <n v="10.15"/>
    <n v="8.35"/>
    <n v="2"/>
    <n v="45"/>
    <x v="0"/>
    <x v="0"/>
    <x v="8"/>
    <s v="MAPA - OAE 0274"/>
    <s v="https://mapa.daer.rs.gov.br/i3geo/ms_criamapa.php?temasa=oaes_cad_rs&amp;map_layer_oaes_cad_rs_filter=(('[codigo_oae]'='0274'))&amp;layers=oaes_cad_rs,oae&amp;mapext=-52.2536981872317,-28.3835672893931,-52.2511849573837,-28.3810540595451"/>
    <s v="FOTO 1 - OAE 0274"/>
    <s v="https://mapa.daer.rs.gov.br/i3geo/imagens/oae/0274_1.JPG"/>
    <s v="FOTO 2 - OAE 0274"/>
    <s v="https://mapa.daer.rs.gov.br/i3geo/imagens/oae/0274_2.JPG"/>
    <n v="2015"/>
    <s v="PO"/>
    <s v="CO"/>
    <s v="DAER"/>
    <s v="-"/>
    <s v="ESTADUAL"/>
    <x v="8"/>
    <s v="ARROIO"/>
    <s v="TAQUARI MIRIM"/>
    <s v="RIO TAQUARI MIRIM"/>
    <s v="324_0170"/>
    <s v="PASSO FUNDO"/>
    <s v="15-PRODUÇÃO"/>
    <n v="9"/>
    <d v="2023-03-31T00:00:00"/>
  </r>
  <r>
    <s v="0276"/>
    <x v="0"/>
    <s v="PONTE S/ RIO MARAU"/>
    <s v="ERS-324"/>
    <s v="324ERS0210"/>
    <n v="218.79"/>
    <n v="35.1"/>
    <n v="10.1"/>
    <n v="8.3000000000000007"/>
    <n v="2"/>
    <n v="45"/>
    <x v="0"/>
    <x v="0"/>
    <x v="8"/>
    <s v="MAPA - OAE 0276"/>
    <s v="https://mapa.daer.rs.gov.br/i3geo/ms_criamapa.php?temasa=oaes_cad_rs&amp;map_layer_oaes_cad_rs_filter=(('[codigo_oae]'='0276'))&amp;layers=oaes_cad_rs,oae&amp;mapext=-52.1983012879185,-28.4818470638865,-52.1957880580705,-28.4793338340385"/>
    <s v="FOTO 1 - OAE 0276"/>
    <s v="https://mapa.daer.rs.gov.br/i3geo/imagens/oae/0276_1.JPG"/>
    <s v="FOTO 2 - OAE 0276"/>
    <s v="https://mapa.daer.rs.gov.br/i3geo/imagens/oae/0276_2.JPG"/>
    <n v="2015"/>
    <s v="PO"/>
    <s v="CO"/>
    <s v="DAER"/>
    <s v="-"/>
    <s v="ESTADUAL"/>
    <x v="8"/>
    <s v="RIO"/>
    <s v="MARAU"/>
    <s v="RIO MARAU"/>
    <s v="324_0210"/>
    <s v="MARAU"/>
    <s v="15-PRODUÇÃO"/>
    <n v="9"/>
    <d v="2023-03-31T00:00:00"/>
  </r>
  <r>
    <s v="0275"/>
    <x v="0"/>
    <s v="PONTE S/ ARROIO TARIMBÁ"/>
    <s v="ERS-324"/>
    <s v="324ERS0215"/>
    <n v="227.06"/>
    <n v="25.35"/>
    <n v="11"/>
    <n v="8.4"/>
    <n v="2"/>
    <n v="36"/>
    <x v="0"/>
    <x v="0"/>
    <x v="8"/>
    <s v="MAPA - OAE 0275"/>
    <s v="https://mapa.daer.rs.gov.br/i3geo/ms_criamapa.php?temasa=oaes_cad_rs&amp;map_layer_oaes_cad_rs_filter=(('[codigo_oae]'='0275'))&amp;layers=oaes_cad_rs,oae&amp;mapext=-52.1587456529297,-28.5345971619901,-52.1562324230817,-28.5320839321421"/>
    <s v="FOTO 1 - OAE 0275"/>
    <s v="https://mapa.daer.rs.gov.br/i3geo/imagens/oae/0275_1.JPG"/>
    <s v="FOTO 2 - OAE 0275"/>
    <s v="https://mapa.daer.rs.gov.br/i3geo/imagens/oae/0275_2.JPG"/>
    <n v="2015"/>
    <s v="PO"/>
    <s v="CO"/>
    <s v="DAER"/>
    <s v="-"/>
    <s v="ESTADUAL"/>
    <x v="8"/>
    <s v="ARROIO"/>
    <s v="TARIMBÁ"/>
    <s v="ARROIO TARIMBÁ"/>
    <s v="324_0215"/>
    <s v="VILA MARIA"/>
    <s v="15-PRODUÇÃO"/>
    <n v="9"/>
    <d v="2023-03-31T00:00:00"/>
  </r>
  <r>
    <s v="0278"/>
    <x v="0"/>
    <s v="PONTE S/ ARROIO JORDÃO"/>
    <s v="ERS-324"/>
    <s v="324ERS0215"/>
    <n v="232.44"/>
    <n v="24.3"/>
    <n v="8.1999999999999993"/>
    <n v="7.3"/>
    <n v="2"/>
    <n v="45"/>
    <x v="0"/>
    <x v="0"/>
    <x v="8"/>
    <s v="MAPA - OAE 0278"/>
    <s v="https://mapa.daer.rs.gov.br/i3geo/ms_criamapa.php?temasa=oaes_cad_rs&amp;map_layer_oaes_cad_rs_filter=(('[codigo_oae]'='0278'))&amp;layers=oaes_cad_rs,oae&amp;mapext=-52.1118795323441,-28.5478736806438,-52.1093663024961,-28.5453604507958"/>
    <s v="FOTO 1 - OAE 0278"/>
    <s v="https://mapa.daer.rs.gov.br/i3geo/imagens/oae/0278_1.JPG"/>
    <s v="FOTO 2 - OAE 0278"/>
    <s v="https://mapa.daer.rs.gov.br/i3geo/imagens/oae/0278_2.JPG"/>
    <n v="2015"/>
    <s v="PO"/>
    <s v="CO"/>
    <s v="DAER"/>
    <s v="-"/>
    <s v="ESTADUAL"/>
    <x v="8"/>
    <s v="ARROIO"/>
    <s v="JORDÃO"/>
    <s v="ARROIO JORDÃO"/>
    <s v="324_0215"/>
    <s v="VILA MARIA"/>
    <s v="15-PRODUÇÃO"/>
    <n v="9"/>
    <d v="2023-03-31T00:00:00"/>
  </r>
  <r>
    <s v="0279"/>
    <x v="0"/>
    <s v="PONTILHÃO ZAFFARI"/>
    <s v="ERS-324"/>
    <s v="324ERS0215"/>
    <n v="237.16"/>
    <n v="5.8"/>
    <n v="10.5"/>
    <n v="8.6999999999999993"/>
    <n v="2"/>
    <n v="45"/>
    <x v="0"/>
    <x v="0"/>
    <x v="8"/>
    <s v="MAPA - OAE 0279"/>
    <s v="https://mapa.daer.rs.gov.br/i3geo/ms_criamapa.php?temasa=oaes_cad_rs&amp;map_layer_oaes_cad_rs_filter=(('[codigo_oae]'='0279'))&amp;layers=oaes_cad_rs,oae&amp;mapext=-52.0633433569542,-28.5499013422389,-52.0608301271062,-28.5473881123909"/>
    <s v="FOTO 1 - OAE 0279"/>
    <s v="https://mapa.daer.rs.gov.br/i3geo/imagens/oae/0279_1.JPG"/>
    <s v="FOTO 2 - OAE 0279"/>
    <s v="https://mapa.daer.rs.gov.br/i3geo/imagens/oae/0279_2.JPG"/>
    <n v="2015"/>
    <s v="PO"/>
    <s v="CO"/>
    <s v="DAER"/>
    <s v="-"/>
    <s v="ESTADUAL"/>
    <x v="8"/>
    <m/>
    <m/>
    <m/>
    <s v="324_0215"/>
    <s v="CASCA"/>
    <s v="15-PRODUÇÃO"/>
    <n v="9"/>
    <d v="2023-03-31T00:00:00"/>
  </r>
  <r>
    <s v="0280"/>
    <x v="0"/>
    <s v="PONTE S/ ARROIO INHACORÉ I"/>
    <s v="ERS-324"/>
    <s v="324ERS0230"/>
    <n v="256.31"/>
    <n v="22.3"/>
    <n v="8.3000000000000007"/>
    <n v="7.3"/>
    <n v="2"/>
    <n v="36"/>
    <x v="0"/>
    <x v="0"/>
    <x v="8"/>
    <s v="MAPA - OAE 0280"/>
    <s v="https://mapa.daer.rs.gov.br/i3geo/ms_criamapa.php?temasa=oaes_cad_rs&amp;map_layer_oaes_cad_rs_filter=(('[codigo_oae]'='0280'))&amp;layers=oaes_cad_rs,oae&amp;mapext=-51.9066754830165,-28.6018808674474,-51.9041622531685,-28.5993676375994"/>
    <s v="FOTO 1 - OAE 0280"/>
    <s v="https://mapa.daer.rs.gov.br/i3geo/imagens/oae/0280_1.JPG"/>
    <s v="FOTO 2 - OAE 0280"/>
    <s v="https://mapa.daer.rs.gov.br/i3geo/imagens/oae/0280_2.JPG"/>
    <n v="2015"/>
    <s v="PO"/>
    <s v="CO"/>
    <s v="DAER"/>
    <s v="-"/>
    <s v="ESTADUAL"/>
    <x v="8"/>
    <s v="ARROIO"/>
    <s v="INHACORÉ"/>
    <s v="INHACORÉ"/>
    <s v="324_0230"/>
    <s v="CASCA"/>
    <s v="15-PRODUÇÃO"/>
    <n v="9"/>
    <d v="2023-03-31T00:00:00"/>
  </r>
  <r>
    <s v="0281"/>
    <x v="0"/>
    <s v="PONTE S/ ARROIO INHACORÉ II"/>
    <s v="ERS-324"/>
    <s v="324ERS0230"/>
    <n v="256.91000000000003"/>
    <n v="22.6"/>
    <n v="8.3000000000000007"/>
    <n v="7.3"/>
    <n v="2"/>
    <n v="36"/>
    <x v="0"/>
    <x v="0"/>
    <x v="8"/>
    <s v="MAPA - OAE 0281"/>
    <s v="https://mapa.daer.rs.gov.br/i3geo/ms_criamapa.php?temasa=oaes_cad_rs&amp;map_layer_oaes_cad_rs_filter=(('[codigo_oae]'='0281'))&amp;layers=oaes_cad_rs,oae&amp;mapext=-51.9009450626376,-28.6032881331607,-51.8984318327896,-28.6007749033127"/>
    <s v="FOTO 1 - OAE 0281"/>
    <s v="https://mapa.daer.rs.gov.br/i3geo/imagens/oae/0281_1.JPG"/>
    <s v="FOTO 2 - OAE 0281"/>
    <s v="https://mapa.daer.rs.gov.br/i3geo/imagens/oae/0281_2.JPG"/>
    <n v="2015"/>
    <s v="PO"/>
    <s v="CO"/>
    <s v="DAER"/>
    <s v="-"/>
    <s v="ESTADUAL"/>
    <x v="8"/>
    <s v="ARROIO"/>
    <s v="INHACORÉ"/>
    <s v="INHACORÉ"/>
    <s v="324_0230"/>
    <s v="CASCA"/>
    <s v="15-PRODUÇÃO"/>
    <n v="9"/>
    <d v="2023-03-31T00:00:00"/>
  </r>
  <r>
    <s v="0282"/>
    <x v="0"/>
    <s v="PONTE S/ RIO CARREIRO"/>
    <s v="ERS-324"/>
    <s v="324ERS0230"/>
    <n v="261.91000000000003"/>
    <n v="158.19999999999999"/>
    <n v="8.1999999999999993"/>
    <n v="7.2"/>
    <n v="2"/>
    <n v="36"/>
    <x v="0"/>
    <x v="0"/>
    <x v="8"/>
    <s v="MAPA - OAE 0282"/>
    <s v="https://mapa.daer.rs.gov.br/i3geo/ms_criamapa.php?temasa=oaes_cad_rs&amp;map_layer_oaes_cad_rs_filter=(('[codigo_oae]'='0282'))&amp;layers=oaes_cad_rs,oae&amp;mapext=-51.8561914709196,-28.6164830543886,-51.8536782410716,-28.6139698245406"/>
    <s v="FOTO 1 - OAE 0282"/>
    <s v="https://mapa.daer.rs.gov.br/i3geo/imagens/oae/0282_1.JPG"/>
    <s v="FOTO 2 - OAE 0282"/>
    <s v="https://mapa.daer.rs.gov.br/i3geo/imagens/oae/0282_2.JPG"/>
    <n v="2015"/>
    <s v="PO"/>
    <s v="CO"/>
    <s v="DAER"/>
    <s v="-"/>
    <s v="ESTADUAL"/>
    <x v="8"/>
    <s v="RIO"/>
    <s v="CARREIRO"/>
    <s v="RIO CARREIRO"/>
    <s v="324_0230"/>
    <s v="CASCA"/>
    <s v="15-PRODUÇÃO"/>
    <n v="9"/>
    <d v="2023-03-31T00:00:00"/>
  </r>
  <r>
    <s v="0283"/>
    <x v="0"/>
    <s v="PONTE S/ RIO BARRA GRANDE"/>
    <s v="ERS-324"/>
    <s v="324ERS0250"/>
    <n v="268.89999999999998"/>
    <n v="24.7"/>
    <n v="8.3000000000000007"/>
    <n v="7.3"/>
    <n v="2"/>
    <n v="36"/>
    <x v="0"/>
    <x v="0"/>
    <x v="8"/>
    <s v="MAPA - OAE 0283"/>
    <s v="https://mapa.daer.rs.gov.br/i3geo/ms_criamapa.php?temasa=oaes_cad_rs&amp;map_layer_oaes_cad_rs_filter=(('[codigo_oae]'='0283'))&amp;layers=oaes_cad_rs,oae&amp;mapext=-51.7950412818676,-28.6454604350495,-51.7925280520196,-28.6429472052015"/>
    <s v="FOTO 1 - OAE 0283"/>
    <s v="https://mapa.daer.rs.gov.br/i3geo/imagens/oae/0283_1.JPG"/>
    <s v="FOTO 2 - OAE 0283"/>
    <s v="https://mapa.daer.rs.gov.br/i3geo/imagens/oae/0283_2.JPG"/>
    <n v="2015"/>
    <s v="PO"/>
    <s v="CO"/>
    <s v="DAER"/>
    <s v="-"/>
    <s v="ESTADUAL"/>
    <x v="8"/>
    <s v="RIO"/>
    <s v="BARRA GRANDE"/>
    <s v="RIO BARRA GRANDE"/>
    <s v="324_0250"/>
    <s v="PARAÍ"/>
    <s v="16-SERRA"/>
    <n v="3"/>
    <d v="2023-03-31T00:00:00"/>
  </r>
  <r>
    <s v="0284"/>
    <x v="0"/>
    <s v="PONTE S/ ARROIO BARRA FUNDA"/>
    <s v="ERS-324"/>
    <s v="324ERS0250"/>
    <n v="270.27"/>
    <n v="10.1"/>
    <n v="8.3000000000000007"/>
    <n v="7.3"/>
    <n v="2"/>
    <n v="36"/>
    <x v="0"/>
    <x v="0"/>
    <x v="8"/>
    <s v="MAPA - OAE 0284"/>
    <s v="https://mapa.daer.rs.gov.br/i3geo/ms_criamapa.php?temasa=oaes_cad_rs&amp;map_layer_oaes_cad_rs_filter=(('[codigo_oae]'='0284'))&amp;layers=oaes_cad_rs,oae&amp;mapext=-51.7866283424199,-28.6550351026482,-51.7841151125719,-28.6525218728002"/>
    <s v="FOTO 1 - OAE 0284"/>
    <s v="https://mapa.daer.rs.gov.br/i3geo/imagens/oae/0284_1.JPG"/>
    <s v="FOTO 2 - OAE 0284"/>
    <s v="https://mapa.daer.rs.gov.br/i3geo/imagens/oae/0284_2.JPG"/>
    <n v="2015"/>
    <s v="PO"/>
    <s v="CO"/>
    <s v="DAER"/>
    <s v="-"/>
    <s v="ESTADUAL"/>
    <x v="8"/>
    <s v="ARROIO"/>
    <s v="BARRA FUNDA"/>
    <s v="ARROIO BARRA FUNDA"/>
    <s v="324_0250"/>
    <s v="NOVA ARAÇÁ"/>
    <s v="16-SERRA"/>
    <n v="3"/>
    <d v="2023-03-31T00:00:00"/>
  </r>
  <r>
    <s v="0286"/>
    <x v="0"/>
    <s v="PONTE S/ ARROIO BASSANENSE"/>
    <s v="ERS-324"/>
    <s v="324ERS0260"/>
    <n v="286.22000000000003"/>
    <n v="51.6"/>
    <n v="8.4"/>
    <n v="7.3"/>
    <n v="2"/>
    <n v="36"/>
    <x v="0"/>
    <x v="0"/>
    <x v="3"/>
    <s v="MAPA - OAE 0286"/>
    <s v="https://mapa.daer.rs.gov.br/i3geo/ms_criamapa.php?temasa=oaes_cad_rs&amp;map_layer_oaes_cad_rs_filter=(('[codigo_oae]'='0286'))&amp;layers=oaes_cad_rs,oae&amp;mapext=-51.6889689614775,-28.7414284237467,-51.6864557316295,-28.7389151938987"/>
    <s v="FOTO 1 - OAE 0286"/>
    <s v="https://mapa.daer.rs.gov.br/i3geo/imagens/oae/0286_1.JPG"/>
    <s v="FOTO 2 - OAE 0286"/>
    <s v="https://mapa.daer.rs.gov.br/i3geo/imagens/oae/0286_2.JPG"/>
    <n v="2015"/>
    <s v="PO"/>
    <s v="CO"/>
    <s v="DAER"/>
    <s v="-"/>
    <s v="ESTADUAL"/>
    <x v="3"/>
    <s v="ARROIO"/>
    <s v="BASSANENSE"/>
    <s v="ARROIO BASSANENSE"/>
    <s v="324_0260"/>
    <s v="NOVA BASSANO"/>
    <s v="16-SERRA"/>
    <n v="3"/>
    <d v="2023-03-31T00:00:00"/>
  </r>
  <r>
    <s v="0285"/>
    <x v="0"/>
    <s v="PONTE S/ ARROIO NÃO SABIA"/>
    <s v="ERS-324"/>
    <s v="324ERS0260"/>
    <n v="288.56"/>
    <n v="32.6"/>
    <n v="8.4"/>
    <n v="7.3"/>
    <n v="2"/>
    <n v="36"/>
    <x v="0"/>
    <x v="0"/>
    <x v="3"/>
    <s v="MAPA - OAE 0285"/>
    <s v="https://mapa.daer.rs.gov.br/i3geo/ms_criamapa.php?temasa=oaes_cad_rs&amp;map_layer_oaes_cad_rs_filter=(('[codigo_oae]'='0285'))&amp;layers=oaes_cad_rs,oae&amp;mapext=-51.6737401523914,-28.7569515655506,-51.6712269225434,-28.7544383357026"/>
    <s v="FOTO 1 - OAE 0285"/>
    <s v="https://mapa.daer.rs.gov.br/i3geo/imagens/oae/0285_1.JPG"/>
    <s v="FOTO 2 - OAE 0285"/>
    <s v="https://mapa.daer.rs.gov.br/i3geo/imagens/oae/0285_2.JPG"/>
    <n v="2015"/>
    <s v="PO"/>
    <s v="CO"/>
    <s v="DAER"/>
    <s v="-"/>
    <s v="ESTADUAL"/>
    <x v="3"/>
    <s v="ARROIO"/>
    <s v="NÃO SABIA"/>
    <s v="ARROIO NÃO SABIA"/>
    <s v="324_0260"/>
    <s v="NOVA BASSANO"/>
    <s v="16-SERRA"/>
    <n v="3"/>
    <d v="2023-03-31T00:00:00"/>
  </r>
  <r>
    <s v="1386"/>
    <x v="0"/>
    <s v="PONTE S/ RIO DO MEL"/>
    <s v="324ERS9010"/>
    <s v="324ERS9010"/>
    <n v="3.21"/>
    <n v="31.7"/>
    <n v="5.65"/>
    <n v="3.65"/>
    <n v="1"/>
    <n v="24"/>
    <x v="0"/>
    <x v="0"/>
    <x v="9"/>
    <s v="MAPA - OAE 1386"/>
    <s v="https://mapa.daer.rs.gov.br/i3geo/ms_criamapa.php?temasa=oaes_cad_rs&amp;map_layer_oaes_cad_rs_filter=(('[codigo_oae]'='1386'))&amp;layers=oaes_cad_rs,oae&amp;mapext=-53.2509755599773,-27.200408236053,-53.2484623301293,-27.197895006205"/>
    <s v="FOTO 1 - OAE 1386"/>
    <s v="https://mapa.daer.rs.gov.br/i3geo/imagens/oae/1386_1.JPG"/>
    <s v="FOTO 2 - OAE 1386"/>
    <s v="https://mapa.daer.rs.gov.br/i3geo/imagens/oae/1386_2.JPG"/>
    <n v="2015"/>
    <s v="PO"/>
    <s v="CO"/>
    <s v="DAER"/>
    <s v="-"/>
    <s v="ESTADUAL"/>
    <x v="9"/>
    <s v="RIO"/>
    <s v="DO MEL"/>
    <s v="RIO DO MEL"/>
    <s v="324_9010"/>
    <s v="IRAÍ"/>
    <s v="9-MÉDIO ALTO URUGUAI"/>
    <n v="9"/>
    <d v="2023-03-31T00:00:00"/>
  </r>
  <r>
    <s v="0287"/>
    <x v="0"/>
    <s v="PONTE S/ RIO GUARITA"/>
    <s v="ERS-330"/>
    <s v="330ERS0090"/>
    <n v="60.27"/>
    <n v="42.7"/>
    <n v="4.25"/>
    <n v="2.25"/>
    <n v="1"/>
    <n v="24"/>
    <x v="1"/>
    <x v="0"/>
    <x v="9"/>
    <s v="MAPA - OAE 0287"/>
    <s v="https://mapa.daer.rs.gov.br/i3geo/ms_criamapa.php?temasa=oaes_cad_rs&amp;map_layer_oaes_cad_rs_filter=(('[codigo_oae]'='0287'))&amp;layers=oaes_cad_rs,oae&amp;mapext=-53.5618420625215,-27.6308075756053,-53.5593288326735,-27.6282943457573"/>
    <s v="FOTO 1 - OAE 0287"/>
    <s v="https://mapa.daer.rs.gov.br/i3geo/imagens/oae/0287_1.JPG"/>
    <s v="FOTO 2 - OAE 0287"/>
    <s v="https://mapa.daer.rs.gov.br/i3geo/imagens/oae/0287_2.JPG"/>
    <n v="2017"/>
    <s v="PO"/>
    <s v="ME"/>
    <s v="DAER"/>
    <s v="-"/>
    <s v="ESTADUAL"/>
    <x v="9"/>
    <s v="RIO"/>
    <s v="GUARITA"/>
    <s v="RIO GUARITA"/>
    <s v="330_0090"/>
    <s v="REDENTORA"/>
    <s v="28-CELEIRO"/>
    <n v="7"/>
    <d v="2023-03-31T00:00:00"/>
  </r>
  <r>
    <s v="0776"/>
    <x v="0"/>
    <s v="PONTE S/ RIO DOS MACACOS"/>
    <s v="ERS-330"/>
    <s v="330ERS0170"/>
    <n v="115.06"/>
    <n v="37"/>
    <n v="11.45"/>
    <n v="10.85"/>
    <n v="2"/>
    <n v="36"/>
    <x v="0"/>
    <x v="0"/>
    <x v="9"/>
    <s v="MAPA - OAE 0776"/>
    <s v="https://mapa.daer.rs.gov.br/i3geo/ms_criamapa.php?temasa=oaes_cad_rs&amp;map_layer_oaes_cad_rs_filter=(('[codigo_oae]'='0776'))&amp;layers=oaes_cad_rs,oae&amp;mapext=-53.269203821787,-27.9411399034278,-53.266690591939,-27.9386266735798"/>
    <s v="FOTO 1 - OAE 0776"/>
    <s v="https://mapa.daer.rs.gov.br/i3geo/imagens/oae/0776_1.JPG"/>
    <s v="FOTO 2 - OAE 0776"/>
    <s v="https://mapa.daer.rs.gov.br/i3geo/imagens/oae/0776_2.JPG"/>
    <n v="2015"/>
    <s v="PO"/>
    <s v="CO"/>
    <s v="DAER"/>
    <s v="-"/>
    <s v="ESTADUAL"/>
    <x v="9"/>
    <s v="RIO"/>
    <s v="DOS MACACOS"/>
    <s v="RIO DOS MACACOS"/>
    <s v="330_0170"/>
    <s v="PALMEIRA DAS MISSÕES"/>
    <s v="26-RIO DA VÁRZEA"/>
    <n v="9"/>
    <d v="2023-03-31T00:00:00"/>
  </r>
  <r>
    <s v="0289"/>
    <x v="0"/>
    <s v="PONTE S/ RIO TAIPA"/>
    <s v="ERS-330"/>
    <s v="330ERS0170"/>
    <n v="120.7"/>
    <n v="10"/>
    <n v="6.2"/>
    <n v="4.0999999999999996"/>
    <n v="1"/>
    <n v="24"/>
    <x v="2"/>
    <x v="0"/>
    <x v="9"/>
    <s v="MAPA - OAE 0289"/>
    <s v="https://mapa.daer.rs.gov.br/i3geo/ms_criamapa.php?temasa=oaes_cad_rs&amp;map_layer_oaes_cad_rs_filter=(('[codigo_oae]'='0289'))&amp;layers=oaes_cad_rs,oae&amp;mapext=-53.2259419602583,-27.9710167584719,-53.2234287304103,-27.9685035286239"/>
    <s v="FOTO 1 - OAE 0289"/>
    <s v="https://mapa.daer.rs.gov.br/i3geo/imagens/oae/0289_1.JPG"/>
    <s v="FOTO 2 - OAE 0289"/>
    <s v="https://mapa.daer.rs.gov.br/i3geo/imagens/oae/0289_2.JPG"/>
    <n v="2017"/>
    <s v="PO"/>
    <s v="MA"/>
    <s v="DAER"/>
    <s v="-"/>
    <s v="ESTADUAL"/>
    <x v="9"/>
    <s v="RIO"/>
    <s v="TAIPA"/>
    <s v="RIO TAIPA"/>
    <s v="330_0170"/>
    <s v="PALMEIRA DAS MISSÕES"/>
    <s v="26-RIO DA VÁRZEA"/>
    <n v="9"/>
    <d v="2023-03-31T00:00:00"/>
  </r>
  <r>
    <s v="0668"/>
    <x v="0"/>
    <s v="PONTE S/ RIO GOES"/>
    <s v="ERS-330"/>
    <s v="330ERS0170"/>
    <n v="138.75"/>
    <n v="50"/>
    <n v="10.6"/>
    <n v="8.1999999999999993"/>
    <n v="2"/>
    <n v="36"/>
    <x v="0"/>
    <x v="0"/>
    <x v="9"/>
    <s v="MAPA - OAE 0668"/>
    <s v="https://mapa.daer.rs.gov.br/i3geo/ms_criamapa.php?temasa=oaes_cad_rs&amp;map_layer_oaes_cad_rs_filter=(('[codigo_oae]'='0668'))&amp;layers=oaes_cad_rs,oae&amp;mapext=-53.0902031892736,-28.0270156508643,-53.0876899594256,-28.0245024210163"/>
    <s v="FOTO 1 - OAE 0668"/>
    <s v="https://mapa.daer.rs.gov.br/i3geo/imagens/oae/0668_1.JPG"/>
    <s v="FOTO 2 - OAE 0668"/>
    <s v="https://mapa.daer.rs.gov.br/i3geo/imagens/oae/0668_2.JPG"/>
    <n v="2015"/>
    <s v="PO"/>
    <s v="CO"/>
    <s v="DAER"/>
    <s v="-"/>
    <s v="ESTADUAL"/>
    <x v="9"/>
    <s v="RIO"/>
    <s v="GOES"/>
    <s v="RIO GOES"/>
    <s v="330_0170"/>
    <s v="CHAPADA"/>
    <s v="26-RIO DA VÁRZEA"/>
    <n v="9"/>
    <d v="2023-03-31T00:00:00"/>
  </r>
  <r>
    <s v="0919"/>
    <x v="0"/>
    <s v="PONTE S/ ARROIO ZAINA"/>
    <s v="ERS-330"/>
    <s v="330ERS0170"/>
    <n v="142.15"/>
    <n v="37"/>
    <n v="11.45"/>
    <n v="10.85"/>
    <n v="2"/>
    <n v="36"/>
    <x v="0"/>
    <x v="0"/>
    <x v="9"/>
    <s v="MAPA - OAE 0919"/>
    <s v="https://mapa.daer.rs.gov.br/i3geo/ms_criamapa.php?temasa=oaes_cad_rs&amp;map_layer_oaes_cad_rs_filter=(('[codigo_oae]'='0919'))&amp;layers=oaes_cad_rs,oae&amp;mapext=-53.0778501526834,-28.0533820593607,-53.0753369228354,-28.0508688295127"/>
    <s v="FOTO 1 - OAE 0919"/>
    <s v="https://mapa.daer.rs.gov.br/i3geo/imagens/oae/0919_1.JPG"/>
    <s v="FOTO 2 - OAE 0919"/>
    <s v="https://mapa.daer.rs.gov.br/i3geo/imagens/oae/0919_2.JPG"/>
    <n v="2015"/>
    <s v="PO"/>
    <s v="CO"/>
    <s v="DAER"/>
    <s v="-"/>
    <s v="ESTADUAL"/>
    <x v="9"/>
    <s v="ARROIO"/>
    <s v="ZAINA"/>
    <s v="ARROIO ZAINA"/>
    <s v="330_0170"/>
    <s v="CHAPADA"/>
    <s v="26-RIO DA VÁRZEA"/>
    <n v="9"/>
    <d v="2023-03-31T00:00:00"/>
  </r>
  <r>
    <s v="0292"/>
    <x v="0"/>
    <s v="PONTE S/ RIO MOLHA PELEGO"/>
    <s v="ERS-330"/>
    <s v="330ERS0200"/>
    <n v="171.85"/>
    <n v="6"/>
    <n v="7.3"/>
    <n v="6.5"/>
    <n v="1"/>
    <n v="24"/>
    <x v="2"/>
    <x v="0"/>
    <x v="9"/>
    <s v="MAPA - OAE 0292"/>
    <s v="https://mapa.daer.rs.gov.br/i3geo/ms_criamapa.php?temasa=oaes_cad_rs&amp;map_layer_oaes_cad_rs_filter=(('[codigo_oae]'='0292'))&amp;layers=oaes_cad_rs,oae&amp;mapext=-52.9677119718016,-28.2576788600646,-52.9651987419536,-28.2551656302166"/>
    <s v="FOTO 1 - OAE 0292"/>
    <s v="https://mapa.daer.rs.gov.br/i3geo/imagens/oae/0292_1.JPG"/>
    <s v="FOTO 2 - OAE 0292"/>
    <s v="https://mapa.daer.rs.gov.br/i3geo/imagens/oae/0292_2.JPG"/>
    <n v="2015"/>
    <s v="PO"/>
    <s v="MA"/>
    <s v="DAER"/>
    <s v="-"/>
    <s v="ESTADUAL"/>
    <x v="9"/>
    <s v="RIO"/>
    <s v="MOLHA PELEGO"/>
    <s v="RIO MOLHA PELEGO"/>
    <s v="330_0200"/>
    <s v="CARAZINHO"/>
    <s v="15-PRODUÇÃO"/>
    <n v="9"/>
    <d v="2023-03-31T00:00:00"/>
  </r>
  <r>
    <s v="1057"/>
    <x v="0"/>
    <s v="PONTE S/ ARROIO JACAREZINHO"/>
    <s v="ERS-332"/>
    <s v="332ERS0030"/>
    <n v="3.2749999999999999"/>
    <n v="25.05"/>
    <n v="8.4"/>
    <n v="7.3"/>
    <n v="2"/>
    <n v="36"/>
    <x v="0"/>
    <x v="0"/>
    <x v="6"/>
    <s v="MAPA - OAE 1057"/>
    <s v="https://mapa.daer.rs.gov.br/i3geo/ms_criamapa.php?temasa=oaes_cad_rs&amp;map_layer_oaes_cad_rs_filter=(('[codigo_oae]'='1057'))&amp;layers=oaes_cad_rs,oae&amp;mapext=-51.9074663325795,-29.2007423284264,-51.9049531027315,-29.1982290985784"/>
    <s v="FOTO 1 - OAE 1057"/>
    <s v="https://mapa.daer.rs.gov.br/i3geo/imagens/oae/1057_1.JPG"/>
    <s v="FOTO 2 - OAE 1057"/>
    <s v="https://mapa.daer.rs.gov.br/i3geo/imagens/oae/1057_2.JPG"/>
    <n v="2015"/>
    <s v="PO"/>
    <s v="CO"/>
    <s v="DAER"/>
    <s v="-"/>
    <s v="ESTADUAL"/>
    <x v="6"/>
    <s v="ARROIO"/>
    <s v="JACAREZINHO"/>
    <s v="ARROIO JACAREZINHO"/>
    <s v="332_0030"/>
    <s v="ENCANTADO"/>
    <s v="21-VALE DO TAQUARI"/>
    <n v="2"/>
    <d v="2023-03-31T00:00:00"/>
  </r>
  <r>
    <s v="0295"/>
    <x v="0"/>
    <s v="PONTE S/ ARROIO JACARÉ"/>
    <s v="ERS-332"/>
    <s v="332ERS0030"/>
    <n v="5.4930000000000003"/>
    <n v="109.7"/>
    <n v="11.4"/>
    <n v="10.8"/>
    <n v="2"/>
    <n v="36"/>
    <x v="0"/>
    <x v="0"/>
    <x v="6"/>
    <s v="MAPA - OAE 0295"/>
    <s v="https://mapa.daer.rs.gov.br/i3geo/ms_criamapa.php?temasa=oaes_cad_rs&amp;map_layer_oaes_cad_rs_filter=(('[codigo_oae]'='0295'))&amp;layers=oaes_cad_rs,oae&amp;mapext=-51.9227968695039,-29.1896983840749,-51.9202836396559,-29.1871851542269"/>
    <s v="FOTO 1 - OAE 0295"/>
    <s v="https://mapa.daer.rs.gov.br/i3geo/imagens/oae/0295_1.JPG"/>
    <s v="FOTO 2 - OAE 0295"/>
    <s v="https://mapa.daer.rs.gov.br/i3geo/imagens/oae/0295_2.JPG"/>
    <n v="2015"/>
    <s v="PO"/>
    <s v="CO"/>
    <s v="DAER"/>
    <s v="-"/>
    <s v="ESTADUAL"/>
    <x v="6"/>
    <s v="ARROIO"/>
    <s v="JACARÉ"/>
    <s v="ARROIO JACARÉ"/>
    <s v="332_0030"/>
    <s v="ENCANTADO"/>
    <s v="21-VALE DO TAQUARI"/>
    <n v="2"/>
    <d v="2023-03-31T00:00:00"/>
  </r>
  <r>
    <s v="2140"/>
    <x v="0"/>
    <s v="PONTE S/ ARROIO TAIPA"/>
    <s v="ERS-332"/>
    <s v="332ERS0090"/>
    <n v="76.819999999999993"/>
    <n v="79.8"/>
    <n v="11.4"/>
    <n v="10.8"/>
    <n v="2"/>
    <n v="45"/>
    <x v="0"/>
    <x v="0"/>
    <x v="6"/>
    <s v="MAPA - OAE 2140"/>
    <s v="https://mapa.daer.rs.gov.br/i3geo/ms_criamapa.php?temasa=oaes_cad_rs&amp;map_layer_oaes_cad_rs_filter=(('[codigo_oae]'='2140'))&amp;layers=oaes_cad_rs,oae&amp;mapext=-52.3289322099833,-28.8143108594105,-52.3264189801353,-28.8117976295625"/>
    <s v="FOTO 1 - OAE 2140"/>
    <s v="https://mapa.daer.rs.gov.br/i3geo/imagens/oae/2140_1.JPG"/>
    <m/>
    <m/>
    <n v="722"/>
    <s v="PO"/>
    <s v="CO"/>
    <s v="DAER"/>
    <s v="-"/>
    <s v="ESTADUAL"/>
    <x v="6"/>
    <s v="ARROIO"/>
    <s v="TAIPA"/>
    <s v="ARROIO TAIPA"/>
    <s v="332_0090"/>
    <s v="ITAPUCA"/>
    <s v="23-ALTO DA SERRA DO BOTUCARAÍ"/>
    <n v="9"/>
    <d v="2023-03-31T00:00:00"/>
  </r>
  <r>
    <s v="0949"/>
    <x v="0"/>
    <s v="PONTE S/ RIO JACUÍ"/>
    <s v="ERS-332"/>
    <s v="332ERS0175"/>
    <n v="141.65"/>
    <n v="113"/>
    <n v="9.5"/>
    <n v="7.3"/>
    <n v="2"/>
    <n v="36"/>
    <x v="0"/>
    <x v="0"/>
    <x v="8"/>
    <s v="MAPA - OAE 0949"/>
    <s v="https://mapa.daer.rs.gov.br/i3geo/ms_criamapa.php?temasa=oaes_cad_rs&amp;map_layer_oaes_cad_rs_filter=(('[codigo_oae]'='0949'))&amp;layers=oaes_cad_rs,oae&amp;mapext=-52.8514726062987,-28.7219265425879,-52.8489593764507,-28.7194133127399"/>
    <s v="FOTO 1 - OAE 0949"/>
    <s v="https://mapa.daer.rs.gov.br/i3geo/imagens/oae/0949_1.JPG"/>
    <s v="FOTO 2 - OAE 0949"/>
    <s v="https://mapa.daer.rs.gov.br/i3geo/imagens/oae/0949_2.JPG"/>
    <n v="2015"/>
    <s v="PO"/>
    <s v="CO"/>
    <s v="DAER"/>
    <s v="-"/>
    <s v="ESTADUAL"/>
    <x v="8"/>
    <s v="RIO"/>
    <s v="JACUÍ"/>
    <s v="RIO JACUÍ"/>
    <s v="332_0175"/>
    <s v="TAPERA"/>
    <s v="1-ALTO JACUÍ"/>
    <n v="8"/>
    <d v="2023-03-31T00:00:00"/>
  </r>
  <r>
    <s v="0308"/>
    <x v="0"/>
    <s v="PONTE S/ ARROIO VIRA CARRETA"/>
    <s v="ERS-342"/>
    <s v="342ERS0060"/>
    <n v="69.83"/>
    <n v="35.5"/>
    <n v="10"/>
    <n v="8.3000000000000007"/>
    <n v="2"/>
    <n v="36"/>
    <x v="0"/>
    <x v="0"/>
    <x v="15"/>
    <s v="MAPA - OAE 0308"/>
    <s v="https://mapa.daer.rs.gov.br/i3geo/ms_criamapa.php?temasa=oaes_cad_rs&amp;map_layer_oaes_cad_rs_filter=(('[codigo_oae]'='0308'))&amp;layers=oaes_cad_rs,oae&amp;mapext=-54.0869915763028,-28.0472139521827,-54.0844783464548,-28.0447007223347"/>
    <s v="FOTO 1 - OAE 0308"/>
    <s v="https://mapa.daer.rs.gov.br/i3geo/imagens/oae/0308_1.JPG"/>
    <s v="FOTO 2 - OAE 0308"/>
    <s v="https://mapa.daer.rs.gov.br/i3geo/imagens/oae/0308_2.JPG"/>
    <n v="2016"/>
    <s v="PO"/>
    <s v="CO"/>
    <s v="DAER"/>
    <s v="-"/>
    <s v="ESTADUAL"/>
    <x v="15"/>
    <s v="ARROIO"/>
    <s v="VIRA CARRETA"/>
    <s v="ARROIO VIRA CARRETA"/>
    <s v="342_0060"/>
    <s v="CATUÍPE"/>
    <s v="12-NOROESTE COLONIAL"/>
    <n v="7"/>
    <d v="2023-03-31T00:00:00"/>
  </r>
  <r>
    <s v="0307"/>
    <x v="0"/>
    <s v="PONTE S/ ARROIO SANTA TEREZA"/>
    <s v="ERS-342"/>
    <s v="342ERS0060"/>
    <n v="85.79"/>
    <n v="52.6"/>
    <n v="10.4"/>
    <n v="8.1999999999999993"/>
    <n v="2"/>
    <n v="36"/>
    <x v="0"/>
    <x v="0"/>
    <x v="15"/>
    <s v="MAPA - OAE 0307"/>
    <s v="https://mapa.daer.rs.gov.br/i3geo/ms_criamapa.php?temasa=oaes_cad_rs&amp;map_layer_oaes_cad_rs_filter=(('[codigo_oae]'='0307'))&amp;layers=oaes_cad_rs,oae&amp;mapext=-54.0361760367727,-28.1811372940014,-54.0336628069247,-28.1786240641534"/>
    <s v="FOTO 1 - OAE 0307"/>
    <s v="https://mapa.daer.rs.gov.br/i3geo/imagens/oae/0307_1.JPG"/>
    <s v="FOTO 2 - OAE 0307"/>
    <s v="https://mapa.daer.rs.gov.br/i3geo/imagens/oae/0307_2.JPG"/>
    <n v="2016"/>
    <s v="PO"/>
    <s v="CO"/>
    <s v="DAER"/>
    <s v="-"/>
    <s v="ESTADUAL"/>
    <x v="15"/>
    <s v="ARROIO"/>
    <s v="SANTA TEREZA"/>
    <s v="ARROIO SANTA TEREZA"/>
    <s v="342_0060"/>
    <s v="CATUÍPE"/>
    <s v="12-NOROESTE COLONIAL"/>
    <n v="7"/>
    <d v="2023-03-31T00:00:00"/>
  </r>
  <r>
    <s v="0306"/>
    <x v="0"/>
    <s v="PONTE S/ ARROIO SANTO ANTÔNIO"/>
    <s v="ERS-342"/>
    <s v="342ERS0060"/>
    <n v="92.86"/>
    <n v="41.6"/>
    <n v="10"/>
    <n v="8.1999999999999993"/>
    <n v="2"/>
    <n v="36"/>
    <x v="0"/>
    <x v="0"/>
    <x v="15"/>
    <s v="MAPA - OAE 0306"/>
    <s v="https://mapa.daer.rs.gov.br/i3geo/ms_criamapa.php?temasa=oaes_cad_rs&amp;map_layer_oaes_cad_rs_filter=(('[codigo_oae]'='0306'))&amp;layers=oaes_cad_rs,oae&amp;mapext=-54.0097770553373,-28.2388061218539,-54.0072638254893,-28.2362928920059"/>
    <s v="FOTO 1 - OAE 0306"/>
    <s v="https://mapa.daer.rs.gov.br/i3geo/imagens/oae/0306_1.JPG"/>
    <s v="FOTO 2 - OAE 0306"/>
    <s v="https://mapa.daer.rs.gov.br/i3geo/imagens/oae/0306_2.JPG"/>
    <n v="2016"/>
    <s v="PO"/>
    <s v="CO"/>
    <s v="DAER"/>
    <s v="-"/>
    <s v="ESTADUAL"/>
    <x v="15"/>
    <s v="ARROIO"/>
    <s v="SANTO ANTÔNIO"/>
    <s v="ARROIO SANTO ANTÔNIO"/>
    <s v="342_0060"/>
    <s v="CATUÍPE"/>
    <s v="12-NOROESTE COLONIAL"/>
    <n v="7"/>
    <d v="2023-03-31T00:00:00"/>
  </r>
  <r>
    <s v="0305"/>
    <x v="0"/>
    <s v="PONTE S/ RIO IJUÍ"/>
    <s v="ERS-342"/>
    <s v="342ERS0090"/>
    <n v="102.04"/>
    <n v="112.2"/>
    <n v="8.1999999999999993"/>
    <n v="7.2"/>
    <n v="2"/>
    <n v="45"/>
    <x v="0"/>
    <x v="0"/>
    <x v="13"/>
    <s v="MAPA - OAE 0305"/>
    <s v="https://mapa.daer.rs.gov.br/i3geo/ms_criamapa.php?temasa=oaes_cad_rs&amp;map_layer_oaes_cad_rs_filter=(('[codigo_oae]'='0305'))&amp;layers=oaes_cad_rs,oae&amp;mapext=-53.9831101280698,-28.3208213449046,-53.9805968982218,-28.3183081150566"/>
    <s v="FOTO 1 - OAE 0305"/>
    <s v="https://mapa.daer.rs.gov.br/i3geo/imagens/oae/0305_1.JPG"/>
    <s v="FOTO 2 - OAE 0305"/>
    <s v="https://mapa.daer.rs.gov.br/i3geo/imagens/oae/0305_2.JPG"/>
    <n v="2018"/>
    <s v="PO"/>
    <s v="CO"/>
    <s v="DAER"/>
    <s v="-"/>
    <s v="ESTADUAL"/>
    <x v="13"/>
    <s v="RIO"/>
    <s v="IJUÍ"/>
    <s v="RIO IJUÍ"/>
    <s v="342_0090"/>
    <s v="IJUÍ"/>
    <s v="12-NOROESTE COLONIAL"/>
    <n v="7"/>
    <d v="2023-03-31T00:00:00"/>
  </r>
  <r>
    <s v="0869"/>
    <x v="1"/>
    <s v="VIADUTO S/ FERROVIA"/>
    <s v="ERS-342"/>
    <s v="342ERS0110"/>
    <n v="106.88"/>
    <n v="31.8"/>
    <n v="10.6"/>
    <n v="8.1999999999999993"/>
    <n v="2"/>
    <n v="45"/>
    <x v="0"/>
    <x v="0"/>
    <x v="13"/>
    <s v="MAPA - OAE 0869"/>
    <s v="https://mapa.daer.rs.gov.br/i3geo/ms_criamapa.php?temasa=oaes_cad_rs&amp;map_layer_oaes_cad_rs_filter=(('[codigo_oae]'='0869'))&amp;layers=oaes_cad_rs,oae&amp;mapext=-53.9551905345782,-28.3529950847957,-53.9526773047302,-28.3504818549477"/>
    <s v="FOTO 1 - OAE 0869"/>
    <s v="https://mapa.daer.rs.gov.br/i3geo/imagens/oae/0869_1.JPG"/>
    <s v="FOTO 2 - OAE 0869"/>
    <s v="https://mapa.daer.rs.gov.br/i3geo/imagens/oae/0869_2.JPG"/>
    <n v="2018"/>
    <s v="VI"/>
    <s v="CO"/>
    <s v="DAER"/>
    <s v="-"/>
    <s v="ESTADUAL"/>
    <x v="13"/>
    <m/>
    <m/>
    <m/>
    <s v="342_0110"/>
    <s v="IJUÍ"/>
    <s v="12-NOROESTE COLONIAL"/>
    <n v="7"/>
    <d v="2023-03-31T00:00:00"/>
  </r>
  <r>
    <s v="0985"/>
    <x v="1"/>
    <s v="VIADUTO S/ FERROVIA"/>
    <s v="ERS-342"/>
    <s v="342ERS0170"/>
    <n v="159.82900000000001"/>
    <n v="33"/>
    <n v="10.4"/>
    <n v="8.1999999999999993"/>
    <n v="2"/>
    <n v="45"/>
    <x v="0"/>
    <x v="0"/>
    <x v="13"/>
    <s v="MAPA - OAE 0985"/>
    <s v="https://mapa.daer.rs.gov.br/i3geo/ms_criamapa.php?temasa=oaes_cad_rs&amp;map_layer_oaes_cad_rs_filter=(('[codigo_oae]'='0985'))&amp;layers=oaes_cad_rs,oae&amp;mapext=-53.6108510512761,-28.6720359003757,-53.6083378214281,-28.6695226705277"/>
    <s v="FOTO 1 - OAE 0985"/>
    <s v="https://mapa.daer.rs.gov.br/i3geo/imagens/oae/0985_1.JPG"/>
    <s v="FOTO 2 - OAE 0985"/>
    <s v="https://mapa.daer.rs.gov.br/i3geo/imagens/oae/0985_2.JPG"/>
    <n v="2018"/>
    <s v="VI"/>
    <s v="CO"/>
    <s v="DAER"/>
    <s v="-"/>
    <s v="ESTADUAL"/>
    <x v="13"/>
    <m/>
    <m/>
    <m/>
    <s v="342_0170"/>
    <s v="CRUZ ALTA"/>
    <s v="1-ALTO JACUÍ"/>
    <n v="8"/>
    <d v="2023-03-31T00:00:00"/>
  </r>
  <r>
    <s v="2118"/>
    <x v="0"/>
    <s v="PONTE S/ RIO CONCEIÇÃO"/>
    <s v="342ERS9010"/>
    <s v="342ERS9010"/>
    <n v="3.34"/>
    <n v="37.200000000000003"/>
    <n v="5.5"/>
    <n v="3.6"/>
    <n v="1"/>
    <n v="24"/>
    <x v="0"/>
    <x v="0"/>
    <x v="13"/>
    <s v="MAPA - OAE 2118"/>
    <s v="https://mapa.daer.rs.gov.br/i3geo/ms_criamapa.php?temasa=oaes_cad_rs&amp;map_layer_oaes_cad_rs_filter=(('[codigo_oae]'='2118'))&amp;layers=oaes_cad_rs,oae&amp;mapext=-53.796969130433,-28.5581265346121,-53.794455900585,-28.5556133047641"/>
    <s v="FOTO 1 - OAE 2118"/>
    <s v="https://mapa.daer.rs.gov.br/i3geo/imagens/oae/2118_1.JPG"/>
    <s v="FOTO 2 - OAE 2118"/>
    <s v="https://mapa.daer.rs.gov.br/i3geo/imagens/oae/2118_2.JPG"/>
    <n v="2018"/>
    <s v="PO"/>
    <s v="CO"/>
    <s v="DAER"/>
    <s v="-"/>
    <s v="ESTADUAL"/>
    <x v="13"/>
    <s v="RIO"/>
    <s v="CONCEIÇÃO"/>
    <s v="RIO CONCEIÇÃO"/>
    <s v="342_9010"/>
    <s v="BOA VISTA DO CADEADO"/>
    <s v="1-ALTO JACUÍ"/>
    <n v="8"/>
    <d v="2023-03-31T00:00:00"/>
  </r>
  <r>
    <s v="1216"/>
    <x v="0"/>
    <s v="PONTE S/ RIO MARMELEIRO"/>
    <s v="ERS-343"/>
    <s v="343ERS0010"/>
    <n v="2.4369999999999998"/>
    <n v="87"/>
    <n v="10"/>
    <n v="9.4"/>
    <n v="2"/>
    <n v="36"/>
    <x v="0"/>
    <x v="0"/>
    <x v="7"/>
    <s v="MAPA - OAE 1216"/>
    <s v="https://mapa.daer.rs.gov.br/i3geo/ms_criamapa.php?temasa=oaes_cad_rs&amp;map_layer_oaes_cad_rs_filter=(('[codigo_oae]'='1216'))&amp;layers=oaes_cad_rs,oae&amp;mapext=-51.4806660992919,-27.6677796706587,-51.4781528694439,-27.6652664408107"/>
    <s v="FOTO 1 - OAE 1216"/>
    <s v="https://mapa.daer.rs.gov.br/i3geo/imagens/oae/1216_1.JPG"/>
    <s v="FOTO 2 - OAE 1216"/>
    <s v="https://mapa.daer.rs.gov.br/i3geo/imagens/oae/1216_2.JPG"/>
    <n v="2018"/>
    <s v="PO"/>
    <s v="CO"/>
    <s v="DAER"/>
    <s v="-"/>
    <s v="ESTADUAL"/>
    <x v="7"/>
    <s v="RIO"/>
    <s v="MARMELEIRO"/>
    <s v="RIO MARMELEIRO"/>
    <s v="343_0010"/>
    <s v="BARRACÃO"/>
    <s v="11-NORDESTE"/>
    <n v="9"/>
    <d v="2023-03-31T00:00:00"/>
  </r>
  <r>
    <s v="1217"/>
    <x v="0"/>
    <s v="PONTE S/ ARROIO CARÁ"/>
    <s v="ERS-343"/>
    <s v="343ERS0050"/>
    <n v="28.35"/>
    <n v="38.9"/>
    <n v="10.5"/>
    <n v="9.9"/>
    <n v="2"/>
    <n v="36"/>
    <x v="0"/>
    <x v="0"/>
    <x v="7"/>
    <s v="MAPA - OAE 1217"/>
    <s v="https://mapa.daer.rs.gov.br/i3geo/ms_criamapa.php?temasa=oaes_cad_rs&amp;map_layer_oaes_cad_rs_filter=(('[codigo_oae]'='1217'))&amp;layers=oaes_cad_rs,oae&amp;mapext=-51.6606907378314,-27.7795668100383,-51.6581775079834,-27.7770535801903"/>
    <s v="FOTO 1 - OAE 1217"/>
    <s v="https://mapa.daer.rs.gov.br/i3geo/imagens/oae/1217_1.JPG"/>
    <s v="FOTO 2 - OAE 1217"/>
    <s v="https://mapa.daer.rs.gov.br/i3geo/imagens/oae/1217_2.JPG"/>
    <n v="2018"/>
    <s v="PO"/>
    <s v="CO"/>
    <s v="DAER"/>
    <s v="-"/>
    <s v="ESTADUAL"/>
    <x v="7"/>
    <s v="ARROIO"/>
    <s v="CARÁ"/>
    <s v="ARROIO CARÁ"/>
    <s v="343_0050"/>
    <s v="CACIQUE DOBLE"/>
    <s v="11-NORDESTE"/>
    <n v="9"/>
    <d v="2023-03-31T00:00:00"/>
  </r>
  <r>
    <s v="1223"/>
    <x v="0"/>
    <s v="PONTE S/ RIO DOS ÍNDIOS"/>
    <s v="ERS-343"/>
    <s v="343ERS0050"/>
    <n v="32.799999999999997"/>
    <n v="37"/>
    <n v="11.4"/>
    <n v="10.8"/>
    <n v="2"/>
    <n v="36"/>
    <x v="0"/>
    <x v="0"/>
    <x v="7"/>
    <s v="MAPA - OAE 1223"/>
    <s v="https://mapa.daer.rs.gov.br/i3geo/ms_criamapa.php?temasa=oaes_cad_rs&amp;map_layer_oaes_cad_rs_filter=(('[codigo_oae]'='1223'))&amp;layers=oaes_cad_rs,oae&amp;mapext=-51.6782913817521,-27.8012121572085,-51.6757781519041,-27.7986989273605"/>
    <s v="FOTO 1 - OAE 1223"/>
    <s v="https://mapa.daer.rs.gov.br/i3geo/imagens/oae/1223_1.JPG"/>
    <s v="FOTO 2 - OAE 1223"/>
    <s v="https://mapa.daer.rs.gov.br/i3geo/imagens/oae/1223_2.JPG"/>
    <n v="2015"/>
    <s v="PO"/>
    <s v="CO"/>
    <s v="DAER"/>
    <s v="-"/>
    <s v="ESTADUAL"/>
    <x v="7"/>
    <s v="RIO"/>
    <s v="DOS ÍNDIOS"/>
    <s v="RIO DOS ÍNDIOS"/>
    <s v="343_0050"/>
    <s v="CACIQUE DOBLE"/>
    <s v="11-NORDESTE"/>
    <n v="9"/>
    <d v="2023-03-31T00:00:00"/>
  </r>
  <r>
    <s v="1224"/>
    <x v="0"/>
    <s v="PONTE S/ RIO INHANDUVÁ"/>
    <s v="ERS-343"/>
    <s v="343ERS0050"/>
    <n v="48.95"/>
    <n v="158"/>
    <n v="11.4"/>
    <n v="10.8"/>
    <n v="2"/>
    <n v="36"/>
    <x v="0"/>
    <x v="0"/>
    <x v="7"/>
    <s v="MAPA - OAE 1224"/>
    <s v="https://mapa.daer.rs.gov.br/i3geo/ms_criamapa.php?temasa=oaes_cad_rs&amp;map_layer_oaes_cad_rs_filter=(('[codigo_oae]'='1224'))&amp;layers=oaes_cad_rs,oae&amp;mapext=-51.7551908115111,-27.880068875890,-51.7526775816631,-27.877555646042"/>
    <s v="FOTO 1 - OAE 1224"/>
    <s v="https://mapa.daer.rs.gov.br/i3geo/imagens/oae/1224_1.JPG"/>
    <s v="FOTO 2 - OAE 1224"/>
    <s v="https://mapa.daer.rs.gov.br/i3geo/imagens/oae/1224_2.JPG"/>
    <n v="2018"/>
    <s v="PO"/>
    <s v="CO"/>
    <s v="DAER"/>
    <s v="-"/>
    <s v="ESTADUAL"/>
    <x v="7"/>
    <s v="RIO"/>
    <s v="INHANDUVÁ"/>
    <s v="RIO INHANDUVÁ"/>
    <s v="343_0050"/>
    <s v="SANANDUVA"/>
    <s v="11-NORDESTE"/>
    <n v="9"/>
    <d v="2023-03-31T00:00:00"/>
  </r>
  <r>
    <s v="0309"/>
    <x v="0"/>
    <s v="PONTILHÃO S/ ARROIO JACARÉ"/>
    <s v="ERS-344"/>
    <s v="344ERS0010"/>
    <n v="1.86"/>
    <n v="8"/>
    <n v="10.45"/>
    <n v="8.25"/>
    <n v="2"/>
    <n v="36"/>
    <x v="0"/>
    <x v="0"/>
    <x v="15"/>
    <s v="MAPA - OAE 0309"/>
    <s v="https://mapa.daer.rs.gov.br/i3geo/ms_criamapa.php?temasa=oaes_cad_rs&amp;map_layer_oaes_cad_rs_filter=(('[codigo_oae]'='0309'))&amp;layers=oaes_cad_rs,oae&amp;mapext=-54.6524955106942,-27.5953324951831,-54.6499822808462,-27.5928192653351"/>
    <s v="FOTO 1 - OAE 0309"/>
    <s v="https://mapa.daer.rs.gov.br/i3geo/imagens/oae/0309_1.JPG"/>
    <s v="FOTO 2 - OAE 0309"/>
    <s v="https://mapa.daer.rs.gov.br/i3geo/imagens/oae/0309_2.JPG"/>
    <n v="2014"/>
    <s v="PO"/>
    <s v="CO"/>
    <s v="DAER"/>
    <s v="-"/>
    <s v="ESTADUAL"/>
    <x v="15"/>
    <s v="ARROIO"/>
    <s v="JACARÉ"/>
    <s v="ARROIO JACARÉ"/>
    <s v="344_0010"/>
    <s v="PORTO MAUÁ"/>
    <s v="5-FRONTEIRA NOROESTE"/>
    <n v="7"/>
    <d v="2023-03-31T00:00:00"/>
  </r>
  <r>
    <s v="0310"/>
    <x v="0"/>
    <s v="PONTE S/ RIO LAJEADO PESSEGUEIRO"/>
    <s v="ERS-344"/>
    <s v="344ERS0070"/>
    <n v="42.231000000000002"/>
    <n v="40.799999999999997"/>
    <n v="10.4"/>
    <n v="8.1999999999999993"/>
    <n v="2"/>
    <n v="36"/>
    <x v="0"/>
    <x v="0"/>
    <x v="15"/>
    <s v="MAPA - OAE 0310"/>
    <s v="https://mapa.daer.rs.gov.br/i3geo/ms_criamapa.php?temasa=oaes_cad_rs&amp;map_layer_oaes_cad_rs_filter=(('[codigo_oae]'='0310'))&amp;layers=oaes_cad_rs,oae&amp;mapext=-54.5003482688984,-27.8787423122376,-54.4978350390504,-27.8762290823896"/>
    <s v="FOTO 1 - OAE 0310"/>
    <s v="https://mapa.daer.rs.gov.br/i3geo/imagens/oae/0310_1.JPG"/>
    <s v="FOTO 2 - OAE 0310"/>
    <s v="https://mapa.daer.rs.gov.br/i3geo/imagens/oae/0310_2.JPG"/>
    <n v="2014"/>
    <s v="PO"/>
    <s v="CO"/>
    <s v="DAER"/>
    <s v="-"/>
    <s v="ESTADUAL"/>
    <x v="15"/>
    <s v="RIO"/>
    <s v="LAJEADO PESSEGUEIRO"/>
    <s v="RIO LAJEADO PESSEGUEIRO"/>
    <s v="344_0070"/>
    <s v="SANTA ROSA"/>
    <s v="5-FRONTEIRA NOROESTE"/>
    <n v="7"/>
    <d v="2023-03-31T00:00:00"/>
  </r>
  <r>
    <s v="0314"/>
    <x v="0"/>
    <s v="PONTE S/ ARROIO PASSO DAS PEDRAS"/>
    <s v="ERS-344"/>
    <s v="344ERS0110"/>
    <n v="70.102999999999994"/>
    <n v="64.8"/>
    <n v="10.1"/>
    <n v="8.4"/>
    <n v="2"/>
    <n v="36"/>
    <x v="0"/>
    <x v="0"/>
    <x v="15"/>
    <s v="MAPA - OAE 0314"/>
    <s v="https://mapa.daer.rs.gov.br/i3geo/ms_criamapa.php?temasa=oaes_cad_rs&amp;map_layer_oaes_cad_rs_filter=(('[codigo_oae]'='0314'))&amp;layers=oaes_cad_rs,oae&amp;mapext=-54.3471938882753,-28.0877066181197,-54.3446806584273,-28.0851933882717"/>
    <s v="FOTO 1 - OAE 0314"/>
    <s v="https://mapa.daer.rs.gov.br/i3geo/imagens/oae/0314_1.JPG"/>
    <s v="FOTO 2 - OAE 0314"/>
    <s v="https://mapa.daer.rs.gov.br/i3geo/imagens/oae/0314_2.JPG"/>
    <n v="2014"/>
    <s v="PO"/>
    <s v="CO"/>
    <s v="DAER"/>
    <s v="-"/>
    <s v="ESTADUAL"/>
    <x v="15"/>
    <s v="ARROIO"/>
    <s v="PASSO DAS PEDRAS"/>
    <s v="ARROIO PASSO DAS PEDRAS"/>
    <s v="344_0110"/>
    <s v="GIRUÁ"/>
    <s v="10-MISSÕES"/>
    <n v="7"/>
    <d v="2023-03-31T00:00:00"/>
  </r>
  <r>
    <s v="0311"/>
    <x v="0"/>
    <s v="PONTE S/ RIO PASSO DO FAUSTINO"/>
    <s v="ERS-344"/>
    <s v="344ERS0110"/>
    <n v="71.775999999999996"/>
    <n v="64.8"/>
    <n v="10.1"/>
    <n v="8.3000000000000007"/>
    <n v="2"/>
    <n v="36"/>
    <x v="0"/>
    <x v="0"/>
    <x v="15"/>
    <s v="MAPA - OAE 0311"/>
    <s v="https://mapa.daer.rs.gov.br/i3geo/ms_criamapa.php?temasa=oaes_cad_rs&amp;map_layer_oaes_cad_rs_filter=(('[codigo_oae]'='0311'))&amp;layers=oaes_cad_rs,oae&amp;mapext=-54.3427036517527,-28.1019503000216,-54.3401904219047,-28.0994370701736"/>
    <s v="FOTO 1 - OAE 0311"/>
    <s v="https://mapa.daer.rs.gov.br/i3geo/imagens/oae/0311_1.JPG"/>
    <s v="FOTO 2 - OAE 0311"/>
    <s v="https://mapa.daer.rs.gov.br/i3geo/imagens/oae/0311_2.JPG"/>
    <n v="2014"/>
    <s v="PO"/>
    <s v="CO"/>
    <s v="DAER"/>
    <s v="-"/>
    <s v="ESTADUAL"/>
    <x v="15"/>
    <s v="RIO"/>
    <s v="PASSO DO FAUSTINO"/>
    <s v="RIO PASSO DO FAUSTINO"/>
    <s v="344_0110"/>
    <s v="GIRUÁ"/>
    <s v="10-MISSÕES"/>
    <n v="7"/>
    <d v="2023-03-31T00:00:00"/>
  </r>
  <r>
    <s v="0312"/>
    <x v="0"/>
    <s v="PONTE S/ RIO COMANDAÍ"/>
    <s v="ERS-344"/>
    <s v="344ERS0110"/>
    <n v="78.528999999999996"/>
    <n v="75.599999999999994"/>
    <n v="10.3"/>
    <n v="8.1999999999999993"/>
    <n v="2"/>
    <n v="36"/>
    <x v="0"/>
    <x v="0"/>
    <x v="15"/>
    <s v="MAPA - OAE 0312"/>
    <s v="https://mapa.daer.rs.gov.br/i3geo/ms_criamapa.php?temasa=oaes_cad_rs&amp;map_layer_oaes_cad_rs_filter=(('[codigo_oae]'='0312'))&amp;layers=oaes_cad_rs,oae&amp;mapext=-54.3277454705679,-28.1605026598433,-54.3252322407199,-28.1579894299953"/>
    <s v="FOTO 1 - OAE 0312"/>
    <s v="https://mapa.daer.rs.gov.br/i3geo/imagens/oae/0312_1.JPG"/>
    <s v="FOTO 2 - OAE 0312"/>
    <s v="https://mapa.daer.rs.gov.br/i3geo/imagens/oae/0312_2.JPG"/>
    <n v="2015"/>
    <s v="PO"/>
    <s v="CO"/>
    <s v="DAER"/>
    <s v="-"/>
    <s v="ESTADUAL"/>
    <x v="15"/>
    <s v="RIO"/>
    <s v="COMANDAI"/>
    <s v="RIO COMANDAÍ"/>
    <s v="344_0110"/>
    <s v="GIRUÁ"/>
    <s v="10-MISSÕES"/>
    <n v="7"/>
    <d v="2023-03-31T00:00:00"/>
  </r>
  <r>
    <s v="1431"/>
    <x v="1"/>
    <s v="VIADUTO S/ FERROVIA"/>
    <s v="ERS-344"/>
    <s v="344ERS0130"/>
    <n v="83.17"/>
    <n v="32.4"/>
    <n v="10.3"/>
    <n v="8.1999999999999993"/>
    <n v="2"/>
    <n v="36"/>
    <x v="0"/>
    <x v="0"/>
    <x v="15"/>
    <s v="MAPA - OAE 1431"/>
    <s v="https://mapa.daer.rs.gov.br/i3geo/ms_criamapa.php?temasa=oaes_cad_rs&amp;map_layer_oaes_cad_rs_filter=(('[codigo_oae]'='1431'))&amp;layers=oaes_cad_rs,oae&amp;mapext=-54.3241012467681,-28.2006310591527,-54.3215880169201,-28.1981178293047"/>
    <s v="FOTO 1 - OAE 1431"/>
    <s v="https://mapa.daer.rs.gov.br/i3geo/imagens/oae/1431_1.JPG"/>
    <s v="FOTO 2 - OAE 1431"/>
    <s v="https://mapa.daer.rs.gov.br/i3geo/imagens/oae/1431_2.JPG"/>
    <n v="2015"/>
    <s v="VI"/>
    <s v="CO"/>
    <s v="DAER"/>
    <s v="-"/>
    <s v="ESTADUAL"/>
    <x v="15"/>
    <m/>
    <m/>
    <m/>
    <s v="344_0130"/>
    <s v="SANTO ÂNGELO"/>
    <s v="10-MISSÕES"/>
    <n v="7"/>
    <d v="2023-03-31T00:00:00"/>
  </r>
  <r>
    <s v="0315"/>
    <x v="0"/>
    <s v="PONTE S/ ARROIO SÃO JOÃO"/>
    <s v="ERS-344"/>
    <s v="344ERS0130"/>
    <n v="94.674000000000007"/>
    <n v="42.7"/>
    <n v="10.4"/>
    <n v="8.1999999999999993"/>
    <n v="2"/>
    <n v="36"/>
    <x v="0"/>
    <x v="0"/>
    <x v="15"/>
    <s v="MAPA - OAE 0315"/>
    <s v="https://mapa.daer.rs.gov.br/i3geo/ms_criamapa.php?temasa=oaes_cad_rs&amp;map_layer_oaes_cad_rs_filter=(('[codigo_oae]'='0315'))&amp;layers=oaes_cad_rs,oae&amp;mapext=-54.2841588223276,-28.2946615685677,-54.2816455924796,-28.2921483387197"/>
    <s v="FOTO 1 - OAE 0315"/>
    <s v="https://mapa.daer.rs.gov.br/i3geo/imagens/oae/0315_1.JPG"/>
    <s v="FOTO 2 - OAE 0315"/>
    <s v="https://mapa.daer.rs.gov.br/i3geo/imagens/oae/0315_2.JPG"/>
    <n v="2014"/>
    <s v="PO"/>
    <s v="CO"/>
    <s v="DAER"/>
    <s v="-"/>
    <s v="ESTADUAL"/>
    <x v="15"/>
    <s v="ARROIO"/>
    <s v="SÃO JOÃO"/>
    <s v="ARROIO SÃO JOÃO"/>
    <s v="344_0130"/>
    <s v="SANTO ÂNGELO"/>
    <s v="10-MISSÕES"/>
    <n v="7"/>
    <d v="2023-03-31T00:00:00"/>
  </r>
  <r>
    <s v="1432"/>
    <x v="0"/>
    <s v="PONTE S/ ARROIO ITAQUARANCHIM"/>
    <s v="ERS-344"/>
    <s v="344ERS0150"/>
    <n v="97.4"/>
    <n v="59.7"/>
    <n v="10.36"/>
    <n v="8.1999999999999993"/>
    <n v="2"/>
    <n v="36"/>
    <x v="0"/>
    <x v="0"/>
    <x v="15"/>
    <s v="MAPA - OAE 1432"/>
    <s v="https://mapa.daer.rs.gov.br/i3geo/ms_criamapa.php?temasa=oaes_cad_rs&amp;map_layer_oaes_cad_rs_filter=(('[codigo_oae]'='1432'))&amp;layers=oaes_cad_rs,oae&amp;mapext=-54.2778860542951,-28.3185140772747,-54.2753728244471,-28.3160008474267"/>
    <s v="FOTO 1 - OAE 1432"/>
    <s v="https://mapa.daer.rs.gov.br/i3geo/imagens/oae/1432_1.JPG"/>
    <s v="FOTO 2 - OAE 1432"/>
    <s v="https://mapa.daer.rs.gov.br/i3geo/imagens/oae/1432_2.JPG"/>
    <n v="2015"/>
    <s v="PO"/>
    <s v="CO"/>
    <s v="DAER"/>
    <s v="-"/>
    <s v="ESTADUAL"/>
    <x v="15"/>
    <s v="ARROIO"/>
    <s v="ITAQUARANCHIM"/>
    <s v="ARROIO ITAQUARANCHIM"/>
    <s v="344_0150"/>
    <s v="SANTO ÂNGELO"/>
    <s v="10-MISSÕES"/>
    <n v="7"/>
    <d v="2023-03-31T00:00:00"/>
  </r>
  <r>
    <s v="0316"/>
    <x v="0"/>
    <s v="PONTE S/ RIO IJUÍ"/>
    <s v="ERS-344"/>
    <s v="344ERS0150"/>
    <n v="101.61"/>
    <n v="228.19"/>
    <n v="8.4"/>
    <n v="7.3"/>
    <n v="2"/>
    <n v="36"/>
    <x v="0"/>
    <x v="0"/>
    <x v="15"/>
    <s v="MAPA - OAE 0316"/>
    <s v="https://mapa.daer.rs.gov.br/i3geo/ms_criamapa.php?temasa=oaes_cad_rs&amp;map_layer_oaes_cad_rs_filter=(('[codigo_oae]'='0316'))&amp;layers=oaes_cad_rs,oae&amp;mapext=-54.2702263796072,-28.3556852986524,-54.2677131497592,-28.3531720688044"/>
    <s v="FOTO 1 - OAE 0316"/>
    <s v="https://mapa.daer.rs.gov.br/i3geo/imagens/oae/0316_1.JPG"/>
    <s v="FOTO 2 - OAE 0316"/>
    <s v="https://mapa.daer.rs.gov.br/i3geo/imagens/oae/0316_2.JPG"/>
    <n v="2014"/>
    <s v="PO"/>
    <s v="CO"/>
    <s v="DAER"/>
    <s v="-"/>
    <s v="ESTADUAL"/>
    <x v="15"/>
    <s v="RIO"/>
    <s v="IJUÍ"/>
    <s v="RIO IJUÍ"/>
    <s v="344_0150"/>
    <s v="SANTO ÂNGELO"/>
    <s v="10-MISSÕES"/>
    <n v="7"/>
    <d v="2023-03-31T00:00:00"/>
  </r>
  <r>
    <s v="2119"/>
    <x v="0"/>
    <s v="PONTE S/ ARROIO JAQUIRANA"/>
    <s v="ERS-347"/>
    <s v="347ERS0010"/>
    <n v="19"/>
    <n v="25.6"/>
    <n v="4.5"/>
    <n v="3.7"/>
    <n v="1"/>
    <n v="24"/>
    <x v="0"/>
    <x v="0"/>
    <x v="11"/>
    <s v="MAPA - OAE 2119"/>
    <s v="https://mapa.daer.rs.gov.br/i3geo/ms_criamapa.php?temasa=oaes_cad_rs&amp;map_layer_oaes_cad_rs_filter=(('[codigo_oae]'='2119'))&amp;layers=oaes_cad_rs,oae&amp;mapext=-52.9007202134507,-29.3174383377619,-52.8982069836027,-29.3149251079139"/>
    <s v="FOTO 1 - OAE 2119"/>
    <s v="https://mapa.daer.rs.gov.br/i3geo/imagens/oae/2119_1.JPG"/>
    <s v="FOTO 2 - OAE 2119"/>
    <s v="https://mapa.daer.rs.gov.br/i3geo/imagens/oae/2119_2.JPG"/>
    <n v="2015"/>
    <s v="PO"/>
    <s v="CO"/>
    <s v="DAER"/>
    <s v="-"/>
    <s v="ESTADUAL"/>
    <x v="11"/>
    <s v="ARROIO"/>
    <s v="JAQUIRANA"/>
    <s v="ARROIO JAQUIRANA"/>
    <s v="347_0010"/>
    <s v="SEGREDO"/>
    <s v="20-VALE DO RIO PARDO"/>
    <n v="2"/>
    <d v="2023-03-31T00:00:00"/>
  </r>
  <r>
    <s v="2120"/>
    <x v="0"/>
    <s v="PONTE S/ ARROIO"/>
    <s v="ERS-347"/>
    <s v="347ERS0010"/>
    <n v="20.85"/>
    <n v="5.6"/>
    <n v="7.5"/>
    <n v="7.3"/>
    <n v="2"/>
    <n v="24"/>
    <x v="0"/>
    <x v="0"/>
    <x v="11"/>
    <s v="MAPA - OAE 2120"/>
    <s v="https://mapa.daer.rs.gov.br/i3geo/ms_criamapa.php?temasa=oaes_cad_rs&amp;map_layer_oaes_cad_rs_filter=(('[codigo_oae]'='2120'))&amp;layers=oaes_cad_rs,oae&amp;mapext=-52.9120916002523,-29.3275805882356,-52.9095783704043,-29.3250673583876"/>
    <s v="FOTO 1 - OAE 2120"/>
    <s v="https://mapa.daer.rs.gov.br/i3geo/imagens/oae/2120_1.JPG"/>
    <s v="FOTO 2 - OAE 2120"/>
    <s v="https://mapa.daer.rs.gov.br/i3geo/imagens/oae/2120_2.JPG"/>
    <n v="2015"/>
    <s v="PO"/>
    <s v="CO"/>
    <s v="DAER"/>
    <s v="-"/>
    <s v="ESTADUAL"/>
    <x v="11"/>
    <s v="ARROIO"/>
    <m/>
    <s v="ARROIO"/>
    <s v="347_0010"/>
    <s v="SEGREDO"/>
    <s v="20-VALE DO RIO PARDO"/>
    <n v="2"/>
    <d v="2023-03-31T00:00:00"/>
  </r>
  <r>
    <s v="2121"/>
    <x v="0"/>
    <s v="PONTE S/ ARROIO LAJEADO UMBU"/>
    <s v="ERS-347"/>
    <s v="347ERS0010"/>
    <n v="23.44"/>
    <n v="8.1999999999999993"/>
    <n v="7.2"/>
    <n v="6.7"/>
    <n v="2"/>
    <n v="24"/>
    <x v="0"/>
    <x v="0"/>
    <x v="11"/>
    <s v="MAPA - OAE 2121"/>
    <s v="https://mapa.daer.rs.gov.br/i3geo/ms_criamapa.php?temasa=oaes_cad_rs&amp;map_layer_oaes_cad_rs_filter=(('[codigo_oae]'='2121'))&amp;layers=oaes_cad_rs,oae&amp;mapext=-52.9377068335425,-29.3306646088577,-52.9351936036945,-29.3281513790097"/>
    <s v="FOTO 1 - OAE 2121"/>
    <s v="https://mapa.daer.rs.gov.br/i3geo/imagens/oae/2121_1.JPG"/>
    <s v="FOTO 2 - OAE 2121"/>
    <s v="https://mapa.daer.rs.gov.br/i3geo/imagens/oae/2121_2.JPG"/>
    <n v="2015"/>
    <s v="PO"/>
    <s v="CO"/>
    <s v="DAER"/>
    <s v="-"/>
    <s v="ESTADUAL"/>
    <x v="11"/>
    <s v="ARROIO"/>
    <s v="LAJEADO UMBU"/>
    <s v="ARROIO LAJEADO UMBU"/>
    <s v="347_0010"/>
    <s v="SEGREDO"/>
    <s v="20-VALE DO RIO PARDO"/>
    <n v="2"/>
    <d v="2023-03-31T00:00:00"/>
  </r>
  <r>
    <s v="2122"/>
    <x v="0"/>
    <s v="PONTE S/ ARROIO SEGREDO"/>
    <s v="ERS-347"/>
    <s v="347ERS0010"/>
    <n v="27.18"/>
    <n v="9.6999999999999993"/>
    <n v="8.6999999999999993"/>
    <n v="7.3"/>
    <n v="2"/>
    <n v="24"/>
    <x v="0"/>
    <x v="0"/>
    <x v="11"/>
    <s v="MAPA - OAE 2122"/>
    <s v="https://mapa.daer.rs.gov.br/i3geo/ms_criamapa.php?temasa=oaes_cad_rs&amp;map_layer_oaes_cad_rs_filter=(('[codigo_oae]'='2122'))&amp;layers=oaes_cad_rs,oae&amp;mapext=-52.9680816813842,-29.3476297482481,-52.9655684515362,-29.3451165184001"/>
    <s v="FOTO 1 - OAE 2122"/>
    <s v="https://mapa.daer.rs.gov.br/i3geo/imagens/oae/2122_1.JPG"/>
    <s v="FOTO 2 - OAE 2122"/>
    <s v="https://mapa.daer.rs.gov.br/i3geo/imagens/oae/2122_2.JPG"/>
    <n v="2015"/>
    <s v="PO"/>
    <s v="CO"/>
    <s v="DAER"/>
    <s v="-"/>
    <s v="ESTADUAL"/>
    <x v="11"/>
    <s v="ARROIO"/>
    <s v="SEGREDO"/>
    <s v="ARROIO SEGREDO"/>
    <s v="347_0010"/>
    <s v="SEGREDO"/>
    <s v="20-VALE DO RIO PARDO"/>
    <n v="2"/>
    <d v="2023-03-31T00:00:00"/>
  </r>
  <r>
    <s v="1341"/>
    <x v="0"/>
    <s v="PONTE S/ RIO SEGREDO"/>
    <s v="ERS-347"/>
    <s v="347ERS0030"/>
    <n v="30.14"/>
    <n v="25"/>
    <n v="12"/>
    <n v="9.4"/>
    <n v="2"/>
    <n v="36"/>
    <x v="0"/>
    <x v="0"/>
    <x v="11"/>
    <s v="MAPA - OAE 1341"/>
    <s v="https://mapa.daer.rs.gov.br/i3geo/ms_criamapa.php?temasa=oaes_cad_rs&amp;map_layer_oaes_cad_rs_filter=(('[codigo_oae]'='1341'))&amp;layers=oaes_cad_rs,oae&amp;mapext=-52.9840328725183,-29.357196332395,-52.9815196426703,-29.354683102547"/>
    <s v="FOTO 1 - OAE 1341"/>
    <s v="https://mapa.daer.rs.gov.br/i3geo/imagens/oae/1341_1.JPG"/>
    <s v="FOTO 2 - OAE 1341"/>
    <s v="https://mapa.daer.rs.gov.br/i3geo/imagens/oae/1341_2.JPG"/>
    <n v="2015"/>
    <s v="PO"/>
    <s v="CO"/>
    <s v="DAER"/>
    <s v="-"/>
    <s v="ESTADUAL"/>
    <x v="11"/>
    <s v="RIO"/>
    <s v="SEGREDO"/>
    <s v="RIO SEGREDO"/>
    <s v="347_0030"/>
    <s v="SEGREDO"/>
    <s v="20-VALE DO RIO PARDO"/>
    <n v="2"/>
    <d v="2023-03-31T00:00:00"/>
  </r>
  <r>
    <s v="1342"/>
    <x v="0"/>
    <s v="PONTE S/ LAJEADO ERVAL"/>
    <s v="ERS-347"/>
    <s v="347ERS0030"/>
    <n v="31.98"/>
    <n v="5.8"/>
    <n v="7.9"/>
    <n v="7.4"/>
    <n v="2"/>
    <n v="36"/>
    <x v="0"/>
    <x v="0"/>
    <x v="11"/>
    <s v="MAPA - OAE 1342"/>
    <s v="https://mapa.daer.rs.gov.br/i3geo/ms_criamapa.php?temasa=oaes_cad_rs&amp;map_layer_oaes_cad_rs_filter=(('[codigo_oae]'='1342'))&amp;layers=oaes_cad_rs,oae&amp;mapext=-52.9928165873124,-29.3707541859173,-52.9903033574644,-29.3682409560693"/>
    <s v="FOTO 1 - OAE 1342"/>
    <s v="https://mapa.daer.rs.gov.br/i3geo/imagens/oae/1342_1.JPG"/>
    <s v="FOTO 2 - OAE 1342"/>
    <s v="https://mapa.daer.rs.gov.br/i3geo/imagens/oae/1342_2.JPG"/>
    <n v="2015"/>
    <s v="PO"/>
    <s v="CO"/>
    <s v="DAER"/>
    <s v="-"/>
    <s v="ESTADUAL"/>
    <x v="11"/>
    <s v="OUTROS"/>
    <s v="LAJEADO ERVAL"/>
    <s v="LAGEADO ERVAL"/>
    <s v="347_0030"/>
    <s v="SOBRADINHO"/>
    <s v="20-VALE DO RIO PARDO"/>
    <n v="2"/>
    <d v="2023-03-31T00:00:00"/>
  </r>
  <r>
    <s v="1355"/>
    <x v="0"/>
    <s v="PONTE S/ ARROIO DA GRINGA"/>
    <s v="347ERS9050"/>
    <s v="347ERS9050"/>
    <n v="0.27999999999999997"/>
    <n v="5"/>
    <n v="13.3"/>
    <n v="9.9"/>
    <n v="2"/>
    <n v="36"/>
    <x v="0"/>
    <x v="0"/>
    <x v="11"/>
    <s v="MAPA - OAE 1355"/>
    <s v="https://mapa.daer.rs.gov.br/i3geo/ms_criamapa.php?temasa=oaes_cad_rs&amp;map_layer_oaes_cad_rs_filter=(('[codigo_oae]'='1355'))&amp;layers=oaes_cad_rs,oae&amp;mapext=-53.1196543148968,-29.4284681568592,-53.1171410850488,-29.4259549270112"/>
    <s v="FOTO 1 - OAE 1355"/>
    <s v="https://mapa.daer.rs.gov.br/i3geo/imagens/oae/1355_1.JPG"/>
    <s v="FOTO 2 - OAE 1355"/>
    <s v="https://mapa.daer.rs.gov.br/i3geo/imagens/oae/1355_2.JPG"/>
    <n v="2015"/>
    <s v="PO"/>
    <s v="CO"/>
    <s v="DAER"/>
    <s v="-"/>
    <s v="ESTADUAL"/>
    <x v="11"/>
    <s v="ARROIO"/>
    <s v="DA GRINGA"/>
    <s v="ARROIO DA GRINGA"/>
    <s v="347_9050"/>
    <s v="IBARAMA"/>
    <s v="20-VALE DO RIO PARDO"/>
    <n v="2"/>
    <d v="2023-03-31T00:00:00"/>
  </r>
  <r>
    <s v="0319"/>
    <x v="0"/>
    <s v="PONTE S/ ARROIO GUARDA MOR"/>
    <s v="ERS-348"/>
    <s v="348ERS0030"/>
    <n v="32.700000000000003"/>
    <n v="27"/>
    <n v="3.6"/>
    <n v="3.6"/>
    <n v="1"/>
    <n v="24"/>
    <x v="1"/>
    <x v="0"/>
    <x v="10"/>
    <s v="MAPA - OAE 0319"/>
    <s v="https://mapa.daer.rs.gov.br/i3geo/ms_criamapa.php?temasa=oaes_cad_rs&amp;map_layer_oaes_cad_rs_filter=(('[codigo_oae]'='0319'))&amp;layers=oaes_cad_rs,oae&amp;mapext=-53.4877009006369,-29.5795398514096,-53.4851876707889,-29.5770266215616"/>
    <s v="FOTO 1 - OAE 0319"/>
    <s v="https://mapa.daer.rs.gov.br/i3geo/imagens/oae/0319_1.JPG"/>
    <s v="FOTO 2 - OAE 0319"/>
    <s v="https://mapa.daer.rs.gov.br/i3geo/imagens/oae/0319_2.JPG"/>
    <n v="2015"/>
    <s v="PO"/>
    <s v="ME"/>
    <s v="DAER"/>
    <s v="-"/>
    <s v="ESTADUAL"/>
    <x v="10"/>
    <s v="ARROIO"/>
    <s v="GUARDA MOR"/>
    <s v="ARROIO GUARDA MOR"/>
    <s v="348_0030"/>
    <s v="FAXINAL DO SOTURNO"/>
    <s v="3-CENTRAL"/>
    <n v="8"/>
    <d v="2023-03-31T00:00:00"/>
  </r>
  <r>
    <s v="1712"/>
    <x v="0"/>
    <s v="PONTE S/ RIO JACUÍ"/>
    <s v="ERS-348"/>
    <s v="348ERS0090"/>
    <n v="49.6"/>
    <n v="348"/>
    <n v="10"/>
    <n v="8.3000000000000007"/>
    <n v="2"/>
    <n v="36"/>
    <x v="0"/>
    <x v="0"/>
    <x v="11"/>
    <s v="MAPA - OAE 1712"/>
    <s v="https://mapa.daer.rs.gov.br/i3geo/ms_criamapa.php?temasa=oaes_cad_rs&amp;map_layer_oaes_cad_rs_filter=(('[codigo_oae]'='1712'))&amp;layers=oaes_cad_rs,oae&amp;mapext=-53.3594215491849,-29.6325368743712,-53.3569083193369,-29.6300236445232"/>
    <s v="FOTO 1 - OAE 1712"/>
    <s v="https://mapa.daer.rs.gov.br/i3geo/imagens/oae/1712_1.JPG"/>
    <s v="FOTO 2 - OAE 1712"/>
    <s v="https://mapa.daer.rs.gov.br/i3geo/imagens/oae/1712_2.JPG"/>
    <n v="2015"/>
    <s v="PO"/>
    <s v="CO"/>
    <s v="DAER"/>
    <s v="-"/>
    <s v="ESTADUAL"/>
    <x v="11"/>
    <s v="RIO"/>
    <s v="JACUÍ"/>
    <s v="RIO JACUÍ"/>
    <s v="348_0090"/>
    <s v="DONA FRANCISCA"/>
    <s v="3-CENTRAL"/>
    <n v="8"/>
    <d v="2023-03-31T00:00:00"/>
  </r>
  <r>
    <s v="1711"/>
    <x v="1"/>
    <s v="VIADUTO S/ VÁRZEA DO AGUDO"/>
    <s v="ERS-348"/>
    <s v="348ERS0090"/>
    <n v="50.88"/>
    <n v="79.3"/>
    <n v="9.6"/>
    <n v="9"/>
    <n v="2"/>
    <n v="36"/>
    <x v="0"/>
    <x v="0"/>
    <x v="11"/>
    <s v="MAPA - OAE 1711"/>
    <s v="https://mapa.daer.rs.gov.br/i3geo/ms_criamapa.php?temasa=oaes_cad_rs&amp;map_layer_oaes_cad_rs_filter=(('[codigo_oae]'='1711'))&amp;layers=oaes_cad_rs,oae&amp;mapext=-53.3460604838146,-29.6389523114333,-53.3435472539666,-29.6364390815853"/>
    <s v="FOTO 1 - OAE 1711"/>
    <s v="https://mapa.daer.rs.gov.br/i3geo/imagens/oae/1711_1.JPG"/>
    <s v="FOTO 2 - OAE 1711"/>
    <s v="https://mapa.daer.rs.gov.br/i3geo/imagens/oae/1711_2.JPG"/>
    <n v="2015"/>
    <s v="VI"/>
    <s v="CO"/>
    <s v="DAER"/>
    <s v="-"/>
    <s v="ESTADUAL"/>
    <x v="11"/>
    <s v="VÁRZEA"/>
    <s v="DO AGUDO"/>
    <s v="VÁRZEA DO AGUDO"/>
    <s v="348_0090"/>
    <s v="AGUDO"/>
    <s v="3-CENTRAL"/>
    <n v="8"/>
    <d v="2023-03-31T00:00:00"/>
  </r>
  <r>
    <s v="1337"/>
    <x v="0"/>
    <s v="PONTE S/ ARROIO SANGRADOR"/>
    <s v="ERS-348"/>
    <s v="348ERS0090"/>
    <n v="52.06"/>
    <n v="87.5"/>
    <n v="9.6"/>
    <n v="9"/>
    <n v="2"/>
    <n v="36"/>
    <x v="0"/>
    <x v="0"/>
    <x v="11"/>
    <s v="MAPA - OAE 1337"/>
    <s v="https://mapa.daer.rs.gov.br/i3geo/ms_criamapa.php?temasa=oaes_cad_rs&amp;map_layer_oaes_cad_rs_filter=(('[codigo_oae]'='1337'))&amp;layers=oaes_cad_rs,oae&amp;mapext=-53.3348840207982,-29.6434776472355,-53.3323707909502,-29.6409644173875"/>
    <s v="FOTO 1 - OAE 1337"/>
    <s v="https://mapa.daer.rs.gov.br/i3geo/imagens/oae/1337_1.JPG"/>
    <s v="FOTO 2 - OAE 1337"/>
    <s v="https://mapa.daer.rs.gov.br/i3geo/imagens/oae/1337_2.JPG"/>
    <n v="2015"/>
    <s v="PO"/>
    <s v="CO"/>
    <s v="DAER"/>
    <s v="-"/>
    <s v="ESTADUAL"/>
    <x v="11"/>
    <s v="ARROIO"/>
    <s v="SANGRADOR"/>
    <s v="ARROIO SANGRADOR"/>
    <s v="348_0090"/>
    <s v="AGUDO"/>
    <s v="3-CENTRAL"/>
    <n v="8"/>
    <d v="2023-03-31T00:00:00"/>
  </r>
  <r>
    <s v="0322"/>
    <x v="0"/>
    <s v="PONTE S/ ARROIO DESPRAIADO"/>
    <s v="ERS-348"/>
    <s v="348ERS0110"/>
    <n v="65.239999999999995"/>
    <n v="42.05"/>
    <n v="10.5"/>
    <n v="8.1999999999999993"/>
    <n v="2"/>
    <n v="36"/>
    <x v="0"/>
    <x v="0"/>
    <x v="11"/>
    <s v="MAPA - OAE 0322"/>
    <s v="https://mapa.daer.rs.gov.br/i3geo/ms_criamapa.php?temasa=oaes_cad_rs&amp;map_layer_oaes_cad_rs_filter=(('[codigo_oae]'='0322'))&amp;layers=oaes_cad_rs,oae&amp;mapext=-53.2522030692368,-29.6634181891699,-53.2496898393888,-29.6609049593219"/>
    <s v="FOTO 1 - OAE 0322"/>
    <s v="https://mapa.daer.rs.gov.br/i3geo/imagens/oae/0322_1.JPG"/>
    <s v="FOTO 2 - OAE 0322"/>
    <s v="https://mapa.daer.rs.gov.br/i3geo/imagens/oae/0322_2.JPG"/>
    <n v="2015"/>
    <s v="PO"/>
    <s v="CO"/>
    <s v="DAER"/>
    <s v="-"/>
    <s v="ESTADUAL"/>
    <x v="11"/>
    <s v="ARROIO"/>
    <s v="DESPRAIADO"/>
    <s v="ARROIO DESPRAIADO"/>
    <s v="348_0110"/>
    <s v="AGUDO"/>
    <s v="3-CENTRAL"/>
    <n v="8"/>
    <d v="2023-03-31T00:00:00"/>
  </r>
  <r>
    <s v="0320"/>
    <x v="0"/>
    <s v="PONTE S/ RIO SOTURNO"/>
    <s v="348ERS9050"/>
    <s v="348ERS9050"/>
    <n v="0.94799999999999995"/>
    <n v="39.799999999999997"/>
    <n v="5.5"/>
    <n v="3.6"/>
    <n v="2"/>
    <n v="24"/>
    <x v="0"/>
    <x v="0"/>
    <x v="10"/>
    <s v="MAPA - OAE 0320"/>
    <s v="https://mapa.daer.rs.gov.br/i3geo/ms_criamapa.php?temasa=oaes_cad_rs&amp;map_layer_oaes_cad_rs_filter=(('[codigo_oae]'='0320'))&amp;layers=oaes_cad_rs,oae&amp;mapext=-53.4657825088144,-29.5845338554723,-53.4632692789664,-29.5820206256243"/>
    <s v="FOTO 1 - OAE 0320"/>
    <s v="https://mapa.daer.rs.gov.br/i3geo/imagens/oae/0320_1.JPG"/>
    <s v="FOTO 2 - OAE 0320"/>
    <s v="https://mapa.daer.rs.gov.br/i3geo/imagens/oae/0320_2.JPG"/>
    <n v="2015"/>
    <s v="PO"/>
    <s v="CO"/>
    <s v="DAER"/>
    <s v="-"/>
    <s v="ESTADUAL"/>
    <x v="10"/>
    <s v="RIO"/>
    <s v="SOTURNO"/>
    <s v="RIO SOTURNO"/>
    <s v="348_9050"/>
    <s v="FAXINAL DO SOTURNO"/>
    <s v="3-CENTRAL"/>
    <n v="8"/>
    <d v="2023-03-31T00:00:00"/>
  </r>
  <r>
    <s v="1348"/>
    <x v="0"/>
    <s v="PONTE S/ VÁRZEA DO SOTURNO"/>
    <s v="348ERS9050"/>
    <s v="348ERS9050"/>
    <n v="1.1200000000000001"/>
    <n v="10"/>
    <n v="16.600000000000001"/>
    <n v="10.5"/>
    <n v="2"/>
    <n v="36"/>
    <x v="0"/>
    <x v="0"/>
    <x v="10"/>
    <s v="MAPA - OAE 1348"/>
    <s v="https://mapa.daer.rs.gov.br/i3geo/ms_criamapa.php?temasa=oaes_cad_rs&amp;map_layer_oaes_cad_rs_filter=(('[codigo_oae]'='1348'))&amp;layers=oaes_cad_rs,oae&amp;mapext=-53.4612415424619,-29.583308145097,-53.4587283126139,-29.580794915249"/>
    <s v="FOTO 1 - OAE 1348"/>
    <s v="https://mapa.daer.rs.gov.br/i3geo/imagens/oae/1348_1.JPG"/>
    <s v="FOTO 2 - OAE 1348"/>
    <s v="https://mapa.daer.rs.gov.br/i3geo/imagens/oae/1348_2.JPG"/>
    <n v="2015"/>
    <s v="PO"/>
    <s v="CO"/>
    <s v="DAER"/>
    <s v="-"/>
    <s v="ESTADUAL"/>
    <x v="10"/>
    <s v="VÁRZEA"/>
    <s v="SOTURNO"/>
    <s v="VÁRZEA DO SOTURNO"/>
    <s v="348_9050"/>
    <s v="FAXINAL DO SOTURNO"/>
    <s v="3-CENTRAL"/>
    <n v="8"/>
    <d v="2023-03-31T00:00:00"/>
  </r>
  <r>
    <s v="0986"/>
    <x v="0"/>
    <s v="PONTE S/ ARROIO BUTIÁ"/>
    <s v="ERS-350"/>
    <s v="350ERS0010"/>
    <n v="15"/>
    <n v="65.5"/>
    <n v="11.45"/>
    <n v="10.75"/>
    <n v="2"/>
    <n v="36"/>
    <x v="0"/>
    <x v="0"/>
    <x v="0"/>
    <s v="MAPA - OAE 0986"/>
    <s v="https://mapa.daer.rs.gov.br/i3geo/ms_criamapa.php?temasa=oaes_cad_rs&amp;map_layer_oaes_cad_rs_filter=(('[codigo_oae]'='0986'))&amp;layers=oaes_cad_rs,oae&amp;mapext=-51.6488724174303,-30.8929687545225,-51.6463591875823,-30.8904555246745"/>
    <s v="FOTO 1 - OAE 0986"/>
    <s v="https://mapa.daer.rs.gov.br/i3geo/imagens/oae/0986_1.JPG"/>
    <s v="FOTO 2 - OAE 0986"/>
    <s v="https://mapa.daer.rs.gov.br/i3geo/imagens/oae/0986_2.JPG"/>
    <n v="2018"/>
    <s v="PO"/>
    <s v="CO"/>
    <s v="DAER"/>
    <s v="-"/>
    <s v="ESTADUAL"/>
    <x v="0"/>
    <s v="ARROIO"/>
    <s v="BUTIÁ"/>
    <s v="ARROIO BUTIÁ"/>
    <s v="350_0010"/>
    <s v="ARAMBARÉ"/>
    <s v="4-CENTRO-SUL"/>
    <n v="1"/>
    <d v="2023-03-31T00:00:00"/>
  </r>
  <r>
    <s v="0325"/>
    <x v="0"/>
    <s v="PONTE S/ ARROIO SUTIL"/>
    <s v="ERS-350"/>
    <s v="350ERS0060"/>
    <n v="72.22"/>
    <n v="70.8"/>
    <n v="10.9"/>
    <n v="8.1999999999999993"/>
    <n v="2"/>
    <n v="45"/>
    <x v="0"/>
    <x v="0"/>
    <x v="4"/>
    <s v="MAPA - OAE 0325"/>
    <s v="https://mapa.daer.rs.gov.br/i3geo/ms_criamapa.php?temasa=oaes_cad_rs&amp;map_layer_oaes_cad_rs_filter=(('[codigo_oae]'='0325'))&amp;layers=oaes_cad_rs,oae&amp;mapext=-52.0615819671395,-30.6974165105397,-52.0590687372915,-30.6949032806917"/>
    <s v="FOTO 1 - OAE 0325"/>
    <s v="https://mapa.daer.rs.gov.br/i3geo/imagens/oae/0325_1.JPG"/>
    <s v="FOTO 2 - OAE 0325"/>
    <s v="https://mapa.daer.rs.gov.br/i3geo/imagens/oae/0325_2.JPG"/>
    <n v="2018"/>
    <s v="PO"/>
    <s v="CO"/>
    <s v="DAER"/>
    <s v="-"/>
    <s v="ESTADUAL"/>
    <x v="4"/>
    <s v="ARROIO"/>
    <s v="SUTIL"/>
    <s v="ARROIO SUTIL"/>
    <s v="350_0060"/>
    <s v="DOM FELICIANO"/>
    <s v="4-CENTRO-SUL"/>
    <n v="1"/>
    <d v="2023-03-31T00:00:00"/>
  </r>
  <r>
    <s v="0328"/>
    <x v="0"/>
    <s v="PONTE S/ RIO FORQUETA"/>
    <s v="ERS-350"/>
    <s v="350ERS0060"/>
    <n v="76.84"/>
    <n v="31.9"/>
    <n v="11.3"/>
    <n v="7.7"/>
    <n v="2"/>
    <n v="45"/>
    <x v="0"/>
    <x v="0"/>
    <x v="4"/>
    <s v="MAPA - OAE 0328"/>
    <s v="https://mapa.daer.rs.gov.br/i3geo/ms_criamapa.php?temasa=oaes_cad_rs&amp;map_layer_oaes_cad_rs_filter=(('[codigo_oae]'='0328'))&amp;layers=oaes_cad_rs,oae&amp;mapext=-52.1058470624078,-30.7027483499587,-52.1033338325598,-30.7002351201107"/>
    <s v="FOTO 1 - OAE 0328"/>
    <s v="https://mapa.daer.rs.gov.br/i3geo/imagens/oae/0328_1.JPG"/>
    <s v="FOTO 2 - OAE 0328"/>
    <s v="https://mapa.daer.rs.gov.br/i3geo/imagens/oae/0328_2.JPG"/>
    <n v="2018"/>
    <s v="PO"/>
    <s v="CO"/>
    <s v="DAER"/>
    <s v="-"/>
    <s v="ESTADUAL"/>
    <x v="4"/>
    <s v="RIO"/>
    <s v="FORQUETA"/>
    <s v="RIO FORQUETA"/>
    <s v="350_0060"/>
    <s v="DOM FELICIANO"/>
    <s v="4-CENTRO-SUL"/>
    <n v="1"/>
    <d v="2023-03-31T00:00:00"/>
  </r>
  <r>
    <s v="0329"/>
    <x v="0"/>
    <s v="PONTE S/ RIO FORQUETA I"/>
    <s v="ERS-350"/>
    <s v="350ERS0065"/>
    <n v="77.72"/>
    <n v="27.4"/>
    <n v="3.6"/>
    <n v="3.6"/>
    <n v="1"/>
    <n v="24"/>
    <x v="1"/>
    <x v="2"/>
    <x v="4"/>
    <s v="MAPA - OAE 0329"/>
    <s v="https://mapa.daer.rs.gov.br/i3geo/ms_criamapa.php?temasa=oaes_cad_rs&amp;map_layer_oaes_cad_rs_filter=(('[codigo_oae]'='0329'))&amp;layers=oaes_cad_rs,oae&amp;mapext=-52.1144939161026,-30.7003202115326,-52.1119806862546,-30.6978069816846"/>
    <m/>
    <m/>
    <m/>
    <m/>
    <m/>
    <s v="PO"/>
    <s v="ME"/>
    <s v="MUN"/>
    <s v="-"/>
    <s v="MUNICIPAL"/>
    <x v="4"/>
    <s v="RIO"/>
    <s v="FORQUETA"/>
    <s v="RIO FORQUETA"/>
    <s v="350_0065"/>
    <s v="DOM FELICIANO"/>
    <s v="4-CENTRO-SUL"/>
    <n v="1"/>
    <d v="2023-03-31T00:00:00"/>
  </r>
  <r>
    <s v="0333"/>
    <x v="0"/>
    <s v="PONTE MARUCA"/>
    <s v="ERS-350"/>
    <s v="350ERS0070"/>
    <n v="95.34"/>
    <n v="3.6"/>
    <n v="10"/>
    <n v="8"/>
    <n v="2"/>
    <n v="36"/>
    <x v="0"/>
    <x v="0"/>
    <x v="4"/>
    <s v="MAPA - OAE 0333"/>
    <s v="https://mapa.daer.rs.gov.br/i3geo/ms_criamapa.php?temasa=oaes_cad_rs&amp;map_layer_oaes_cad_rs_filter=(('[codigo_oae]'='0333'))&amp;layers=oaes_cad_rs,oae&amp;mapext=-52.1883320970018,-30.5899072599012,-52.1858188671538,-30.5873940300532"/>
    <s v="FOTO 1 - OAE 0333"/>
    <s v="https://mapa.daer.rs.gov.br/i3geo/imagens/oae/0333_1.JPG"/>
    <s v="FOTO 2 - OAE 0333"/>
    <s v="https://mapa.daer.rs.gov.br/i3geo/imagens/oae/0333_2.JPG"/>
    <n v="2018"/>
    <s v="PO"/>
    <s v="CO"/>
    <s v="DAER"/>
    <s v="-"/>
    <s v="ESTADUAL"/>
    <x v="4"/>
    <m/>
    <m/>
    <m/>
    <s v="350_0070"/>
    <s v="DOM FELICIANO"/>
    <s v="4-CENTRO-SUL"/>
    <n v="1"/>
    <d v="2023-03-31T00:00:00"/>
  </r>
  <r>
    <s v="0334"/>
    <x v="0"/>
    <s v="PONTE PASSO DA LAJE"/>
    <s v="ERS-350"/>
    <s v="350ERS0070"/>
    <n v="101.49"/>
    <n v="3.4"/>
    <n v="10.1"/>
    <n v="8"/>
    <n v="2"/>
    <n v="36"/>
    <x v="0"/>
    <x v="0"/>
    <x v="4"/>
    <s v="MAPA - OAE 0334"/>
    <s v="https://mapa.daer.rs.gov.br/i3geo/ms_criamapa.php?temasa=oaes_cad_rs&amp;map_layer_oaes_cad_rs_filter=(('[codigo_oae]'='0334'))&amp;layers=oaes_cad_rs,oae&amp;mapext=-52.229077671337,-30.5555892171637,-52.226564441489,-30.5530759873157"/>
    <s v="FOTO 1 - OAE 0334"/>
    <s v="https://mapa.daer.rs.gov.br/i3geo/imagens/oae/0334_1.JPG"/>
    <s v="FOTO 2 - OAE 0334"/>
    <s v="https://mapa.daer.rs.gov.br/i3geo/imagens/oae/0334_2.JPG"/>
    <n v="2018"/>
    <s v="PO"/>
    <s v="CO"/>
    <s v="DAER"/>
    <s v="-"/>
    <s v="ESTADUAL"/>
    <x v="4"/>
    <s v="OUTROS"/>
    <s v="DA LAJE"/>
    <s v="PASSO DA LAJE"/>
    <s v="350_0070"/>
    <s v="DOM FELICIANO"/>
    <s v="4-CENTRO-SUL"/>
    <n v="1"/>
    <d v="2023-03-31T00:00:00"/>
  </r>
  <r>
    <s v="0335"/>
    <x v="0"/>
    <s v="PONTE PASSO DO HIPÓLITO I"/>
    <s v="ERS-350"/>
    <s v="350ERS0070"/>
    <n v="116.51"/>
    <n v="5.6"/>
    <n v="9.9"/>
    <n v="8.3000000000000007"/>
    <n v="2"/>
    <n v="36"/>
    <x v="0"/>
    <x v="0"/>
    <x v="4"/>
    <s v="MAPA - OAE 0335"/>
    <s v="https://mapa.daer.rs.gov.br/i3geo/ms_criamapa.php?temasa=oaes_cad_rs&amp;map_layer_oaes_cad_rs_filter=(('[codigo_oae]'='0335'))&amp;layers=oaes_cad_rs,oae&amp;mapext=-52.3362265468694,-30.5706598501489,-52.3337133170214,-30.5681466203009"/>
    <s v="FOTO 1 - OAE 0335"/>
    <s v="https://mapa.daer.rs.gov.br/i3geo/imagens/oae/0335_1.JPG"/>
    <s v="FOTO 2 - OAE 0335"/>
    <s v="https://mapa.daer.rs.gov.br/i3geo/imagens/oae/0335_2.JPG"/>
    <n v="2018"/>
    <s v="PO"/>
    <s v="CO"/>
    <s v="DAER"/>
    <s v="-"/>
    <s v="ESTADUAL"/>
    <x v="4"/>
    <s v="OUTROS"/>
    <s v="DO HIPÓLITO"/>
    <s v="PASSO DO HIPÓLITO"/>
    <s v="350_0070"/>
    <s v="DOM FELICIANO"/>
    <s v="4-CENTRO-SUL"/>
    <n v="1"/>
    <d v="2023-03-31T00:00:00"/>
  </r>
  <r>
    <s v="0336"/>
    <x v="0"/>
    <s v="PONTE PASSO DO HIPÓLITO II"/>
    <s v="ERS-350"/>
    <s v="350ERS0070"/>
    <n v="117.15"/>
    <n v="5.8"/>
    <n v="10"/>
    <n v="8.1"/>
    <n v="2"/>
    <n v="36"/>
    <x v="0"/>
    <x v="0"/>
    <x v="4"/>
    <s v="MAPA - OAE 0336"/>
    <s v="https://mapa.daer.rs.gov.br/i3geo/ms_criamapa.php?temasa=oaes_cad_rs&amp;map_layer_oaes_cad_rs_filter=(('[codigo_oae]'='0336'))&amp;layers=oaes_cad_rs,oae&amp;mapext=-52.3404095376746,-30.566509891568,-52.3378963078266,-30.563996661720"/>
    <s v="FOTO 1 - OAE 0336"/>
    <s v="https://mapa.daer.rs.gov.br/i3geo/imagens/oae/0336_1.JPG"/>
    <s v="FOTO 2 - OAE 0336"/>
    <s v="https://mapa.daer.rs.gov.br/i3geo/imagens/oae/0336_2.JPG"/>
    <n v="2018"/>
    <s v="PO"/>
    <s v="CO"/>
    <s v="DAER"/>
    <s v="-"/>
    <s v="ESTADUAL"/>
    <x v="4"/>
    <s v="OUTROS"/>
    <s v="DO HIPÓLITO"/>
    <s v="PASSO DO HIPÓLITO"/>
    <s v="350_0070"/>
    <s v="DOM FELICIANO"/>
    <s v="4-CENTRO-SUL"/>
    <n v="1"/>
    <d v="2023-03-31T00:00:00"/>
  </r>
  <r>
    <s v="1421"/>
    <x v="0"/>
    <s v="PONTILHÃO S/ ARROIO PALANQUE"/>
    <s v="ERS-354"/>
    <s v="354ERS0010"/>
    <n v="8.8000000000000007"/>
    <n v="8.8800000000000008"/>
    <n v="4.03"/>
    <n v="2.4"/>
    <n v="1"/>
    <n v="24"/>
    <x v="2"/>
    <x v="0"/>
    <x v="0"/>
    <s v="MAPA - OAE 1421"/>
    <s v="https://mapa.daer.rs.gov.br/i3geo/ms_criamapa.php?temasa=oaes_cad_rs&amp;map_layer_oaes_cad_rs_filter=(('[codigo_oae]'='1421'))&amp;layers=oaes_cad_rs,oae&amp;mapext=-52.0607879457916,-30.9260321891201,-52.0582747159436,-30.9235189592721"/>
    <s v="FOTO 1 - OAE 1421"/>
    <s v="https://mapa.daer.rs.gov.br/i3geo/imagens/oae/1421_1.JPG"/>
    <s v="FOTO 2 - OAE 1421"/>
    <s v="https://mapa.daer.rs.gov.br/i3geo/imagens/oae/1421_2.JPG"/>
    <n v="2015"/>
    <s v="PO"/>
    <s v="MA"/>
    <s v="DAER"/>
    <s v="-"/>
    <s v="ESTADUAL"/>
    <x v="0"/>
    <s v="ARROIO"/>
    <s v="PALANQUE"/>
    <s v="ARROIO PALANQUE"/>
    <s v="354_0010"/>
    <s v="CRISTAL"/>
    <s v="4-CENTRO-SUL"/>
    <n v="1"/>
    <d v="2023-03-31T00:00:00"/>
  </r>
  <r>
    <s v="1422"/>
    <x v="0"/>
    <s v="PONTILHÃO S/ ARROIO DIVISA"/>
    <s v="ERS-354"/>
    <s v="354ERS0010"/>
    <n v="13.3"/>
    <n v="9.6999999999999993"/>
    <n v="4.4000000000000004"/>
    <n v="3.9"/>
    <n v="1"/>
    <n v="24"/>
    <x v="0"/>
    <x v="0"/>
    <x v="0"/>
    <s v="MAPA - OAE 1422"/>
    <s v="https://mapa.daer.rs.gov.br/i3geo/ms_criamapa.php?temasa=oaes_cad_rs&amp;map_layer_oaes_cad_rs_filter=(('[codigo_oae]'='1422'))&amp;layers=oaes_cad_rs,oae&amp;mapext=-52.0892582504808,-30.9025881351512,-52.0867450206328,-30.9000749053032"/>
    <s v="FOTO 1 - OAE 1422"/>
    <s v="https://mapa.daer.rs.gov.br/i3geo/imagens/oae/1422_1.JPG"/>
    <s v="FOTO 2 - OAE 1422"/>
    <s v="https://mapa.daer.rs.gov.br/i3geo/imagens/oae/1422_2.JPG"/>
    <n v="2015"/>
    <s v="PO"/>
    <s v="CO"/>
    <s v="DAER"/>
    <s v="-"/>
    <s v="ESTADUAL"/>
    <x v="0"/>
    <s v="ARROIO"/>
    <s v="DIVISA"/>
    <s v="ARROIO DA DIVISA"/>
    <s v="354_0010"/>
    <s v="CAMAQUÃ"/>
    <s v="4-CENTRO-SUL"/>
    <n v="1"/>
    <d v="2023-03-31T00:00:00"/>
  </r>
  <r>
    <s v="1413"/>
    <x v="0"/>
    <s v="PONTE S/ ARROIO SUTIL"/>
    <s v="ERS-354"/>
    <s v="354ERS0010"/>
    <n v="20.3"/>
    <n v="57.5"/>
    <n v="5.7"/>
    <n v="3.9"/>
    <n v="1"/>
    <n v="24"/>
    <x v="0"/>
    <x v="0"/>
    <x v="0"/>
    <s v="MAPA - OAE 1413"/>
    <s v="https://mapa.daer.rs.gov.br/i3geo/ms_criamapa.php?temasa=oaes_cad_rs&amp;map_layer_oaes_cad_rs_filter=(('[codigo_oae]'='1413'))&amp;layers=oaes_cad_rs,oae&amp;mapext=-52.1115405766332,-30.8666574519848,-52.1090273467852,-30.8641442221368"/>
    <s v="FOTO 1 - OAE 1413"/>
    <s v="https://mapa.daer.rs.gov.br/i3geo/imagens/oae/1413_1.JPG"/>
    <s v="FOTO 2 - OAE 1413"/>
    <s v="https://mapa.daer.rs.gov.br/i3geo/imagens/oae/1413_2.JPG"/>
    <n v="2018"/>
    <s v="PO"/>
    <s v="CO"/>
    <s v="DAER"/>
    <s v="-"/>
    <s v="ESTADUAL"/>
    <x v="0"/>
    <s v="ARROIO"/>
    <s v="SUTIL"/>
    <s v="ARROIO SUTIL"/>
    <s v="354_0010"/>
    <s v="CAMAQUÃ"/>
    <s v="4-CENTRO-SUL"/>
    <n v="1"/>
    <d v="2023-03-31T00:00:00"/>
  </r>
  <r>
    <s v="1414"/>
    <x v="0"/>
    <s v="PONTILHÃO S/ ARROIO TAROBÁ"/>
    <s v="ERS-354"/>
    <s v="354ERS0010"/>
    <n v="22.9"/>
    <n v="15.9"/>
    <n v="4"/>
    <n v="2.4"/>
    <n v="1"/>
    <n v="24"/>
    <x v="2"/>
    <x v="0"/>
    <x v="0"/>
    <s v="MAPA - OAE 1414"/>
    <s v="https://mapa.daer.rs.gov.br/i3geo/ms_criamapa.php?temasa=oaes_cad_rs&amp;map_layer_oaes_cad_rs_filter=(('[codigo_oae]'='1414'))&amp;layers=oaes_cad_rs,oae&amp;mapext=-52.1305748014066,-30.8747981473643,-52.1280615715586,-30.8722849175163"/>
    <s v="FOTO 1 - OAE 1414"/>
    <s v="https://mapa.daer.rs.gov.br/i3geo/imagens/oae/1414_1.JPG"/>
    <m/>
    <m/>
    <n v="2015"/>
    <s v="PO"/>
    <s v="MA"/>
    <s v="DAER"/>
    <s v="-"/>
    <s v="ESTADUAL"/>
    <x v="0"/>
    <s v="ARROIO"/>
    <s v="TAROBÁ"/>
    <s v="ARROIO TAROBÁ"/>
    <s v="354_0010"/>
    <s v="DOM FELICIANO"/>
    <s v="4-CENTRO-SUL"/>
    <n v="1"/>
    <d v="2023-03-31T00:00:00"/>
  </r>
  <r>
    <s v="1415"/>
    <x v="0"/>
    <s v="PONTE S/ ARROIO LADRÃO"/>
    <s v="ERS-354"/>
    <s v="354ERS0010"/>
    <n v="37.200000000000003"/>
    <n v="79.099999999999994"/>
    <n v="5.5"/>
    <n v="3.6"/>
    <n v="1"/>
    <n v="24"/>
    <x v="0"/>
    <x v="0"/>
    <x v="0"/>
    <s v="MAPA - OAE 1415"/>
    <s v="https://mapa.daer.rs.gov.br/i3geo/ms_criamapa.php?temasa=oaes_cad_rs&amp;map_layer_oaes_cad_rs_filter=(('[codigo_oae]'='1415'))&amp;layers=oaes_cad_rs,oae&amp;mapext=-52.2430100645431,-30.8680458659703,-52.2404968346951,-30.8655326361223"/>
    <s v="FOTO 1 - OAE 1415"/>
    <s v="https://mapa.daer.rs.gov.br/i3geo/imagens/oae/1415_1.JPG"/>
    <s v="FOTO 2 - OAE 1415"/>
    <s v="https://mapa.daer.rs.gov.br/i3geo/imagens/oae/1415_2.JPG"/>
    <n v="2018"/>
    <s v="PO"/>
    <s v="CO"/>
    <s v="DAER"/>
    <s v="-"/>
    <s v="ESTADUAL"/>
    <x v="0"/>
    <s v="ARROIO"/>
    <s v="LADRÃO"/>
    <s v="ARROIO LADRÃO"/>
    <s v="354_0010"/>
    <s v="AMARAL FERRADOR"/>
    <s v="17-SUL"/>
    <n v="5"/>
    <d v="2023-03-31T00:00:00"/>
  </r>
  <r>
    <s v="2141"/>
    <x v="0"/>
    <s v="PONTE S/ARROIO RETIRO"/>
    <s v="ERS-355"/>
    <s v="355ERS0010"/>
    <n v="3.78"/>
    <n v="50"/>
    <n v="11.4"/>
    <n v="10.8"/>
    <n v="2"/>
    <n v="45"/>
    <x v="0"/>
    <x v="0"/>
    <x v="3"/>
    <s v="MAPA - OAE 2141"/>
    <s v="https://mapa.daer.rs.gov.br/i3geo/ms_criamapa.php?temasa=oaes_cad_rs&amp;map_layer_oaes_cad_rs_filter=(('[codigo_oae]'='2141'))&amp;layers=oaes_cad_rs,oae&amp;mapext=-51.5841035362102,-28.9009345650066,-51.5815903063622,-28.8984213351586"/>
    <s v="FOTO 1 - OAE 2141"/>
    <s v="https://mapa.daer.rs.gov.br/i3geo/imagens/oae/2141_1.JPG"/>
    <s v="FOTO 2 - OAE 2141"/>
    <s v="https://mapa.daer.rs.gov.br/i3geo/imagens/oae/2141_2.JPG"/>
    <n v="2017"/>
    <s v="PO"/>
    <s v="CO"/>
    <s v="DAER"/>
    <s v="-"/>
    <s v="ESTADUAL"/>
    <x v="3"/>
    <s v="ARROIO"/>
    <s v="RETIRO"/>
    <s v="ARROIO"/>
    <s v="355_0010"/>
    <s v="VERANÓPOLIS"/>
    <s v="16-SERRA"/>
    <n v="3"/>
    <d v="2023-03-31T00:00:00"/>
  </r>
  <r>
    <s v="1313"/>
    <x v="0"/>
    <s v="PONTE S/ ARROIO VICENTE ROSA"/>
    <s v="ERS-355"/>
    <s v="355ERS0010"/>
    <n v="13.2"/>
    <n v="16"/>
    <n v="11.3"/>
    <n v="8.8000000000000007"/>
    <n v="1"/>
    <n v="24"/>
    <x v="0"/>
    <x v="0"/>
    <x v="3"/>
    <s v="MAPA - OAE 1313"/>
    <s v="https://mapa.daer.rs.gov.br/i3geo/ms_criamapa.php?temasa=oaes_cad_rs&amp;map_layer_oaes_cad_rs_filter=(('[codigo_oae]'='1313'))&amp;layers=oaes_cad_rs,oae&amp;mapext=-51.670832194632,-28.8826812765886,-51.668318964784,-28.8801680467406"/>
    <s v="FOTO 1 - OAE 1313"/>
    <s v="https://mapa.daer.rs.gov.br/i3geo/imagens/oae/1313_1.JPG"/>
    <s v="FOTO 2 - OAE 1313"/>
    <s v="https://mapa.daer.rs.gov.br/i3geo/imagens/oae/1313_2.JPG"/>
    <n v="2015"/>
    <s v="PO"/>
    <s v="CO"/>
    <s v="DAER"/>
    <s v="-"/>
    <s v="ESTADUAL"/>
    <x v="3"/>
    <s v="ARROIO"/>
    <s v="VICENTE ROSA"/>
    <s v="ARROIO VICENTE ROSA"/>
    <s v="355_0010"/>
    <s v="FAGUNDES VARELA"/>
    <s v="16-SERRA"/>
    <n v="3"/>
    <d v="2023-03-31T00:00:00"/>
  </r>
  <r>
    <s v="0584"/>
    <x v="0"/>
    <s v="PONTE S/ ARROIO PASSO DA CARDOSA"/>
    <s v="ERS-357"/>
    <s v="357ERS0010"/>
    <n v="2.33"/>
    <n v="36.1"/>
    <n v="10.7"/>
    <n v="8.5"/>
    <n v="2"/>
    <n v="36"/>
    <x v="0"/>
    <x v="0"/>
    <x v="12"/>
    <s v="MAPA - OAE 0584"/>
    <s v="https://mapa.daer.rs.gov.br/i3geo/ms_criamapa.php?temasa=oaes_cad_rs&amp;map_layer_oaes_cad_rs_filter=(('[codigo_oae]'='0584'))&amp;layers=oaes_cad_rs,oae&amp;mapext=-54.0748340784588,-30.8970190833089,-54.0723208486108,-30.8945058534609"/>
    <s v="FOTO 1 - OAE 0584"/>
    <s v="https://mapa.daer.rs.gov.br/i3geo/imagens/oae/0584_1.JPG"/>
    <s v="FOTO 2 - OAE 0584"/>
    <s v="https://mapa.daer.rs.gov.br/i3geo/imagens/oae/0584_2.JPG"/>
    <n v="2018"/>
    <s v="PO"/>
    <s v="CO"/>
    <s v="DAER"/>
    <s v="-"/>
    <s v="ESTADUAL"/>
    <x v="12"/>
    <s v="ARROIO"/>
    <s v="PASSO DA CARDOSA"/>
    <s v="ARROIO PASSO DA CARDOSA"/>
    <s v="357_0010"/>
    <s v="LAVRAS DO SUL"/>
    <s v="2-CAMPANHA"/>
    <n v="6"/>
    <d v="2023-03-31T00:00:00"/>
  </r>
  <r>
    <s v="0589"/>
    <x v="0"/>
    <s v="PONTE DO MANGUEIRÃO (SANGA DA CANELEIRA)"/>
    <s v="ERS-357"/>
    <s v="357ERS0010"/>
    <n v="17.495000000000001"/>
    <n v="5.3"/>
    <n v="10.5"/>
    <n v="8.1999999999999993"/>
    <n v="2"/>
    <n v="36"/>
    <x v="0"/>
    <x v="0"/>
    <x v="12"/>
    <s v="MAPA - OAE 0589"/>
    <s v="https://mapa.daer.rs.gov.br/i3geo/ms_criamapa.php?temasa=oaes_cad_rs&amp;map_layer_oaes_cad_rs_filter=(('[codigo_oae]'='0589'))&amp;layers=oaes_cad_rs,oae&amp;mapext=-53.9406812842249,-30.8481061278928,-53.9381680543769,-30.8455928980448"/>
    <s v="FOTO 1 - OAE 0589"/>
    <s v="https://mapa.daer.rs.gov.br/i3geo/imagens/oae/0589_1.JPG"/>
    <s v="FOTO 2 - OAE 0589"/>
    <s v="https://mapa.daer.rs.gov.br/i3geo/imagens/oae/0589_2.JPG"/>
    <n v="2018"/>
    <s v="PO"/>
    <s v="CO"/>
    <s v="DAER"/>
    <s v="-"/>
    <s v="ESTADUAL"/>
    <x v="12"/>
    <s v="SANGA"/>
    <s v="DA CANELEIRA"/>
    <s v="SANGA DA CANELEIRA"/>
    <s v="357_0010"/>
    <s v="LAVRAS DO SUL"/>
    <s v="2-CAMPANHA"/>
    <n v="6"/>
    <d v="2023-03-31T00:00:00"/>
  </r>
  <r>
    <s v="0933"/>
    <x v="0"/>
    <s v="PONTE SÃO VICENTE"/>
    <s v="ERS-357"/>
    <s v="357ERS0010"/>
    <n v="18.794"/>
    <n v="6"/>
    <n v="10.4"/>
    <n v="8.1999999999999993"/>
    <n v="2"/>
    <n v="36"/>
    <x v="0"/>
    <x v="0"/>
    <x v="12"/>
    <s v="MAPA - OAE 0933"/>
    <s v="https://mapa.daer.rs.gov.br/i3geo/ms_criamapa.php?temasa=oaes_cad_rs&amp;map_layer_oaes_cad_rs_filter=(('[codigo_oae]'='0933'))&amp;layers=oaes_cad_rs,oae&amp;mapext=-53.9308492700576,-30.8402024034677,-53.9283360402096,-30.8376891736197"/>
    <s v="FOTO 1 - OAE 0933"/>
    <s v="https://mapa.daer.rs.gov.br/i3geo/imagens/oae/0933_1.JPG"/>
    <s v="FOTO 2 - OAE 0933"/>
    <s v="https://mapa.daer.rs.gov.br/i3geo/imagens/oae/0933_2.JPG"/>
    <n v="2018"/>
    <s v="PO"/>
    <s v="CO"/>
    <s v="DAER"/>
    <s v="-"/>
    <s v="ESTADUAL"/>
    <x v="12"/>
    <s v="ARROIO"/>
    <m/>
    <s v="ARROIO"/>
    <s v="357_0010"/>
    <s v="LAVRAS DO SUL"/>
    <s v="2-CAMPANHA"/>
    <n v="6"/>
    <d v="2023-03-31T00:00:00"/>
  </r>
  <r>
    <s v="0586"/>
    <x v="0"/>
    <s v="PONTE S/ RIO DAS LAVRAS"/>
    <s v="ERS-357"/>
    <s v="357ERS0030"/>
    <n v="23.425999999999998"/>
    <n v="90"/>
    <n v="11.4"/>
    <n v="10.8"/>
    <n v="2"/>
    <n v="36"/>
    <x v="0"/>
    <x v="0"/>
    <x v="11"/>
    <s v="MAPA - OAE 0586"/>
    <s v="https://mapa.daer.rs.gov.br/i3geo/ms_criamapa.php?temasa=oaes_cad_rs&amp;map_layer_oaes_cad_rs_filter=(('[codigo_oae]'='0586'))&amp;layers=oaes_cad_rs,oae&amp;mapext=-53.8907050653425,-30.8162207523356,-53.8881918354945,-30.8137075224876"/>
    <s v="FOTO 1 - OAE 0586"/>
    <s v="https://mapa.daer.rs.gov.br/i3geo/imagens/oae/0586_1.JPG"/>
    <s v="FOTO 2 - OAE 0586"/>
    <s v="https://mapa.daer.rs.gov.br/i3geo/imagens/oae/0586_2.JPG"/>
    <n v="2015"/>
    <s v="PO"/>
    <s v="CO"/>
    <s v="DAER"/>
    <s v="-"/>
    <s v="ESTADUAL"/>
    <x v="11"/>
    <s v="RIO"/>
    <s v="DAS LAVRAS"/>
    <s v="RIO DAS LAVRAS"/>
    <s v="357_0030"/>
    <s v="LAVRAS DO SUL"/>
    <s v="2-CAMPANHA"/>
    <n v="6"/>
    <d v="2023-03-31T00:00:00"/>
  </r>
  <r>
    <s v="0587"/>
    <x v="0"/>
    <s v="PONTE S/ ARROIO HILÁRIO"/>
    <s v="ERS-357"/>
    <s v="357ERS0030"/>
    <n v="34.200000000000003"/>
    <n v="71"/>
    <n v="6.42"/>
    <n v="6.02"/>
    <n v="1"/>
    <n v="24"/>
    <x v="0"/>
    <x v="0"/>
    <x v="11"/>
    <s v="MAPA - OAE 0587"/>
    <s v="https://mapa.daer.rs.gov.br/i3geo/ms_criamapa.php?temasa=oaes_cad_rs&amp;map_layer_oaes_cad_rs_filter=(('[codigo_oae]'='0587'))&amp;layers=oaes_cad_rs,oae&amp;mapext=-53.8080944159859,-30.7686379216892,-53.8055811861379,-30.7661246918412"/>
    <s v="FOTO 1 - OAE 0587"/>
    <s v="https://mapa.daer.rs.gov.br/i3geo/imagens/oae/0587_1.JPG"/>
    <s v="FOTO 2 - OAE 0587"/>
    <s v="https://mapa.daer.rs.gov.br/i3geo/imagens/oae/0587_2.JPG"/>
    <n v="2015"/>
    <s v="PO"/>
    <s v="CO"/>
    <s v="DAER"/>
    <s v="-"/>
    <s v="ESTADUAL"/>
    <x v="11"/>
    <s v="ARROIO"/>
    <s v="HILÁRIO"/>
    <s v="ARROIO HILÁRIO"/>
    <s v="357_0030"/>
    <s v="LAVRAS DO SUL"/>
    <s v="2-CAMPANHA"/>
    <n v="6"/>
    <d v="2023-03-31T00:00:00"/>
  </r>
  <r>
    <s v="0591"/>
    <x v="0"/>
    <s v="PONTE S/ ARROIO SEIVAL I"/>
    <s v="ERS-357"/>
    <s v="357ERS0030"/>
    <n v="40.677"/>
    <n v="4.7"/>
    <n v="10.3"/>
    <n v="8.1999999999999993"/>
    <n v="2"/>
    <n v="45"/>
    <x v="0"/>
    <x v="0"/>
    <x v="11"/>
    <s v="MAPA - OAE 0591"/>
    <s v="https://mapa.daer.rs.gov.br/i3geo/ms_criamapa.php?temasa=oaes_cad_rs&amp;map_layer_oaes_cad_rs_filter=(('[codigo_oae]'='0591'))&amp;layers=oaes_cad_rs,oae&amp;mapext=-53.7489123886782,-30.7412069505399,-53.7463991588302,-30.7386937206919"/>
    <s v="FOTO 1 - OAE 0591"/>
    <s v="https://mapa.daer.rs.gov.br/i3geo/imagens/oae/0591_1.JPG"/>
    <s v="FOTO 2 - OAE 0591"/>
    <s v="https://mapa.daer.rs.gov.br/i3geo/imagens/oae/0591_2.JPG"/>
    <n v="2018"/>
    <s v="PO"/>
    <s v="CO"/>
    <s v="DAER"/>
    <s v="-"/>
    <s v="ESTADUAL"/>
    <x v="11"/>
    <s v="ARROIO"/>
    <s v="SEIVAL"/>
    <s v="ARROIO SEIVAL"/>
    <s v="357_0030"/>
    <s v="CAÇAPAVA DO SUL"/>
    <s v="2-CAMPANHA"/>
    <n v="6"/>
    <d v="2023-03-31T00:00:00"/>
  </r>
  <r>
    <s v="0592"/>
    <x v="0"/>
    <s v="PONTE S/ ARROIO SEIVAL II"/>
    <s v="ERS-357"/>
    <s v="357ERS0030"/>
    <n v="44.44"/>
    <n v="8.25"/>
    <n v="10.3"/>
    <n v="8.1999999999999993"/>
    <n v="2"/>
    <n v="45"/>
    <x v="0"/>
    <x v="0"/>
    <x v="11"/>
    <s v="MAPA - OAE 0592"/>
    <s v="https://mapa.daer.rs.gov.br/i3geo/ms_criamapa.php?temasa=oaes_cad_rs&amp;map_layer_oaes_cad_rs_filter=(('[codigo_oae]'='0592'))&amp;layers=oaes_cad_rs,oae&amp;mapext=-53.7110166661574,-30.7415868451518,-53.7085034363094,-30.7390736153038"/>
    <s v="FOTO 1 - OAE 0592"/>
    <s v="https://mapa.daer.rs.gov.br/i3geo/imagens/oae/0592_1.JPG"/>
    <s v="FOTO 2 - OAE 0592"/>
    <s v="https://mapa.daer.rs.gov.br/i3geo/imagens/oae/0592_2.JPG"/>
    <n v="2018"/>
    <s v="PO"/>
    <s v="CO"/>
    <s v="DAER"/>
    <s v="-"/>
    <s v="ESTADUAL"/>
    <x v="11"/>
    <s v="ARROIO"/>
    <s v="SEIVAL"/>
    <s v="ARROIO SEIVAL"/>
    <s v="357_0030"/>
    <s v="CAÇAPAVA DO SUL"/>
    <s v="2-CAMPANHA"/>
    <n v="6"/>
    <d v="2023-03-31T00:00:00"/>
  </r>
  <r>
    <s v="0593"/>
    <x v="0"/>
    <s v="PONTE S/ ARROIO SEIVAL III"/>
    <s v="ERS-357"/>
    <s v="357ERS0030"/>
    <n v="45.66"/>
    <n v="7.7"/>
    <n v="10.3"/>
    <n v="8.1999999999999993"/>
    <n v="2"/>
    <n v="45"/>
    <x v="0"/>
    <x v="0"/>
    <x v="11"/>
    <s v="MAPA - OAE 0593"/>
    <s v="https://mapa.daer.rs.gov.br/i3geo/ms_criamapa.php?temasa=oaes_cad_rs&amp;map_layer_oaes_cad_rs_filter=(('[codigo_oae]'='0593'))&amp;layers=oaes_cad_rs,oae&amp;mapext=-53.7022440378495,-30.7343050694347,-53.6997308080015,-30.7317918395867"/>
    <s v="FOTO 1 - OAE 0593"/>
    <s v="https://mapa.daer.rs.gov.br/i3geo/imagens/oae/0593_1.JPG"/>
    <s v="FOTO 2 - OAE 0593"/>
    <s v="https://mapa.daer.rs.gov.br/i3geo/imagens/oae/0593_2.JPG"/>
    <n v="2015"/>
    <s v="PO"/>
    <s v="CO"/>
    <s v="DAER"/>
    <s v="-"/>
    <s v="ESTADUAL"/>
    <x v="11"/>
    <s v="ARROIO"/>
    <s v="SEIVAL"/>
    <s v="ARROIO SEIVAL"/>
    <s v="357_0030"/>
    <s v="CAÇAPAVA DO SUL"/>
    <s v="2-CAMPANHA"/>
    <n v="6"/>
    <d v="2023-03-31T00:00:00"/>
  </r>
  <r>
    <s v="0747"/>
    <x v="0"/>
    <s v="PONTE S/ ARROIO SEIVAL IV"/>
    <s v="ERS-357"/>
    <s v="357ERS0030"/>
    <n v="48.018999999999998"/>
    <n v="3.55"/>
    <n v="10.3"/>
    <n v="8.1999999999999993"/>
    <n v="2"/>
    <n v="45"/>
    <x v="0"/>
    <x v="0"/>
    <x v="11"/>
    <s v="MAPA - OAE 0747"/>
    <s v="https://mapa.daer.rs.gov.br/i3geo/ms_criamapa.php?temasa=oaes_cad_rs&amp;map_layer_oaes_cad_rs_filter=(('[codigo_oae]'='0747'))&amp;layers=oaes_cad_rs,oae&amp;mapext=-53.6828776676857,-30.7223039602233,-53.6803644378377,-30.7197907303753"/>
    <s v="FOTO 1 - OAE 0747"/>
    <s v="https://mapa.daer.rs.gov.br/i3geo/imagens/oae/0747_1.JPG"/>
    <s v="FOTO 2 - OAE 0747"/>
    <s v="https://mapa.daer.rs.gov.br/i3geo/imagens/oae/0747_2.JPG"/>
    <n v="2015"/>
    <s v="PO"/>
    <s v="CO"/>
    <s v="DAER"/>
    <s v="-"/>
    <s v="ESTADUAL"/>
    <x v="11"/>
    <s v="ARROIO"/>
    <s v="SEIVAL"/>
    <s v="ARROIO SEIVAL"/>
    <s v="357_0030"/>
    <s v="CAÇAPAVA DO SUL"/>
    <s v="2-CAMPANHA"/>
    <n v="6"/>
    <d v="2023-03-31T00:00:00"/>
  </r>
  <r>
    <s v="1322"/>
    <x v="0"/>
    <s v="PONTE S/ RIACHO"/>
    <s v="ERS-359"/>
    <s v="359ERS0010"/>
    <n v="4.6230000000000002"/>
    <n v="7.37"/>
    <n v="7"/>
    <n v="6.6"/>
    <n v="2"/>
    <n v="36"/>
    <x v="0"/>
    <x v="0"/>
    <x v="3"/>
    <s v="MAPA - OAE 1322"/>
    <s v="https://mapa.daer.rs.gov.br/i3geo/ms_criamapa.php?temasa=oaes_cad_rs&amp;map_layer_oaes_cad_rs_filter=(('[codigo_oae]'='1322'))&amp;layers=oaes_cad_rs,oae&amp;mapext=-51.5759845281621,-28.9231091397825,-51.5734712983141,-28.9205959099345"/>
    <s v="FOTO 1 - OAE 1322"/>
    <s v="https://mapa.daer.rs.gov.br/i3geo/imagens/oae/1322_1.JPG"/>
    <s v="FOTO 2 - OAE 1322"/>
    <s v="https://mapa.daer.rs.gov.br/i3geo/imagens/oae/1322_2.JPG"/>
    <n v="2015"/>
    <s v="PO"/>
    <s v="CO"/>
    <s v="DAER"/>
    <s v="-"/>
    <s v="ESTADUAL"/>
    <x v="3"/>
    <s v="RIACHO"/>
    <m/>
    <s v="RIACHO"/>
    <s v="359_0010"/>
    <s v="VERANÓPOLIS"/>
    <s v="16-SERRA"/>
    <n v="3"/>
    <d v="2023-03-31T00:00:00"/>
  </r>
  <r>
    <s v="1167"/>
    <x v="0"/>
    <s v="PONTE S/ RIO RETIRO"/>
    <s v="ERS-359"/>
    <s v="359ERS0010"/>
    <n v="4.9909999999999997"/>
    <n v="89.8"/>
    <n v="11.4"/>
    <n v="10.8"/>
    <n v="2"/>
    <n v="36"/>
    <x v="0"/>
    <x v="0"/>
    <x v="3"/>
    <s v="MAPA - OAE 1167"/>
    <s v="https://mapa.daer.rs.gov.br/i3geo/ms_criamapa.php?temasa=oaes_cad_rs&amp;map_layer_oaes_cad_rs_filter=(('[codigo_oae]'='1167'))&amp;layers=oaes_cad_rs,oae&amp;mapext=-51.5790745150304,-28.9207970108213,-51.5765612851824,-28.9182837809733"/>
    <s v="FOTO 1 - OAE 1167"/>
    <s v="https://mapa.daer.rs.gov.br/i3geo/imagens/oae/1167_1.JPG"/>
    <s v="FOTO 2 - OAE 1167"/>
    <s v="https://mapa.daer.rs.gov.br/i3geo/imagens/oae/1167_2.JPG"/>
    <n v="2015"/>
    <s v="PO"/>
    <s v="CO"/>
    <s v="DAER"/>
    <s v="-"/>
    <s v="ESTADUAL"/>
    <x v="3"/>
    <s v="RIO"/>
    <s v="RETIRO"/>
    <s v="RIO RETIRO"/>
    <s v="359_0010"/>
    <s v="VERANÓPOLIS"/>
    <s v="16-SERRA"/>
    <n v="3"/>
    <d v="2023-03-31T00:00:00"/>
  </r>
  <r>
    <s v="1738"/>
    <x v="0"/>
    <s v="PONTE S/ RIO PINHEIRINHO"/>
    <s v="RSC-377"/>
    <s v="377RSC0075"/>
    <n v="73.876999999999995"/>
    <n v="47.6"/>
    <n v="8.3000000000000007"/>
    <n v="7.3"/>
    <n v="2"/>
    <n v="36"/>
    <x v="0"/>
    <x v="0"/>
    <x v="13"/>
    <s v="MAPA - OAE 1738"/>
    <s v="https://mapa.daer.rs.gov.br/i3geo/ms_criamapa.php?temasa=oaes_cad_rs&amp;map_layer_oaes_cad_rs_filter=(('[codigo_oae]'='1738'))&amp;layers=oaes_cad_rs,oae&amp;mapext=-53.3054366536345,-28.5610612837839,-53.3029234237865,-28.5585480539359"/>
    <s v="FOTO 1 - OAE 1738"/>
    <s v="https://mapa.daer.rs.gov.br/i3geo/imagens/oae/1738_1.JPG"/>
    <s v="FOTO 2 - OAE 1738"/>
    <s v="https://mapa.daer.rs.gov.br/i3geo/imagens/oae/1738_2.JPG"/>
    <n v="2019"/>
    <s v="PO"/>
    <s v="CO"/>
    <s v="DAER"/>
    <s v="-"/>
    <s v="ESTADUAL"/>
    <x v="13"/>
    <s v="RIO"/>
    <s v="PINHEIRINHO"/>
    <s v="RIO PINHEIRINHO"/>
    <s v="377_0075"/>
    <s v="IBIRUBÁ"/>
    <s v="1-ALTO JACUÍ"/>
    <n v="8"/>
    <d v="2023-03-31T00:00:00"/>
  </r>
  <r>
    <s v="1739"/>
    <x v="0"/>
    <s v="PONTE S/ ARROIO PASSO NOVO"/>
    <s v="RSC-377"/>
    <s v="377RSC0090"/>
    <n v="103.877"/>
    <n v="50.2"/>
    <n v="8.3000000000000007"/>
    <n v="7.3"/>
    <n v="2"/>
    <n v="45"/>
    <x v="0"/>
    <x v="0"/>
    <x v="13"/>
    <s v="MAPA - OAE 1739"/>
    <s v="https://mapa.daer.rs.gov.br/i3geo/ms_criamapa.php?temasa=oaes_cad_rs&amp;map_layer_oaes_cad_rs_filter=(('[codigo_oae]'='1739'))&amp;layers=oaes_cad_rs,oae&amp;mapext=-53.5610742717007,-28.646776095579,-53.5585610418527,-28.644262865731"/>
    <s v="FOTO 1 - OAE 1739"/>
    <s v="https://mapa.daer.rs.gov.br/i3geo/imagens/oae/1739_1.JPG"/>
    <s v="FOTO 2 - OAE 1739"/>
    <s v="https://mapa.daer.rs.gov.br/i3geo/imagens/oae/1739_2.JPG"/>
    <n v="2019"/>
    <s v="PO"/>
    <s v="CO"/>
    <s v="DAER"/>
    <s v="-"/>
    <s v="ESTADUAL"/>
    <x v="13"/>
    <s v="ARROIO"/>
    <s v="PASSO NOVO"/>
    <s v="ARROIO PASSO NOVO"/>
    <s v="377_0090"/>
    <s v="CRUZ ALTA"/>
    <s v="1-ALTO JACUÍ"/>
    <n v="8"/>
    <d v="2023-03-31T00:00:00"/>
  </r>
  <r>
    <s v="1515"/>
    <x v="0"/>
    <s v="PONTE S/ RIO INHACAPETUM"/>
    <s v="RSC-377"/>
    <s v="377RSC0130"/>
    <n v="199.37"/>
    <n v="71.3"/>
    <n v="11.3"/>
    <n v="10.7"/>
    <n v="2"/>
    <n v="45"/>
    <x v="0"/>
    <x v="0"/>
    <x v="16"/>
    <s v="MAPA - OAE 1515"/>
    <s v="https://mapa.daer.rs.gov.br/i3geo/ms_criamapa.php?temasa=oaes_cad_rs&amp;map_layer_oaes_cad_rs_filter=(('[codigo_oae]'='1515'))&amp;layers=oaes_cad_rs,oae&amp;mapext=-54.4974809908831,-29.0165830224527,-54.4949677610351,-29.0140697926047"/>
    <s v="FOTO 1 - OAE 1515"/>
    <s v="https://mapa.daer.rs.gov.br/i3geo/imagens/oae/1516_1.JPG"/>
    <s v="FOTO 2 - OAE 1515"/>
    <s v="https://mapa.daer.rs.gov.br/i3geo/imagens/oae/1516_2.JPG"/>
    <n v="2015"/>
    <s v="PO"/>
    <s v="CO"/>
    <s v="DAER"/>
    <s v="-"/>
    <s v="ESTADUAL"/>
    <x v="16"/>
    <s v="RIO"/>
    <s v="INHACAPETUM"/>
    <s v="RIO INHACAPETUM"/>
    <s v="377_0130"/>
    <s v="CAPÃO DO CIPÓ"/>
    <s v="27-VALE DO JAGUARÍ"/>
    <n v="8"/>
    <d v="2023-03-31T00:00:00"/>
  </r>
  <r>
    <s v="1516"/>
    <x v="0"/>
    <s v="PONTE S/ ARROIO FORQUETA"/>
    <s v="RSC-377"/>
    <s v="377RSC0140"/>
    <n v="248.89"/>
    <n v="32.4"/>
    <n v="11.4"/>
    <n v="10.8"/>
    <n v="2"/>
    <n v="45"/>
    <x v="0"/>
    <x v="0"/>
    <x v="16"/>
    <s v="MAPA - OAE 1516"/>
    <s v="https://mapa.daer.rs.gov.br/i3geo/ms_criamapa.php?temasa=oaes_cad_rs&amp;map_layer_oaes_cad_rs_filter=(('[codigo_oae]'='1516'))&amp;layers=oaes_cad_rs,oae&amp;mapext=-54.7823057167501,-29.0995343101307,-54.7797924869021,-29.0970210802827"/>
    <s v="FOTO 1 - OAE 1516"/>
    <s v="https://mapa.daer.rs.gov.br/i3geo/imagens/oae/1515_1.JPG"/>
    <s v="FOTO 2 - OAE 1516"/>
    <s v="https://mapa.daer.rs.gov.br/i3geo/imagens/oae/1515_2.JPG"/>
    <n v="2015"/>
    <s v="PO"/>
    <s v="CO"/>
    <s v="DAER"/>
    <s v="-"/>
    <s v="ESTADUAL"/>
    <x v="16"/>
    <s v="ARROIO"/>
    <s v="FORQUETA"/>
    <s v="ARROIO FORQUETA"/>
    <s v="377_0140"/>
    <s v="SANTIAGO"/>
    <s v="27-VALE DO JAGUARÍ"/>
    <n v="8"/>
    <d v="2023-03-31T00:00:00"/>
  </r>
  <r>
    <s v="1517"/>
    <x v="0"/>
    <s v="PONTE S/ RIO LAJEADO MADRI"/>
    <s v="RSC-377"/>
    <s v="377RSC0140"/>
    <n v="253.59"/>
    <n v="41.4"/>
    <n v="11.4"/>
    <n v="10.8"/>
    <n v="2"/>
    <n v="45"/>
    <x v="0"/>
    <x v="0"/>
    <x v="16"/>
    <s v="MAPA - OAE 1517"/>
    <s v="https://mapa.daer.rs.gov.br/i3geo/ms_criamapa.php?temasa=oaes_cad_rs&amp;map_layer_oaes_cad_rs_filter=(('[codigo_oae]'='1517'))&amp;layers=oaes_cad_rs,oae&amp;mapext=-54.8139635500175,-29.1283587853049,-54.8114503201695,-29.1258455554569"/>
    <s v="FOTO 1 - OAE 1517"/>
    <s v="https://mapa.daer.rs.gov.br/i3geo/imagens/oae/1517_1.JPG"/>
    <s v="FOTO 2 - OAE 1517"/>
    <s v="https://mapa.daer.rs.gov.br/i3geo/imagens/oae/1517_2.JPG"/>
    <n v="2015"/>
    <s v="PO"/>
    <s v="CO"/>
    <s v="DAER"/>
    <s v="-"/>
    <s v="ESTADUAL"/>
    <x v="16"/>
    <s v="RIO"/>
    <s v="LAJEADO MADRI"/>
    <s v="RIO LAJEADO MADRI"/>
    <s v="377_0140"/>
    <s v="SANTIAGO"/>
    <s v="27-VALE DO JAGUARÍ"/>
    <n v="8"/>
    <d v="2023-03-31T00:00:00"/>
  </r>
  <r>
    <s v="1518"/>
    <x v="0"/>
    <s v="PONTE S/ RIO LAJEADO PINHEIRO"/>
    <s v="RSC-377"/>
    <s v="377RSC0140"/>
    <n v="257.79000000000002"/>
    <n v="47.6"/>
    <n v="11.4"/>
    <n v="10.8"/>
    <n v="2"/>
    <n v="45"/>
    <x v="0"/>
    <x v="0"/>
    <x v="16"/>
    <s v="MAPA - OAE 1518"/>
    <s v="https://mapa.daer.rs.gov.br/i3geo/ms_criamapa.php?temasa=oaes_cad_rs&amp;map_layer_oaes_cad_rs_filter=(('[codigo_oae]'='1518'))&amp;layers=oaes_cad_rs,oae&amp;mapext=-54.8509684878106,-29.1454034300365,-54.8484552579626,-29.1428902001885"/>
    <s v="FOTO 1 - OAE 1518"/>
    <s v="https://mapa.daer.rs.gov.br/i3geo/imagens/oae/1518_1.JPG"/>
    <s v="FOTO 2 - OAE 1518"/>
    <s v="https://mapa.daer.rs.gov.br/i3geo/imagens/oae/1518_2.JPG"/>
    <n v="2015"/>
    <s v="PO"/>
    <s v="CO"/>
    <s v="DAER"/>
    <s v="-"/>
    <s v="ESTADUAL"/>
    <x v="16"/>
    <s v="RIO"/>
    <s v="LAJEADO PINHEIRO"/>
    <s v="RIO LAJEADO PINHEIRO"/>
    <s v="377_0140"/>
    <s v="SANTIAGO"/>
    <s v="27-VALE DO JAGUARÍ"/>
    <n v="8"/>
    <d v="2023-03-31T00:00:00"/>
  </r>
  <r>
    <s v="1395"/>
    <x v="1"/>
    <s v="VIADUTO S/ FERROVIA"/>
    <s v="RSC-377"/>
    <s v="377RSC0150"/>
    <n v="263.8"/>
    <n v="41.4"/>
    <n v="11.4"/>
    <n v="10.8"/>
    <n v="2"/>
    <n v="36"/>
    <x v="0"/>
    <x v="0"/>
    <x v="16"/>
    <s v="MAPA - OAE 1395"/>
    <s v="https://mapa.daer.rs.gov.br/i3geo/ms_criamapa.php?temasa=oaes_cad_rs&amp;map_layer_oaes_cad_rs_filter=(('[codigo_oae]'='1395'))&amp;layers=oaes_cad_rs,oae&amp;mapext=-54.9034642121614,-29.1606294418226,-54.9009509823134,-29.1581162119746"/>
    <s v="FOTO 1 - OAE 1395"/>
    <s v="https://mapa.daer.rs.gov.br/i3geo/imagens/oae/1395_1.JPG"/>
    <s v="FOTO 2 - OAE 1395"/>
    <s v="https://mapa.daer.rs.gov.br/i3geo/imagens/oae/1395_2.JPG"/>
    <n v="2015"/>
    <s v="VI"/>
    <s v="CO"/>
    <s v="DAER"/>
    <s v="-"/>
    <s v="ESTADUAL"/>
    <x v="16"/>
    <m/>
    <m/>
    <m/>
    <s v="377_0150"/>
    <s v="SANTIAGO"/>
    <s v="27-VALE DO JAGUARÍ"/>
    <n v="8"/>
    <d v="2023-03-31T00:00:00"/>
  </r>
  <r>
    <s v="1393"/>
    <x v="1"/>
    <s v="VIADUTO S/ ESTRADA VELHA"/>
    <s v="RSC-377"/>
    <s v="377RSC0150"/>
    <n v="319.49"/>
    <n v="10.5"/>
    <n v="11.4"/>
    <n v="10.8"/>
    <n v="2"/>
    <n v="36"/>
    <x v="0"/>
    <x v="0"/>
    <x v="16"/>
    <s v="MAPA - OAE 1393"/>
    <s v="https://mapa.daer.rs.gov.br/i3geo/ms_criamapa.php?temasa=oaes_cad_rs&amp;map_layer_oaes_cad_rs_filter=(('[codigo_oae]'='1393'))&amp;layers=oaes_cad_rs,oae&amp;mapext=-55.0920199806431,-29.5604187469128,-55.0895067507951,-29.5579055170648"/>
    <s v="FOTO 1 - OAE 1393"/>
    <s v="https://mapa.daer.rs.gov.br/i3geo/imagens/oae/1393_1.JPG"/>
    <s v="FOTO 2 - OAE 1393"/>
    <s v="https://mapa.daer.rs.gov.br/i3geo/imagens/oae/1393_2.JPG"/>
    <n v="2015"/>
    <s v="VI"/>
    <s v="CO"/>
    <s v="DAER"/>
    <s v="-"/>
    <s v="ESTADUAL"/>
    <x v="16"/>
    <m/>
    <m/>
    <m/>
    <s v="377_0150"/>
    <s v="SÃO FRANCISCO DE ASSIS"/>
    <s v="27-VALE DO JAGUARÍ"/>
    <n v="8"/>
    <d v="2023-03-31T00:00:00"/>
  </r>
  <r>
    <s v="1715"/>
    <x v="0"/>
    <s v="PONTE S/ ARROIO INHACUNDÁ"/>
    <s v="RSC-377"/>
    <s v="377RSC0170"/>
    <n v="336.78"/>
    <n v="97.1"/>
    <n v="8.4"/>
    <n v="6.3"/>
    <n v="2"/>
    <n v="36"/>
    <x v="0"/>
    <x v="0"/>
    <x v="14"/>
    <s v="MAPA - OAE 1715"/>
    <s v="https://mapa.daer.rs.gov.br/i3geo/ms_criamapa.php?temasa=oaes_cad_rs&amp;map_layer_oaes_cad_rs_filter=(('[codigo_oae]'='1715'))&amp;layers=oaes_cad_rs,oae&amp;mapext=-55.2344865750905,-29.5925425757567,-55.2319733452425,-29.5900293459087"/>
    <s v="FOTO 1 - OAE 1715"/>
    <s v="https://mapa.daer.rs.gov.br/i3geo/imagens/oae/1715_1.JPG"/>
    <s v="FOTO 2 - OAE 1715"/>
    <s v="https://mapa.daer.rs.gov.br/i3geo/imagens/oae/1715_2.JPG"/>
    <n v="2015"/>
    <s v="PO"/>
    <s v="CO"/>
    <s v="DAER"/>
    <s v="-"/>
    <s v="ESTADUAL"/>
    <x v="14"/>
    <s v="ARROIO"/>
    <s v="INHACUNDÁ"/>
    <s v="ARROIO INHACUNDÁ"/>
    <s v="377_0170"/>
    <s v="SÃO FRANCISCO DE ASSIS"/>
    <s v="27-VALE DO JAGUARÍ"/>
    <n v="8"/>
    <d v="2023-03-31T00:00:00"/>
  </r>
  <r>
    <s v="1402"/>
    <x v="0"/>
    <s v="PONTE S/ ARROIO CARAÍ PASSO"/>
    <s v="RSC-377"/>
    <s v="377RSC0170"/>
    <n v="348.23"/>
    <n v="39.6"/>
    <n v="10.8"/>
    <n v="10"/>
    <n v="2"/>
    <n v="36"/>
    <x v="0"/>
    <x v="0"/>
    <x v="14"/>
    <s v="MAPA - OAE 1402"/>
    <s v="https://mapa.daer.rs.gov.br/i3geo/ms_criamapa.php?temasa=oaes_cad_rs&amp;map_layer_oaes_cad_rs_filter=(('[codigo_oae]'='1402'))&amp;layers=oaes_cad_rs,oae&amp;mapext=-55.3402553926087,-29.5990884030933,-55.3377421627607,-29.5965751732453"/>
    <s v="FOTO 1 - OAE 1402"/>
    <s v="https://mapa.daer.rs.gov.br/i3geo/imagens/oae/1402_1.JPG"/>
    <s v="FOTO 2 - OAE 1402"/>
    <s v="https://mapa.daer.rs.gov.br/i3geo/imagens/oae/1402_2.JPG"/>
    <n v="2014"/>
    <s v="PO"/>
    <s v="CO"/>
    <s v="DAER"/>
    <s v="-"/>
    <s v="ESTADUAL"/>
    <x v="14"/>
    <s v="ARROIO"/>
    <s v="CARAÍ PASSO"/>
    <s v="ARROIO CARAÍ PASSO"/>
    <s v="377_0170"/>
    <s v="SÃO FRANCISCO DE ASSIS"/>
    <s v="27-VALE DO JAGUARÍ"/>
    <n v="8"/>
    <d v="2023-03-31T00:00:00"/>
  </r>
  <r>
    <s v="1403"/>
    <x v="0"/>
    <s v="PONTE S/ ARROIO MIRACATU"/>
    <s v="RSC-377"/>
    <s v="377RSC0170"/>
    <n v="356.48"/>
    <n v="76.2"/>
    <n v="10.1"/>
    <n v="8.3000000000000007"/>
    <n v="2"/>
    <n v="36"/>
    <x v="0"/>
    <x v="0"/>
    <x v="14"/>
    <s v="MAPA - OAE 1403"/>
    <s v="https://mapa.daer.rs.gov.br/i3geo/ms_criamapa.php?temasa=oaes_cad_rs&amp;map_layer_oaes_cad_rs_filter=(('[codigo_oae]'='1403'))&amp;layers=oaes_cad_rs,oae&amp;mapext=-55.424279863641,-29.5884146117573,-55.421766633793,-29.5859013819093"/>
    <s v="FOTO 1 - OAE 1403"/>
    <s v="https://mapa.daer.rs.gov.br/i3geo/imagens/oae/1403_1.JPG"/>
    <s v="FOTO 2 - OAE 1403"/>
    <s v="https://mapa.daer.rs.gov.br/i3geo/imagens/oae/1403_2.JPG"/>
    <n v="2014"/>
    <s v="PO"/>
    <s v="CO"/>
    <s v="DAER"/>
    <s v="-"/>
    <s v="ESTADUAL"/>
    <x v="14"/>
    <s v="ARROIO"/>
    <s v="MIRACATU"/>
    <s v="ARROIO MIRACATU"/>
    <s v="377_0170"/>
    <s v="MANOEL VIANA"/>
    <s v="6-FRONTEIRA OESTE"/>
    <n v="6"/>
    <d v="2023-03-31T00:00:00"/>
  </r>
  <r>
    <s v="0673"/>
    <x v="0"/>
    <s v="PONTE S/ RIO IBICUÍ"/>
    <s v="RSC-377"/>
    <s v="377RSC0180"/>
    <n v="363.64"/>
    <n v="475.7"/>
    <n v="9.6"/>
    <n v="7.2"/>
    <n v="2"/>
    <n v="36"/>
    <x v="0"/>
    <x v="0"/>
    <x v="14"/>
    <s v="MAPA - OAE 0673"/>
    <s v="https://mapa.daer.rs.gov.br/i3geo/ms_criamapa.php?temasa=oaes_cad_rs&amp;map_layer_oaes_cad_rs_filter=(('[codigo_oae]'='0673'))&amp;layers=oaes_cad_rs,oae&amp;mapext=-55.4831024844721,-29.5977349867327,-55.4805892546241,-29.5952217568847"/>
    <s v="FOTO 1 - OAE 0673"/>
    <s v="https://mapa.daer.rs.gov.br/i3geo/imagens/oae/0673_1.JPG"/>
    <s v="FOTO 2 - OAE 0673"/>
    <s v="https://mapa.daer.rs.gov.br/i3geo/imagens/oae/0673_2.JPG"/>
    <n v="2015"/>
    <s v="PO"/>
    <s v="CO"/>
    <s v="DAER"/>
    <s v="-"/>
    <s v="ESTADUAL"/>
    <x v="14"/>
    <s v="RIO"/>
    <s v="IBICUÍ"/>
    <s v="RIO IBICUÍ"/>
    <s v="377_0180"/>
    <s v="MANOEL VIANA"/>
    <s v="6-FRONTEIRA OESTE"/>
    <n v="6"/>
    <d v="2023-03-31T00:00:00"/>
  </r>
  <r>
    <s v="0672"/>
    <x v="1"/>
    <s v="VIADUTO S/ FERROVIA"/>
    <s v="RSC-377"/>
    <s v="377RSC0180"/>
    <n v="373.18"/>
    <n v="32.1"/>
    <n v="9.5"/>
    <n v="7.2"/>
    <n v="2"/>
    <n v="36"/>
    <x v="0"/>
    <x v="0"/>
    <x v="14"/>
    <s v="MAPA - OAE 0672"/>
    <s v="https://mapa.daer.rs.gov.br/i3geo/ms_criamapa.php?temasa=oaes_cad_rs&amp;map_layer_oaes_cad_rs_filter=(('[codigo_oae]'='0672'))&amp;layers=oaes_cad_rs,oae&amp;mapext=-55.5008017965882,-29.6737786825448,-55.4982885667402,-29.6712654526968"/>
    <s v="FOTO 1 - OAE 0672"/>
    <s v="https://mapa.daer.rs.gov.br/i3geo/imagens/oae/0672_1.JPG"/>
    <s v="FOTO 2 - OAE 0672"/>
    <s v="https://mapa.daer.rs.gov.br/i3geo/imagens/oae/0672_2.JPG"/>
    <n v="2014"/>
    <s v="VI"/>
    <s v="CO"/>
    <s v="DAER"/>
    <s v="-"/>
    <s v="ESTADUAL"/>
    <x v="14"/>
    <m/>
    <m/>
    <m/>
    <s v="377_0180"/>
    <s v="ALEGRETE"/>
    <s v="6-FRONTEIRA OESTE"/>
    <n v="6"/>
    <d v="2023-03-31T00:00:00"/>
  </r>
  <r>
    <s v="0741"/>
    <x v="0"/>
    <s v="PONTE S/ ARROIO LAJEADO GRANDE"/>
    <s v="RSC-377"/>
    <s v="377RSC0185"/>
    <n v="380.59"/>
    <n v="14.1"/>
    <n v="8.3000000000000007"/>
    <n v="7.3"/>
    <n v="2"/>
    <n v="36"/>
    <x v="0"/>
    <x v="0"/>
    <x v="14"/>
    <s v="MAPA - OAE 0741"/>
    <s v="https://mapa.daer.rs.gov.br/i3geo/ms_criamapa.php?temasa=oaes_cad_rs&amp;map_layer_oaes_cad_rs_filter=(('[codigo_oae]'='0741'))&amp;layers=oaes_cad_rs,oae&amp;mapext=-55.5355561409278,-29.7231818876585,-55.5330429110798,-29.7206686578105"/>
    <s v="FOTO 1 - OAE 0741"/>
    <s v="https://mapa.daer.rs.gov.br/i3geo/imagens/oae/0741_1.JPG"/>
    <s v="FOTO 2 - OAE 0741"/>
    <s v="https://mapa.daer.rs.gov.br/i3geo/imagens/oae/0741_2.JPG"/>
    <n v="2014"/>
    <s v="PO"/>
    <s v="CO"/>
    <s v="DAER"/>
    <s v="-"/>
    <s v="ESTADUAL"/>
    <x v="14"/>
    <s v="ARROIO"/>
    <s v="LAJEADO GRANDE"/>
    <s v="ARROIO LAJEADO GRANDE"/>
    <s v="377_0185"/>
    <s v="ALEGRETE"/>
    <s v="6-FRONTEIRA OESTE"/>
    <n v="6"/>
    <d v="2023-03-31T00:00:00"/>
  </r>
  <r>
    <s v="0670"/>
    <x v="0"/>
    <s v="PONTE S/ SANGA DA CRUZ"/>
    <s v="RSC-377"/>
    <s v="377RSC0185"/>
    <n v="380.94"/>
    <n v="53.7"/>
    <n v="11.5"/>
    <n v="10.9"/>
    <n v="2"/>
    <n v="36"/>
    <x v="0"/>
    <x v="0"/>
    <x v="14"/>
    <s v="MAPA - OAE 0670"/>
    <s v="https://mapa.daer.rs.gov.br/i3geo/ms_criamapa.php?temasa=oaes_cad_rs&amp;map_layer_oaes_cad_rs_filter=(('[codigo_oae]'='0670'))&amp;layers=oaes_cad_rs,oae&amp;mapext=-55.5384445912956,-29.7247463677964,-55.5359313614476,-29.7222331379484"/>
    <s v="FOTO 1 - OAE 0670"/>
    <s v="https://mapa.daer.rs.gov.br/i3geo/imagens/oae/0670_1.JPG"/>
    <s v="FOTO 2 - OAE 0670"/>
    <s v="https://mapa.daer.rs.gov.br/i3geo/imagens/oae/0670_2.JPG"/>
    <n v="2014"/>
    <s v="PO"/>
    <s v="CO"/>
    <s v="DAER"/>
    <s v="-"/>
    <s v="ESTADUAL"/>
    <x v="14"/>
    <s v="SANGA"/>
    <s v="DA CRUZ"/>
    <s v="SANGA DA CRUZ"/>
    <s v="377_0185"/>
    <s v="ALEGRETE"/>
    <s v="6-FRONTEIRA OESTE"/>
    <n v="6"/>
    <d v="2023-03-31T00:00:00"/>
  </r>
  <r>
    <s v="1304"/>
    <x v="0"/>
    <s v="PONTE S/ ARROIO JARARACA"/>
    <s v="RSC-377"/>
    <s v="377RSC0185"/>
    <n v="401.76"/>
    <n v="31.8"/>
    <n v="11.6"/>
    <n v="11"/>
    <n v="2"/>
    <n v="36"/>
    <x v="0"/>
    <x v="0"/>
    <x v="14"/>
    <s v="MAPA - OAE 1304"/>
    <s v="https://mapa.daer.rs.gov.br/i3geo/ms_criamapa.php?temasa=oaes_cad_rs&amp;map_layer_oaes_cad_rs_filter=(('[codigo_oae]'='1304'))&amp;layers=oaes_cad_rs,oae&amp;mapext=-55.7174252997364,-29.8013126189004,-55.7149120698884,-29.7987993890524"/>
    <s v="FOTO 1 - OAE 1304"/>
    <s v="https://mapa.daer.rs.gov.br/i3geo/imagens/oae/1304_1.JPG"/>
    <s v="FOTO 2 - OAE 1304"/>
    <s v="https://mapa.daer.rs.gov.br/i3geo/imagens/oae/1304_2.JPG"/>
    <n v="2014"/>
    <s v="PO"/>
    <s v="CO"/>
    <s v="DAER"/>
    <s v="-"/>
    <s v="ESTADUAL"/>
    <x v="14"/>
    <s v="ARROIO"/>
    <s v="JARARACA"/>
    <s v="ARROIO JARARACA"/>
    <s v="377_0185"/>
    <s v="ALEGRETE"/>
    <s v="6-FRONTEIRA OESTE"/>
    <n v="6"/>
    <d v="2023-03-31T00:00:00"/>
  </r>
  <r>
    <s v="0969"/>
    <x v="0"/>
    <s v="PONTE S/ VÁRZEA DO ARROIO GARUPA"/>
    <s v="RSC-377"/>
    <s v="377RSC0230"/>
    <n v="493.63"/>
    <n v="42.5"/>
    <n v="10.8"/>
    <n v="10"/>
    <n v="2"/>
    <n v="36"/>
    <x v="0"/>
    <x v="0"/>
    <x v="14"/>
    <s v="MAPA - OAE 0969"/>
    <s v="https://mapa.daer.rs.gov.br/i3geo/ms_criamapa.php?temasa=oaes_cad_rs&amp;map_layer_oaes_cad_rs_filter=(('[codigo_oae]'='0969'))&amp;layers=oaes_cad_rs,oae&amp;mapext=-56.4233271866823,-30.1205401036745,-56.4208139568343,-30.1180268738265"/>
    <s v="FOTO 1 - OAE 0969"/>
    <s v="https://mapa.daer.rs.gov.br/i3geo/imagens/oae/0969_1.JPG"/>
    <s v="FOTO 2 - OAE 0969"/>
    <s v="https://mapa.daer.rs.gov.br/i3geo/imagens/oae/0969_2.JPG"/>
    <n v="2015"/>
    <s v="PO"/>
    <s v="CO"/>
    <s v="DAER"/>
    <s v="-"/>
    <s v="ESTADUAL"/>
    <x v="14"/>
    <s v="VÁRZEA"/>
    <s v="ARROIO GARUPA"/>
    <s v="VÁRZEA DO ARROIO GARUPA"/>
    <s v="377_0230"/>
    <s v="URUGUAIANA"/>
    <s v="6-FRONTEIRA OESTE"/>
    <n v="6"/>
    <d v="2023-03-31T00:00:00"/>
  </r>
  <r>
    <s v="0585"/>
    <x v="0"/>
    <s v="PONTE S/ RIO GARUPA"/>
    <s v="RSC-377"/>
    <s v="377RSC0230"/>
    <n v="493.77"/>
    <n v="120"/>
    <n v="10.8"/>
    <n v="10"/>
    <n v="2"/>
    <n v="36"/>
    <x v="0"/>
    <x v="0"/>
    <x v="14"/>
    <s v="MAPA - OAE 0585"/>
    <s v="https://mapa.daer.rs.gov.br/i3geo/ms_criamapa.php?temasa=oaes_cad_rs&amp;map_layer_oaes_cad_rs_filter=(('[codigo_oae]'='0585'))&amp;layers=oaes_cad_rs,oae&amp;mapext=-56.4233528760615,-30.1221457778647,-56.4208396462135,-30.1196325480167"/>
    <s v="FOTO 1 - OAE 0585"/>
    <s v="https://mapa.daer.rs.gov.br/i3geo/imagens/oae/0585_1.JPG"/>
    <s v="FOTO 2 - OAE 0585"/>
    <s v="https://mapa.daer.rs.gov.br/i3geo/imagens/oae/0585_2.JPG"/>
    <n v="2015"/>
    <s v="PO"/>
    <s v="CO"/>
    <s v="DAER"/>
    <s v="-"/>
    <s v="ESTADUAL"/>
    <x v="14"/>
    <s v="RIO"/>
    <s v="GARUPA"/>
    <s v="RIO GARUPA"/>
    <s v="377_0230"/>
    <s v="URUGUAIANA"/>
    <s v="6-FRONTEIRA OESTE"/>
    <n v="6"/>
    <d v="2023-03-31T00:00:00"/>
  </r>
  <r>
    <s v="0590"/>
    <x v="0"/>
    <s v="PONTE S/ ARROIO DO RINCÃO"/>
    <s v="RSC-377"/>
    <s v="377RSC0230"/>
    <n v="494.95"/>
    <n v="39.5"/>
    <n v="10.8"/>
    <n v="10"/>
    <n v="2"/>
    <n v="36"/>
    <x v="0"/>
    <x v="0"/>
    <x v="14"/>
    <s v="MAPA - OAE 0590"/>
    <s v="https://mapa.daer.rs.gov.br/i3geo/ms_criamapa.php?temasa=oaes_cad_rs&amp;map_layer_oaes_cad_rs_filter=(('[codigo_oae]'='0590'))&amp;layers=oaes_cad_rs,oae&amp;mapext=-56.422662261825,-30.1324084713803,-56.420149031977,-30.1298952415323"/>
    <s v="FOTO 1 - OAE 0590"/>
    <s v="https://mapa.daer.rs.gov.br/i3geo/imagens/oae/0590_1.JPG"/>
    <s v="FOTO 2 - OAE 0590"/>
    <s v="https://mapa.daer.rs.gov.br/i3geo/imagens/oae/0590_2.JPG"/>
    <n v="2018"/>
    <s v="PO"/>
    <s v="CO"/>
    <s v="DAER"/>
    <s v="-"/>
    <s v="ESTADUAL"/>
    <x v="14"/>
    <s v="ARROIO"/>
    <s v="DO RINCÃO"/>
    <s v="ARROIO DO RINCÃO"/>
    <s v="377_0230"/>
    <s v="QUARAÍ"/>
    <s v="6-FRONTEIRA OESTE"/>
    <n v="6"/>
    <d v="2023-03-31T00:00:00"/>
  </r>
  <r>
    <s v="1404"/>
    <x v="0"/>
    <s v="PONTE S/ RIO MATA OLHO"/>
    <s v="RSC-377"/>
    <s v="377RSC0230"/>
    <n v="498.22"/>
    <n v="49.4"/>
    <n v="11.4"/>
    <n v="10.8"/>
    <n v="2"/>
    <n v="36"/>
    <x v="0"/>
    <x v="0"/>
    <x v="14"/>
    <s v="MAPA - OAE 1404"/>
    <s v="https://mapa.daer.rs.gov.br/i3geo/ms_criamapa.php?temasa=oaes_cad_rs&amp;map_layer_oaes_cad_rs_filter=(('[codigo_oae]'='1404'))&amp;layers=oaes_cad_rs,oae&amp;mapext=-56.4407352283079,-30.1560049876372,-56.4382219984599,-30.1534917577892"/>
    <s v="FOTO 1 - OAE 1404"/>
    <s v="https://mapa.daer.rs.gov.br/i3geo/imagens/oae/1404_1.JPG"/>
    <s v="FOTO 2 - OAE 1404"/>
    <s v="https://mapa.daer.rs.gov.br/i3geo/imagens/oae/1404_2.JPG"/>
    <n v="2014"/>
    <s v="PO"/>
    <s v="CO"/>
    <s v="DAER"/>
    <s v="-"/>
    <s v="ESTADUAL"/>
    <x v="14"/>
    <s v="RIO"/>
    <s v="MATO OLHO"/>
    <s v="RIO MATA OLHO"/>
    <s v="377_0230"/>
    <s v="QUARAÍ"/>
    <s v="6-FRONTEIRA OESTE"/>
    <n v="6"/>
    <d v="2023-03-31T00:00:00"/>
  </r>
  <r>
    <s v="0968"/>
    <x v="0"/>
    <s v="PONTE S/ RIO QUARAÍ MIRIM"/>
    <s v="RSC-377"/>
    <s v="377RSC0230"/>
    <n v="512.55999999999995"/>
    <n v="169.4"/>
    <n v="11.4"/>
    <n v="10.8"/>
    <n v="2"/>
    <n v="36"/>
    <x v="0"/>
    <x v="0"/>
    <x v="14"/>
    <s v="MAPA - OAE 0968"/>
    <s v="https://mapa.daer.rs.gov.br/i3geo/ms_criamapa.php?temasa=oaes_cad_rs&amp;map_layer_oaes_cad_rs_filter=(('[codigo_oae]'='0968'))&amp;layers=oaes_cad_rs,oae&amp;mapext=-56.5048984690846,-30.256369653517,-56.5023852392366,-30.253856423669"/>
    <s v="FOTO 1 - OAE 0968"/>
    <s v="https://mapa.daer.rs.gov.br/i3geo/imagens/oae/0968_1.JPG"/>
    <s v="FOTO 2 - OAE 0968"/>
    <s v="https://mapa.daer.rs.gov.br/i3geo/imagens/oae/0968_2.JPG"/>
    <n v="2014"/>
    <s v="PO"/>
    <s v="CO"/>
    <s v="DAER"/>
    <s v="-"/>
    <s v="ESTADUAL"/>
    <x v="14"/>
    <s v="RIO"/>
    <s v="QUARAI MIRIM"/>
    <s v="RIO QUARAI MIRIM"/>
    <s v="377_0230"/>
    <s v="QUARAÍ"/>
    <s v="6-FRONTEIRA OESTE"/>
    <n v="6"/>
    <d v="2023-03-31T00:00:00"/>
  </r>
  <r>
    <s v="1405"/>
    <x v="0"/>
    <s v="PONTE S/ SANGA DA DIVISA"/>
    <s v="RSC-377"/>
    <s v="377RSC0230"/>
    <n v="528.13"/>
    <n v="69.599999999999994"/>
    <n v="11.4"/>
    <n v="10.8"/>
    <n v="2"/>
    <n v="36"/>
    <x v="0"/>
    <x v="0"/>
    <x v="14"/>
    <s v="MAPA - OAE 1405"/>
    <s v="https://mapa.daer.rs.gov.br/i3geo/ms_criamapa.php?temasa=oaes_cad_rs&amp;map_layer_oaes_cad_rs_filter=(('[codigo_oae]'='1405'))&amp;layers=oaes_cad_rs,oae&amp;mapext=-56.4456835381495,-30.3740052994111,-56.4431703083015,-30.3714920695631"/>
    <s v="FOTO 1 - OAE 1405"/>
    <s v="https://mapa.daer.rs.gov.br/i3geo/imagens/oae/1405_1.JPG"/>
    <s v="FOTO 2 - OAE 1405"/>
    <s v="https://mapa.daer.rs.gov.br/i3geo/imagens/oae/1405_2.JPG"/>
    <n v="2014"/>
    <s v="PO"/>
    <s v="CO"/>
    <s v="DAER"/>
    <s v="-"/>
    <s v="ESTADUAL"/>
    <x v="14"/>
    <s v="SANGA"/>
    <s v="DA DIVISA"/>
    <s v="SANGA DA DIVISA"/>
    <s v="377_0230"/>
    <s v="QUARAÍ"/>
    <s v="6-FRONTEIRA OESTE"/>
    <n v="6"/>
    <d v="2023-03-31T00:00:00"/>
  </r>
  <r>
    <s v="1953"/>
    <x v="0"/>
    <s v="PONTE S/ RIO RIBEIRÃO BONITO"/>
    <s v="BRS-386"/>
    <s v="386BRS0130"/>
    <n v="97.48"/>
    <n v="80"/>
    <n v="10.8"/>
    <n v="8.8000000000000007"/>
    <n v="2"/>
    <n v="36"/>
    <x v="0"/>
    <x v="5"/>
    <x v="9"/>
    <s v="MAPA - OAE 1953"/>
    <s v="https://mapa.daer.rs.gov.br/i3geo/ms_criamapa.php?temasa=oaes_cad_rs&amp;map_layer_oaes_cad_rs_filter=(('[codigo_oae]'='1953'))&amp;layers=oaes_cad_rs,oae&amp;mapext=-53.1478014984434,-27.7471945826598,-53.1452882685954,-27.7446813528118"/>
    <m/>
    <m/>
    <m/>
    <m/>
    <m/>
    <s v="PO"/>
    <s v="CO"/>
    <s v="DNIT"/>
    <s v="-"/>
    <s v="FEDERAL"/>
    <x v="9"/>
    <s v="RIO"/>
    <s v="RIBEIRÃO BONITO"/>
    <s v="RIO RIBEIRÃO BONITO"/>
    <s v="386_0130"/>
    <s v="SAGRADA FAMÍLIA"/>
    <s v="26-RIO DA VÁRZEA"/>
    <n v="9"/>
    <d v="2023-03-31T00:00:00"/>
  </r>
  <r>
    <s v="1958"/>
    <x v="0"/>
    <s v="PONTE S/ LAJEADO ESPINILHO"/>
    <s v="BRS-386"/>
    <s v="386BRS0130"/>
    <n v="99.91"/>
    <n v="80"/>
    <n v="10.8"/>
    <n v="8.8000000000000007"/>
    <n v="2"/>
    <n v="36"/>
    <x v="0"/>
    <x v="5"/>
    <x v="9"/>
    <s v="MAPA - OAE 1958"/>
    <s v="https://mapa.daer.rs.gov.br/i3geo/ms_criamapa.php?temasa=oaes_cad_rs&amp;map_layer_oaes_cad_rs_filter=(('[codigo_oae]'='1958'))&amp;layers=oaes_cad_rs,oae&amp;mapext=-53.1277659648614,-27.7574008222776,-53.1252527350134,-27.7548875924296"/>
    <m/>
    <m/>
    <m/>
    <m/>
    <m/>
    <s v="PO"/>
    <s v="CO"/>
    <s v="DNIT"/>
    <s v="-"/>
    <s v="FEDERAL"/>
    <x v="9"/>
    <s v="OUTROS"/>
    <s v="LAJEADO ESPINILHO"/>
    <s v="LAJEADO ESPINILHO"/>
    <s v="386_0130"/>
    <s v="SÃO JOSÉ DAS MISSÕES"/>
    <s v="26-RIO DA VÁRZEA"/>
    <n v="9"/>
    <d v="2023-03-31T00:00:00"/>
  </r>
  <r>
    <s v="1954"/>
    <x v="0"/>
    <s v="PONTE S/ LAJEADO LIBERATO"/>
    <s v="BRS-386"/>
    <s v="386BRS0130"/>
    <n v="106.57"/>
    <n v="60"/>
    <n v="10.8"/>
    <n v="8.8000000000000007"/>
    <n v="2"/>
    <n v="36"/>
    <x v="0"/>
    <x v="5"/>
    <x v="9"/>
    <s v="MAPA - OAE 1954"/>
    <s v="https://mapa.daer.rs.gov.br/i3geo/ms_criamapa.php?temasa=oaes_cad_rs&amp;map_layer_oaes_cad_rs_filter=(('[codigo_oae]'='1954'))&amp;layers=oaes_cad_rs,oae&amp;mapext=-53.0712603754195,-27.7781038150757,-53.0687471455715,-27.7755905852277"/>
    <m/>
    <m/>
    <m/>
    <m/>
    <m/>
    <s v="PO"/>
    <s v="CO"/>
    <s v="DNIT"/>
    <s v="-"/>
    <s v="FEDERAL"/>
    <x v="9"/>
    <s v="OUTROS"/>
    <s v="LAJEADO LIBERATO"/>
    <s v="LAJEADO LIBERATO"/>
    <s v="386_0130"/>
    <s v="SÃO JOSÉ DAS MISSÕES"/>
    <s v="26-RIO DA VÁRZEA"/>
    <n v="9"/>
    <d v="2023-03-31T00:00:00"/>
  </r>
  <r>
    <s v="1955"/>
    <x v="0"/>
    <s v="PONTE S/ RIO DA VÁRZEA"/>
    <s v="BRS-386"/>
    <s v="386BRS0130"/>
    <n v="109.82"/>
    <n v="180"/>
    <n v="10.8"/>
    <n v="8.8000000000000007"/>
    <n v="2"/>
    <n v="36"/>
    <x v="0"/>
    <x v="5"/>
    <x v="9"/>
    <s v="MAPA - OAE 1955"/>
    <s v="https://mapa.daer.rs.gov.br/i3geo/ms_criamapa.php?temasa=oaes_cad_rs&amp;map_layer_oaes_cad_rs_filter=(('[codigo_oae]'='1955'))&amp;layers=oaes_cad_rs,oae&amp;mapext=-53.0577537500141,-27.8004511301944,-53.0552405201661,-27.7979379003464"/>
    <m/>
    <m/>
    <m/>
    <m/>
    <m/>
    <s v="PO"/>
    <s v="CO"/>
    <s v="DNIT"/>
    <s v="-"/>
    <s v="FEDERAL"/>
    <x v="9"/>
    <s v="RIO"/>
    <s v="DA VÁRZEA"/>
    <s v="RIO DA VÁRZEA"/>
    <s v="386_0130"/>
    <s v="SÃO JOSÉ DAS MISSÕES"/>
    <s v="26-RIO DA VÁRZEA"/>
    <n v="9"/>
    <d v="2023-03-31T00:00:00"/>
  </r>
  <r>
    <s v="1956"/>
    <x v="0"/>
    <s v="PONTE S/ RIO TURVO"/>
    <s v="BRS-386"/>
    <s v="386BRS0155"/>
    <n v="148.79"/>
    <n v="50"/>
    <n v="8.3000000000000007"/>
    <n v="7.3"/>
    <n v="2"/>
    <n v="36"/>
    <x v="0"/>
    <x v="5"/>
    <x v="9"/>
    <s v="MAPA - OAE 1956"/>
    <s v="https://mapa.daer.rs.gov.br/i3geo/ms_criamapa.php?temasa=oaes_cad_rs&amp;map_layer_oaes_cad_rs_filter=(('[codigo_oae]'='1956'))&amp;layers=oaes_cad_rs,oae&amp;mapext=-52.8698368681425,-28.0677580191621,-52.8673236382945,-28.0652447893141"/>
    <m/>
    <m/>
    <m/>
    <m/>
    <m/>
    <s v="PO"/>
    <s v="CO"/>
    <s v="DNIT"/>
    <s v="-"/>
    <s v="FEDERAL"/>
    <x v="9"/>
    <s v="RIO"/>
    <s v="TURVO"/>
    <s v="RIO TURVO"/>
    <s v="386_0155"/>
    <s v="SARANDI"/>
    <s v="26-RIO DA VÁRZEA"/>
    <n v="9"/>
    <d v="2023-03-31T00:00:00"/>
  </r>
  <r>
    <s v="1957"/>
    <x v="0"/>
    <s v="PONTE S/ RIO DA VÁRZEA"/>
    <s v="BRS-386"/>
    <s v="386BRS0155"/>
    <n v="171.78"/>
    <n v="50"/>
    <n v="10.1"/>
    <n v="8.3000000000000007"/>
    <n v="2"/>
    <n v="36"/>
    <x v="0"/>
    <x v="5"/>
    <x v="9"/>
    <s v="MAPA - OAE 1957"/>
    <s v="https://mapa.daer.rs.gov.br/i3geo/ms_criamapa.php?temasa=oaes_cad_rs&amp;map_layer_oaes_cad_rs_filter=(('[codigo_oae]'='1957'))&amp;layers=oaes_cad_rs,oae&amp;mapext=-52.8021202519459,-28.247204956605,-52.7996070220979,-28.244691726757"/>
    <m/>
    <m/>
    <m/>
    <m/>
    <m/>
    <s v="PO"/>
    <s v="CO"/>
    <s v="DNIT"/>
    <s v="-"/>
    <s v="FEDERAL"/>
    <x v="9"/>
    <s v="RIO"/>
    <s v="DA VÁRZEA"/>
    <s v="RIO DA VÁRZEA"/>
    <s v="386_0155"/>
    <s v="CARAZINHO"/>
    <s v="15-PRODUÇÃO"/>
    <n v="9"/>
    <d v="2023-03-31T00:00:00"/>
  </r>
  <r>
    <s v="1566"/>
    <x v="0"/>
    <s v="PONTE S/ RIO GLÓRIA"/>
    <s v="BRS-386"/>
    <s v="386BRS0190"/>
    <n v="185.18"/>
    <n v="50"/>
    <n v="8.6"/>
    <n v="7"/>
    <n v="2"/>
    <n v="45"/>
    <x v="0"/>
    <x v="4"/>
    <x v="8"/>
    <s v="MAPA - OAE 1566"/>
    <s v="https://mapa.daer.rs.gov.br/i3geo/ms_criamapa.php?temasa=oaes_cad_rs&amp;map_layer_oaes_cad_rs_filter=(('[codigo_oae]'='1566'))&amp;layers=oaes_cad_rs,oae&amp;mapext=-52.7219213757167,-28.3385931124927,-52.7194081458687,-28.3360798826447"/>
    <m/>
    <m/>
    <m/>
    <m/>
    <m/>
    <s v="PO"/>
    <s v="CO"/>
    <s v="CF"/>
    <s v="CCR VIASUL"/>
    <s v="FEDERAL"/>
    <x v="8"/>
    <s v="RIO"/>
    <s v="GLORIA"/>
    <s v="RIO GLÓRIA"/>
    <s v="386_0190"/>
    <s v="CARAZINHO"/>
    <s v="15-PRODUÇÃO"/>
    <n v="9"/>
    <d v="2023-03-31T00:00:00"/>
  </r>
  <r>
    <s v="1593"/>
    <x v="0"/>
    <s v="PONTE S/ ARROIO ERVAL"/>
    <s v="BRS-386"/>
    <s v="386BRS0190"/>
    <n v="199.55"/>
    <n v="36.5"/>
    <n v="8.6"/>
    <n v="7"/>
    <n v="2"/>
    <n v="45"/>
    <x v="0"/>
    <x v="4"/>
    <x v="8"/>
    <s v="MAPA - OAE 1593"/>
    <s v="https://mapa.daer.rs.gov.br/i3geo/ms_criamapa.php?temasa=oaes_cad_rs&amp;map_layer_oaes_cad_rs_filter=(('[codigo_oae]'='1593'))&amp;layers=oaes_cad_rs,oae&amp;mapext=-52.6634786754901,-28.4519811088243,-52.6609654456421,-28.4494678789763"/>
    <m/>
    <m/>
    <m/>
    <m/>
    <m/>
    <s v="PO"/>
    <s v="CO"/>
    <s v="CF"/>
    <s v="CCR VIASUL"/>
    <s v="FEDERAL"/>
    <x v="8"/>
    <s v="ARROIO"/>
    <s v="ERVAL"/>
    <s v="ARROIO ERVAL"/>
    <s v="386_0190"/>
    <s v="SANTO ANTÔNIO DO PLANALTO"/>
    <s v="15-PRODUÇÃO"/>
    <n v="9"/>
    <d v="2023-03-31T00:00:00"/>
  </r>
  <r>
    <s v="1607"/>
    <x v="0"/>
    <s v="PONTE S/ ARROIO GRANDE"/>
    <s v="BRS-386"/>
    <s v="386BRS0190"/>
    <n v="209.04"/>
    <n v="33"/>
    <n v="8.6"/>
    <n v="7"/>
    <n v="2"/>
    <n v="45"/>
    <x v="0"/>
    <x v="4"/>
    <x v="8"/>
    <s v="MAPA - OAE 1607"/>
    <s v="https://mapa.daer.rs.gov.br/i3geo/ms_criamapa.php?temasa=oaes_cad_rs&amp;map_layer_oaes_cad_rs_filter=(('[codigo_oae]'='1607'))&amp;layers=oaes_cad_rs,oae&amp;mapext=-52.6279660492639,-28.5276531946165,-52.6254528194159,-28.5251399647685"/>
    <m/>
    <m/>
    <m/>
    <m/>
    <m/>
    <s v="PO"/>
    <s v="CO"/>
    <s v="CF"/>
    <s v="CCR VIASUL"/>
    <s v="FEDERAL"/>
    <x v="8"/>
    <s v="ARROIO"/>
    <s v="GRANDE"/>
    <s v="ARROIO GRANDE"/>
    <s v="386_0190"/>
    <s v="TIO HUGO"/>
    <s v="23-ALTO DA SERRA DO BOTUCARAÍ"/>
    <n v="9"/>
    <d v="2023-03-31T00:00:00"/>
  </r>
  <r>
    <s v="1594"/>
    <x v="1"/>
    <s v="VIADUTO S/ RSC-153/ERS-223"/>
    <s v="BRS-386"/>
    <s v="386BRS0210"/>
    <n v="215.1"/>
    <n v="57"/>
    <n v="9"/>
    <n v="7"/>
    <n v="2"/>
    <n v="45"/>
    <x v="0"/>
    <x v="4"/>
    <x v="8"/>
    <s v="MAPA - OAE 1594"/>
    <s v="https://mapa.daer.rs.gov.br/i3geo/ms_criamapa.php?temasa=oaes_cad_rs&amp;map_layer_oaes_cad_rs_filter=(('[codigo_oae]'='1594'))&amp;layers=oaes_cad_rs,oae&amp;mapext=-52.5966311802793,-28.5763266582956,-52.5941179504313,-28.5738134284476"/>
    <m/>
    <m/>
    <m/>
    <m/>
    <m/>
    <s v="VI"/>
    <s v="CO"/>
    <s v="CF"/>
    <s v="CCR VIASUL"/>
    <s v="FEDERAL"/>
    <x v="8"/>
    <m/>
    <m/>
    <m/>
    <s v="386_0210"/>
    <s v="TIO HUGO"/>
    <s v="23-ALTO DA SERRA DO BOTUCARAÍ"/>
    <n v="9"/>
    <d v="2023-03-31T00:00:00"/>
  </r>
  <r>
    <s v="1606"/>
    <x v="0"/>
    <s v="PONTE S/ RIO JACUÍ"/>
    <s v="BRS-386"/>
    <s v="386BRS0210"/>
    <n v="218.14"/>
    <n v="70"/>
    <n v="8.6"/>
    <n v="7"/>
    <n v="2"/>
    <n v="45"/>
    <x v="0"/>
    <x v="4"/>
    <x v="8"/>
    <s v="MAPA - OAE 1606"/>
    <s v="https://mapa.daer.rs.gov.br/i3geo/ms_criamapa.php?temasa=oaes_cad_rs&amp;map_layer_oaes_cad_rs_filter=(('[codigo_oae]'='1606'))&amp;layers=oaes_cad_rs,oae&amp;mapext=-52.6075938927686,-28.6014016648018,-52.6050806629206,-28.5988884349538"/>
    <m/>
    <m/>
    <m/>
    <m/>
    <m/>
    <s v="PO"/>
    <s v="CO"/>
    <s v="CF"/>
    <s v="CCR VIASUL"/>
    <s v="FEDERAL"/>
    <x v="8"/>
    <s v="RIO"/>
    <s v="JACUÍ"/>
    <s v="RIO JACUÍ"/>
    <s v="386_0210"/>
    <s v="TIO HUGO"/>
    <s v="23-ALTO DA SERRA DO BOTUCARAÍ"/>
    <n v="9"/>
    <d v="2023-03-31T00:00:00"/>
  </r>
  <r>
    <s v="1595"/>
    <x v="0"/>
    <s v="PONTE S/ RIO PORONGOS"/>
    <s v="BRS-386"/>
    <s v="386BRS0210"/>
    <n v="222.43"/>
    <n v="56"/>
    <n v="8.6"/>
    <n v="7"/>
    <n v="2"/>
    <n v="45"/>
    <x v="0"/>
    <x v="4"/>
    <x v="8"/>
    <s v="MAPA - OAE 1595"/>
    <s v="https://mapa.daer.rs.gov.br/i3geo/ms_criamapa.php?temasa=oaes_cad_rs&amp;map_layer_oaes_cad_rs_filter=(('[codigo_oae]'='1595'))&amp;layers=oaes_cad_rs,oae&amp;mapext=-52.6160652592136,-28.6381499322569,-52.6135520293656,-28.6356367024089"/>
    <m/>
    <m/>
    <m/>
    <m/>
    <m/>
    <s v="PO"/>
    <s v="CO"/>
    <s v="CF"/>
    <s v="CCR VIASUL"/>
    <s v="FEDERAL"/>
    <x v="8"/>
    <s v="RIO"/>
    <s v="PORONGOS"/>
    <s v="RIO PORONGOS"/>
    <s v="386_0210"/>
    <s v="TIO HUGO"/>
    <s v="23-ALTO DA SERRA DO BOTUCARAÍ"/>
    <n v="9"/>
    <d v="2023-03-31T00:00:00"/>
  </r>
  <r>
    <s v="1605"/>
    <x v="0"/>
    <s v="PONTE S/ RIO ESPRAIADO"/>
    <s v="BRS-386"/>
    <s v="386BRS0210"/>
    <n v="234.48"/>
    <n v="55"/>
    <n v="8.6"/>
    <n v="7"/>
    <n v="2"/>
    <n v="45"/>
    <x v="0"/>
    <x v="4"/>
    <x v="8"/>
    <s v="MAPA - OAE 1605"/>
    <s v="https://mapa.daer.rs.gov.br/i3geo/ms_criamapa.php?temasa=oaes_cad_rs&amp;map_layer_oaes_cad_rs_filter=(('[codigo_oae]'='1605'))&amp;layers=oaes_cad_rs,oae&amp;mapext=-52.5617563817056,-28.7242531323818,-52.5592431518576,-28.7217399025338"/>
    <m/>
    <m/>
    <m/>
    <m/>
    <m/>
    <s v="PO"/>
    <s v="CO"/>
    <s v="CF"/>
    <s v="CCR VIASUL"/>
    <s v="FEDERAL"/>
    <x v="8"/>
    <s v="RIO"/>
    <s v="ESPRAIADO"/>
    <s v="RIO ESPRAIADO"/>
    <s v="386_0210"/>
    <s v="SOLEDADE"/>
    <s v="23-ALTO DA SERRA DO BOTUCARAÍ"/>
    <n v="9"/>
    <d v="2023-03-31T00:00:00"/>
  </r>
  <r>
    <s v="1604"/>
    <x v="0"/>
    <s v="PONTE S/ ARROIO TATIM"/>
    <s v="BRS-386"/>
    <s v="386BRS0235"/>
    <n v="254.19"/>
    <n v="25"/>
    <n v="8.6"/>
    <n v="7"/>
    <n v="2"/>
    <n v="36"/>
    <x v="0"/>
    <x v="4"/>
    <x v="6"/>
    <s v="MAPA - OAE 1604"/>
    <s v="https://mapa.daer.rs.gov.br/i3geo/ms_criamapa.php?temasa=oaes_cad_rs&amp;map_layer_oaes_cad_rs_filter=(('[codigo_oae]'='1604'))&amp;layers=oaes_cad_rs,oae&amp;mapext=-52.448119027510,-28.8544017935774,-52.445605797662,-28.8518885637294"/>
    <m/>
    <m/>
    <m/>
    <m/>
    <m/>
    <s v="PO"/>
    <s v="CO"/>
    <s v="CF"/>
    <s v="CCR VIASUL"/>
    <s v="FEDERAL"/>
    <x v="6"/>
    <s v="ARROIO"/>
    <s v="TATIM"/>
    <s v="ARROIO TATIM"/>
    <s v="386_0235"/>
    <s v="SOLEDADE"/>
    <s v="23-ALTO DA SERRA DO BOTUCARAÍ"/>
    <n v="9"/>
    <d v="2023-03-31T00:00:00"/>
  </r>
  <r>
    <s v="1596"/>
    <x v="0"/>
    <s v="PONTE S/ ARROIO PENTEADO"/>
    <s v="BRS-386"/>
    <s v="386BRS0235"/>
    <n v="259.57"/>
    <n v="21.2"/>
    <n v="8.6"/>
    <n v="7"/>
    <n v="2"/>
    <n v="45"/>
    <x v="0"/>
    <x v="4"/>
    <x v="6"/>
    <s v="MAPA - OAE 1596"/>
    <s v="https://mapa.daer.rs.gov.br/i3geo/ms_criamapa.php?temasa=oaes_cad_rs&amp;map_layer_oaes_cad_rs_filter=(('[codigo_oae]'='1596'))&amp;layers=oaes_cad_rs,oae&amp;mapext=-52.4171225398991,-28.8910891326909,-52.4146093100511,-28.8885759028429"/>
    <m/>
    <m/>
    <m/>
    <m/>
    <m/>
    <s v="PO"/>
    <s v="CO"/>
    <s v="CF"/>
    <s v="CCR VIASUL"/>
    <s v="FEDERAL"/>
    <x v="6"/>
    <s v="ARROIO"/>
    <s v="PENTEADO"/>
    <s v="ARROIO PENTEADO"/>
    <s v="386_0235"/>
    <s v="SOLEDADE"/>
    <s v="23-ALTO DA SERRA DO BOTUCARAÍ"/>
    <n v="9"/>
    <d v="2023-03-31T00:00:00"/>
  </r>
  <r>
    <s v="1603"/>
    <x v="0"/>
    <s v="PONTE S/ ARROIO TIJELA"/>
    <s v="BRS-386"/>
    <s v="386BRS0238"/>
    <n v="276.55"/>
    <n v="83.63"/>
    <n v="8.6"/>
    <n v="7"/>
    <n v="2"/>
    <n v="36"/>
    <x v="0"/>
    <x v="4"/>
    <x v="6"/>
    <s v="MAPA - OAE 1603"/>
    <s v="https://mapa.daer.rs.gov.br/i3geo/ms_criamapa.php?temasa=oaes_cad_rs&amp;map_layer_oaes_cad_rs_filter=(('[codigo_oae]'='1603'))&amp;layers=oaes_cad_rs,oae&amp;mapext=-52.3349226035873,-29.0125535115841,-52.3324093737393,-29.0100402817361"/>
    <m/>
    <m/>
    <m/>
    <m/>
    <m/>
    <s v="PO"/>
    <s v="CO"/>
    <s v="CF"/>
    <s v="CCR VIASUL"/>
    <s v="FEDERAL"/>
    <x v="6"/>
    <s v="ARROIO"/>
    <s v="TIJELA"/>
    <s v="ARROIO TIJELA"/>
    <s v="386_0238"/>
    <s v="FONTOURA XAVIER"/>
    <s v="23-ALTO DA SERRA DO BOTUCARAÍ"/>
    <n v="9"/>
    <d v="2023-03-31T00:00:00"/>
  </r>
  <r>
    <s v="1597"/>
    <x v="0"/>
    <s v="PONTE S/ ARROIO FÃO"/>
    <s v="BRS-386"/>
    <s v="386BRS0240"/>
    <n v="310.92"/>
    <n v="172.3"/>
    <n v="8.6"/>
    <n v="7"/>
    <n v="2"/>
    <n v="36"/>
    <x v="0"/>
    <x v="4"/>
    <x v="6"/>
    <s v="MAPA - OAE 1597"/>
    <s v="https://mapa.daer.rs.gov.br/i3geo/ms_criamapa.php?temasa=oaes_cad_rs&amp;map_layer_oaes_cad_rs_filter=(('[codigo_oae]'='1597'))&amp;layers=oaes_cad_rs,oae&amp;mapext=-52.1690050470294,-29.229160813688,-52.1664918171814,-29.226647583840"/>
    <m/>
    <m/>
    <m/>
    <m/>
    <m/>
    <s v="PO"/>
    <s v="CO"/>
    <s v="CF"/>
    <s v="CCR VIASUL"/>
    <s v="FEDERAL"/>
    <x v="6"/>
    <s v="ARROIO"/>
    <s v="FÃO"/>
    <s v="ARROIO FÃO"/>
    <s v="386_0240"/>
    <s v="POUSO NOVO"/>
    <s v="21-VALE DO TAQUARI"/>
    <n v="2"/>
    <d v="2023-03-31T00:00:00"/>
  </r>
  <r>
    <s v="1602"/>
    <x v="0"/>
    <s v="PONTE S/ SANGA PICADA MAY"/>
    <s v="BRS-386"/>
    <s v="386BRS0240"/>
    <n v="314.92"/>
    <n v="33.049999999999997"/>
    <n v="8.6"/>
    <n v="7"/>
    <n v="2"/>
    <n v="36"/>
    <x v="0"/>
    <x v="4"/>
    <x v="6"/>
    <s v="MAPA - OAE 1602"/>
    <s v="https://mapa.daer.rs.gov.br/i3geo/ms_criamapa.php?temasa=oaes_cad_rs&amp;map_layer_oaes_cad_rs_filter=(('[codigo_oae]'='1602'))&amp;layers=oaes_cad_rs,oae&amp;mapext=-52.1624072254175,-29.2494410572246,-52.1598939955695,-29.2469278273766"/>
    <m/>
    <m/>
    <m/>
    <m/>
    <m/>
    <s v="PO"/>
    <s v="CO"/>
    <s v="CF"/>
    <s v="CCR VIASUL"/>
    <s v="FEDERAL"/>
    <x v="6"/>
    <s v="SANGA"/>
    <s v="PICADA MAY"/>
    <s v="SANGA PICADA MAY"/>
    <s v="386_0240"/>
    <s v="MARQUES DE SOUZA"/>
    <s v="21-VALE DO TAQUARI"/>
    <n v="2"/>
    <d v="2023-03-31T00:00:00"/>
  </r>
  <r>
    <s v="1598"/>
    <x v="0"/>
    <s v="PONTE S/ ARROIO TAMANDUÁ"/>
    <s v="BRS-386"/>
    <s v="386BRS0242"/>
    <n v="317.08999999999997"/>
    <n v="100.6"/>
    <n v="8.6"/>
    <n v="7"/>
    <n v="2"/>
    <n v="36"/>
    <x v="0"/>
    <x v="4"/>
    <x v="6"/>
    <s v="MAPA - OAE 1598"/>
    <s v="https://mapa.daer.rs.gov.br/i3geo/ms_criamapa.php?temasa=oaes_cad_rs&amp;map_layer_oaes_cad_rs_filter=(('[codigo_oae]'='1598'))&amp;layers=oaes_cad_rs,oae&amp;mapext=-52.1490075697021,-29.263082095898,-52.1464943398541,-29.260568866050"/>
    <m/>
    <m/>
    <m/>
    <m/>
    <m/>
    <s v="PO"/>
    <s v="CO"/>
    <s v="CF"/>
    <s v="CCR VIASUL"/>
    <s v="FEDERAL"/>
    <x v="6"/>
    <s v="ARROIO"/>
    <s v="TAMANDUÁ"/>
    <s v="ARROIO TAMANDUÁ"/>
    <s v="386_0242"/>
    <s v="MARQUES DE SOUZA"/>
    <s v="21-VALE DO TAQUARI"/>
    <n v="2"/>
    <d v="2023-03-31T00:00:00"/>
  </r>
  <r>
    <s v="1601"/>
    <x v="0"/>
    <s v="PONTE S/ ARROIO TIGRINHO"/>
    <s v="BRS-386"/>
    <s v="386BRS0242"/>
    <n v="325.83999999999997"/>
    <n v="52.85"/>
    <n v="8"/>
    <n v="7"/>
    <n v="2"/>
    <n v="36"/>
    <x v="0"/>
    <x v="4"/>
    <x v="6"/>
    <s v="MAPA - OAE 1601"/>
    <s v="https://mapa.daer.rs.gov.br/i3geo/ms_criamapa.php?temasa=oaes_cad_rs&amp;map_layer_oaes_cad_rs_filter=(('[codigo_oae]'='1601'))&amp;layers=oaes_cad_rs,oae&amp;mapext=-52.1041719445754,-29.3226413808783,-52.1016587147274,-29.3201281510303"/>
    <m/>
    <m/>
    <m/>
    <m/>
    <m/>
    <s v="PO"/>
    <s v="CO"/>
    <s v="CF"/>
    <s v="CCR VIASUL"/>
    <s v="FEDERAL"/>
    <x v="6"/>
    <s v="ARROIO"/>
    <s v="TIGRINHO"/>
    <s v="ARROIO TIGRINHO"/>
    <s v="386_0242"/>
    <s v="MARQUES DE SOUZA"/>
    <s v="21-VALE DO TAQUARI"/>
    <n v="2"/>
    <d v="2023-03-31T00:00:00"/>
  </r>
  <r>
    <s v="1599"/>
    <x v="0"/>
    <s v="PONTE S/ VÁRZEA MARQUES DE SOUZA I"/>
    <s v="BRS-386"/>
    <s v="386BRS0244"/>
    <n v="326.49"/>
    <n v="52.9"/>
    <n v="8.6"/>
    <n v="7"/>
    <n v="2"/>
    <n v="36"/>
    <x v="0"/>
    <x v="4"/>
    <x v="6"/>
    <s v="MAPA - OAE 1599"/>
    <s v="https://mapa.daer.rs.gov.br/i3geo/ms_criamapa.php?temasa=oaes_cad_rs&amp;map_layer_oaes_cad_rs_filter=(('[codigo_oae]'='1599'))&amp;layers=oaes_cad_rs,oae&amp;mapext=-52.1030825251972,-29.3289062981935,-52.1005692953492,-29.3263930683455"/>
    <m/>
    <m/>
    <m/>
    <m/>
    <m/>
    <s v="PO"/>
    <s v="CO"/>
    <s v="CF"/>
    <s v="CCR VIASUL"/>
    <s v="FEDERAL"/>
    <x v="6"/>
    <s v="VÁRZEA"/>
    <s v="MARQUES DE SOUZA"/>
    <s v="VÁRZEA MARQUES DE SOUZA"/>
    <s v="386_0244"/>
    <s v="MARQUES DE SOUZA"/>
    <s v="21-VALE DO TAQUARI"/>
    <n v="2"/>
    <d v="2023-03-31T00:00:00"/>
  </r>
  <r>
    <s v="1600"/>
    <x v="0"/>
    <s v="PONTE S/ SANGA PICADA FLOR"/>
    <s v="BRS-386"/>
    <s v="386BRS0244"/>
    <n v="330.17"/>
    <n v="53"/>
    <n v="8.6"/>
    <n v="7"/>
    <n v="2"/>
    <n v="36"/>
    <x v="0"/>
    <x v="4"/>
    <x v="6"/>
    <s v="MAPA - OAE 1600"/>
    <s v="https://mapa.daer.rs.gov.br/i3geo/ms_criamapa.php?temasa=oaes_cad_rs&amp;map_layer_oaes_cad_rs_filter=(('[codigo_oae]'='1600'))&amp;layers=oaes_cad_rs,oae&amp;mapext=-52.0743868752587,-29.3459954058821,-52.0718736454107,-29.3434821760341"/>
    <m/>
    <m/>
    <m/>
    <m/>
    <m/>
    <s v="PO"/>
    <s v="CO"/>
    <s v="CF"/>
    <s v="CCR VIASUL"/>
    <s v="FEDERAL"/>
    <x v="6"/>
    <s v="SANGA"/>
    <s v="PICADA FLOR"/>
    <s v="PICADA FLOR"/>
    <s v="386_0244"/>
    <s v="MARQUES DE SOUZA"/>
    <s v="21-VALE DO TAQUARI"/>
    <n v="2"/>
    <d v="2023-03-31T00:00:00"/>
  </r>
  <r>
    <s v="1580"/>
    <x v="0"/>
    <s v="PONTE S/ VÁRZEA MARQUES DE SOUZA II"/>
    <s v="BRS-386"/>
    <s v="386BRS0244"/>
    <n v="330.65"/>
    <n v="40.200000000000003"/>
    <n v="8.6"/>
    <n v="7"/>
    <n v="2"/>
    <n v="36"/>
    <x v="0"/>
    <x v="4"/>
    <x v="6"/>
    <s v="MAPA - OAE 1580"/>
    <s v="https://mapa.daer.rs.gov.br/i3geo/ms_criamapa.php?temasa=oaes_cad_rs&amp;map_layer_oaes_cad_rs_filter=(('[codigo_oae]'='1580'))&amp;layers=oaes_cad_rs,oae&amp;mapext=-52.0726800995811,-29.3498802658426,-52.0701668697331,-29.3473670359946"/>
    <m/>
    <m/>
    <m/>
    <m/>
    <m/>
    <s v="PO"/>
    <s v="CO"/>
    <s v="CF"/>
    <s v="CCR VIASUL"/>
    <s v="FEDERAL"/>
    <x v="6"/>
    <s v="VÁRZEA"/>
    <s v="MARQUES DE SOUZA"/>
    <s v="VÁRZEA MARQUES DE SOUZA"/>
    <s v="386_0244"/>
    <s v="MARQUES DE SOUZA"/>
    <s v="21-VALE DO TAQUARI"/>
    <n v="2"/>
    <d v="2023-03-31T00:00:00"/>
  </r>
  <r>
    <s v="1592"/>
    <x v="0"/>
    <s v="PONTE S/ VÁRZEA MARQUES DE SOUZA III"/>
    <s v="BRS-386"/>
    <s v="386BRS0244"/>
    <n v="331.47"/>
    <n v="40.1"/>
    <n v="8.6"/>
    <n v="7"/>
    <n v="2"/>
    <n v="36"/>
    <x v="0"/>
    <x v="4"/>
    <x v="6"/>
    <s v="MAPA - OAE 1592"/>
    <s v="https://mapa.daer.rs.gov.br/i3geo/ms_criamapa.php?temasa=oaes_cad_rs&amp;map_layer_oaes_cad_rs_filter=(('[codigo_oae]'='1592'))&amp;layers=oaes_cad_rs,oae&amp;mapext=-52.0702384173122,-29.3568312978014,-52.0677251874642,-29.3543180679534"/>
    <m/>
    <m/>
    <m/>
    <m/>
    <m/>
    <s v="PO"/>
    <s v="CO"/>
    <s v="CF"/>
    <s v="CCR VIASUL"/>
    <s v="FEDERAL"/>
    <x v="6"/>
    <s v="VÁRZEA"/>
    <s v="MARQUES DE SOUZA"/>
    <s v="VÁRZEA MARQUES DE SOUZA"/>
    <s v="386_0244"/>
    <s v="MARQUES DE SOUZA"/>
    <s v="21-VALE DO TAQUARI"/>
    <n v="2"/>
    <d v="2023-03-31T00:00:00"/>
  </r>
  <r>
    <s v="1581"/>
    <x v="0"/>
    <s v="PONTE S/ VÁRZEA MARQUES DE SOUZA IV"/>
    <s v="BRS-386"/>
    <s v="386BRS0244"/>
    <n v="331.9"/>
    <n v="42.1"/>
    <n v="8.6"/>
    <n v="7"/>
    <n v="2"/>
    <n v="36"/>
    <x v="0"/>
    <x v="4"/>
    <x v="6"/>
    <s v="MAPA - OAE 1581"/>
    <s v="https://mapa.daer.rs.gov.br/i3geo/ms_criamapa.php?temasa=oaes_cad_rs&amp;map_layer_oaes_cad_rs_filter=(('[codigo_oae]'='1581'))&amp;layers=oaes_cad_rs,oae&amp;mapext=-52.0685435425593,-29.3603333853247,-52.0660303127113,-29.3578201554767"/>
    <m/>
    <m/>
    <m/>
    <m/>
    <m/>
    <s v="PO"/>
    <s v="CO"/>
    <s v="CF"/>
    <s v="CCR VIASUL"/>
    <s v="FEDERAL"/>
    <x v="6"/>
    <s v="VÁRZEA"/>
    <s v="MARQUES DE SOUZA"/>
    <s v="VÁRZEA MARQUES DE SOUZA"/>
    <s v="386_0244"/>
    <s v="MARQUES DE SOUZA"/>
    <s v="21-VALE DO TAQUARI"/>
    <n v="2"/>
    <d v="2023-03-31T00:00:00"/>
  </r>
  <r>
    <s v="1591"/>
    <x v="0"/>
    <s v="PONTE S/ ARROIO FORQUETINHA"/>
    <s v="BRS-386"/>
    <s v="386BRS0244"/>
    <n v="339.63"/>
    <n v="81.95"/>
    <n v="8.6"/>
    <n v="7"/>
    <n v="2"/>
    <n v="36"/>
    <x v="0"/>
    <x v="4"/>
    <x v="6"/>
    <s v="MAPA - OAE 1591"/>
    <s v="https://mapa.daer.rs.gov.br/i3geo/ms_criamapa.php?temasa=oaes_cad_rs&amp;map_layer_oaes_cad_rs_filter=(('[codigo_oae]'='1591'))&amp;layers=oaes_cad_rs,oae&amp;mapext=-52.0292200477875,-29.4124860217974,-52.0267068179395,-29.4099727919494"/>
    <m/>
    <m/>
    <m/>
    <m/>
    <m/>
    <s v="PO"/>
    <s v="CO"/>
    <s v="CF"/>
    <s v="CCR VIASUL"/>
    <s v="FEDERAL"/>
    <x v="6"/>
    <s v="ARROIO"/>
    <s v="FORQUETINHA"/>
    <s v="ARROIO FORQUETINHA"/>
    <s v="386_0244"/>
    <s v="LAJEADO"/>
    <s v="21-VALE DO TAQUARI"/>
    <n v="2"/>
    <d v="2023-03-31T00:00:00"/>
  </r>
  <r>
    <s v="1582"/>
    <x v="1"/>
    <s v="VIADUTO DE ACESSO A LAJEADO (LD)"/>
    <s v="RSC-386"/>
    <s v="386RSC0250"/>
    <n v="347.42"/>
    <n v="36"/>
    <n v="8.6"/>
    <n v="7"/>
    <n v="2"/>
    <n v="36"/>
    <x v="0"/>
    <x v="6"/>
    <x v="6"/>
    <s v="MAPA - OAE 1582"/>
    <s v="https://mapa.daer.rs.gov.br/i3geo/ms_criamapa.php?temasa=oaes_cad_rs&amp;map_layer_oaes_cad_rs_filter=(('[codigo_oae]'='1582'))&amp;layers=oaes_cad_rs,oae&amp;mapext=-51.9668310278169,-29.4532951166853,-51.9643177979689,-29.4507818868373"/>
    <m/>
    <m/>
    <m/>
    <m/>
    <m/>
    <s v="VI"/>
    <s v="CO"/>
    <s v="CE"/>
    <s v="CCR VIASUL"/>
    <s v="ESTADUAL"/>
    <x v="6"/>
    <m/>
    <m/>
    <m/>
    <s v="386_0250"/>
    <s v="LAJEADO"/>
    <s v="21-VALE DO TAQUARI"/>
    <n v="2"/>
    <d v="2023-03-31T00:00:00"/>
  </r>
  <r>
    <s v="1590"/>
    <x v="1"/>
    <s v="VIADUTO DE ACESSO A LAJEADO (LE)"/>
    <s v="RSC-386"/>
    <s v="386RSC0250"/>
    <n v="347.42"/>
    <n v="36"/>
    <n v="12"/>
    <n v="10.199999999999999"/>
    <n v="2"/>
    <n v="36"/>
    <x v="0"/>
    <x v="6"/>
    <x v="6"/>
    <s v="MAPA - OAE 1590"/>
    <s v="https://mapa.daer.rs.gov.br/i3geo/ms_criamapa.php?temasa=oaes_cad_rs&amp;map_layer_oaes_cad_rs_filter=(('[codigo_oae]'='1590'))&amp;layers=oaes_cad_rs,oae&amp;mapext=-51.9667638852774,-29.4531685177157,-51.9642506554294,-29.4506552878677"/>
    <m/>
    <m/>
    <m/>
    <m/>
    <m/>
    <s v="VI"/>
    <s v="CO"/>
    <s v="CE"/>
    <s v="CCR VIASUL"/>
    <s v="ESTADUAL"/>
    <x v="6"/>
    <m/>
    <m/>
    <m/>
    <s v="386_0250"/>
    <s v="LAJEADO"/>
    <s v="21-VALE DO TAQUARI"/>
    <n v="2"/>
    <d v="2023-03-31T00:00:00"/>
  </r>
  <r>
    <s v="1583"/>
    <x v="1"/>
    <s v="VIADUTO S/ VÁRZEA DO RIO TAQUARI (LE)"/>
    <s v="RSC-386"/>
    <s v="386RSC0250"/>
    <n v="349.48"/>
    <n v="110"/>
    <n v="11.4"/>
    <n v="6.8"/>
    <n v="2"/>
    <n v="36"/>
    <x v="0"/>
    <x v="6"/>
    <x v="6"/>
    <s v="MAPA - OAE 1583"/>
    <s v="https://mapa.daer.rs.gov.br/i3geo/ms_criamapa.php?temasa=oaes_cad_rs&amp;map_layer_oaes_cad_rs_filter=(('[codigo_oae]'='1583'))&amp;layers=oaes_cad_rs,oae&amp;mapext=-51.9560704774395,-29.4676479575519,-51.9535572475915,-29.4651347277039"/>
    <m/>
    <m/>
    <m/>
    <m/>
    <m/>
    <s v="VI"/>
    <s v="CO"/>
    <s v="CE"/>
    <s v="CCR VIASUL"/>
    <s v="ESTADUAL"/>
    <x v="6"/>
    <s v="VÁRZEA"/>
    <s v="TAQUARI"/>
    <s v="VÁRZEA DO RIO TAQUARI"/>
    <s v="386_0250"/>
    <s v="LAJEADO"/>
    <s v="21-VALE DO TAQUARI"/>
    <n v="2"/>
    <d v="2023-03-31T00:00:00"/>
  </r>
  <r>
    <s v="1589"/>
    <x v="1"/>
    <s v="VIADUTO S/ VÁRZEA DO RIO TAQUARI (LD)"/>
    <s v="RSC-386"/>
    <s v="386RSC0250"/>
    <n v="349.48"/>
    <n v="110"/>
    <n v="11.47"/>
    <n v="6.8"/>
    <n v="2"/>
    <n v="36"/>
    <x v="0"/>
    <x v="6"/>
    <x v="6"/>
    <s v="MAPA - OAE 1589"/>
    <s v="https://mapa.daer.rs.gov.br/i3geo/ms_criamapa.php?temasa=oaes_cad_rs&amp;map_layer_oaes_cad_rs_filter=(('[codigo_oae]'='1589'))&amp;layers=oaes_cad_rs,oae&amp;mapext=-51.9562072409604,-29.4676388185408,-51.9536940111124,-29.4651255886928"/>
    <m/>
    <m/>
    <m/>
    <m/>
    <m/>
    <s v="VI"/>
    <s v="CO"/>
    <s v="CE"/>
    <s v="CCR VIASUL"/>
    <s v="ESTADUAL"/>
    <x v="6"/>
    <s v="VÁRZEA"/>
    <s v="DO RIO TAQUARI"/>
    <s v="VÁRZEA DO RIO TAQUARI"/>
    <s v="386_0250"/>
    <s v="LAJEADO"/>
    <s v="21-VALE DO TAQUARI"/>
    <n v="2"/>
    <d v="2023-03-31T00:00:00"/>
  </r>
  <r>
    <s v="1588"/>
    <x v="0"/>
    <s v="PONTE S/ RIO TAQUARI (LD)"/>
    <s v="RSC-386"/>
    <s v="386RSC0250"/>
    <n v="349.75"/>
    <n v="272"/>
    <n v="10.8"/>
    <n v="6.8"/>
    <n v="2"/>
    <n v="36"/>
    <x v="0"/>
    <x v="6"/>
    <x v="6"/>
    <s v="MAPA - OAE 1588"/>
    <s v="https://mapa.daer.rs.gov.br/i3geo/ms_criamapa.php?temasa=oaes_cad_rs&amp;map_layer_oaes_cad_rs_filter=(('[codigo_oae]'='1588'))&amp;layers=oaes_cad_rs,oae&amp;mapext=-51.9550800464527,-29.4704275389126,-51.9525668166047,-29.4679143090646"/>
    <m/>
    <m/>
    <m/>
    <m/>
    <m/>
    <s v="PO"/>
    <s v="CO"/>
    <s v="CE"/>
    <s v="CCR VIASUL"/>
    <s v="ESTADUAL"/>
    <x v="6"/>
    <s v="RIO"/>
    <s v="TAQUARI"/>
    <s v="RIO TAQUARI"/>
    <s v="386_0250"/>
    <s v="LAJEADO"/>
    <s v="21-VALE DO TAQUARI"/>
    <n v="2"/>
    <d v="2023-03-31T00:00:00"/>
  </r>
  <r>
    <s v="1584"/>
    <x v="0"/>
    <s v="PONTE S/ RIO TAQUARI (LE)"/>
    <s v="RSC-386"/>
    <s v="386RSC0250"/>
    <n v="349.75"/>
    <n v="272"/>
    <n v="11.8"/>
    <n v="6.8"/>
    <n v="2"/>
    <n v="36"/>
    <x v="0"/>
    <x v="6"/>
    <x v="6"/>
    <s v="MAPA - OAE 1584"/>
    <s v="https://mapa.daer.rs.gov.br/i3geo/ms_criamapa.php?temasa=oaes_cad_rs&amp;map_layer_oaes_cad_rs_filter=(('[codigo_oae]'='1584'))&amp;layers=oaes_cad_rs,oae&amp;mapext=-51.9549591685503,-29.4704187069919,-51.9524459387023,-29.4679054771439"/>
    <m/>
    <m/>
    <m/>
    <m/>
    <m/>
    <s v="PO"/>
    <s v="CO"/>
    <s v="CE"/>
    <s v="CCR VIASUL"/>
    <s v="ESTADUAL"/>
    <x v="6"/>
    <s v="RIO"/>
    <s v="TAQUARI"/>
    <s v="RIO TAQUARI"/>
    <s v="386_0250"/>
    <s v="LAJEADO"/>
    <s v="21-VALE DO TAQUARI"/>
    <n v="2"/>
    <d v="2023-03-31T00:00:00"/>
  </r>
  <r>
    <s v="1585"/>
    <x v="0"/>
    <s v="PONTE S/ ARROIO BOA VISTA (LE)"/>
    <s v="RSC-386"/>
    <s v="386RSC0255"/>
    <n v="350.48"/>
    <n v="120"/>
    <n v="10.199999999999999"/>
    <n v="6.8"/>
    <n v="2"/>
    <n v="36"/>
    <x v="0"/>
    <x v="6"/>
    <x v="6"/>
    <s v="MAPA - OAE 1585"/>
    <s v="https://mapa.daer.rs.gov.br/i3geo/ms_criamapa.php?temasa=oaes_cad_rs&amp;map_layer_oaes_cad_rs_filter=(('[codigo_oae]'='1585'))&amp;layers=oaes_cad_rs,oae&amp;mapext=-51.9542522536148,-29.4765309213573,-51.9517390237668,-29.4740176915093"/>
    <m/>
    <m/>
    <m/>
    <m/>
    <m/>
    <s v="PO"/>
    <s v="CO"/>
    <s v="CE"/>
    <s v="CCR VIASUL"/>
    <s v="ESTADUAL"/>
    <x v="6"/>
    <s v="ARROIO"/>
    <s v="BOA VISTA"/>
    <s v="ARROIO BOA VISTA"/>
    <s v="386_0255"/>
    <s v="ESTRELA"/>
    <s v="21-VALE DO TAQUARI"/>
    <n v="2"/>
    <d v="2023-03-31T00:00:00"/>
  </r>
  <r>
    <s v="1587"/>
    <x v="0"/>
    <s v="PONTE S/ ARROIO BOA VISTA (LD)"/>
    <s v="RSC-386"/>
    <s v="386RSC0255"/>
    <n v="350.48"/>
    <n v="120"/>
    <n v="10.8"/>
    <n v="6.8"/>
    <n v="2"/>
    <n v="36"/>
    <x v="0"/>
    <x v="6"/>
    <x v="6"/>
    <s v="MAPA - OAE 1587"/>
    <s v="https://mapa.daer.rs.gov.br/i3geo/ms_criamapa.php?temasa=oaes_cad_rs&amp;map_layer_oaes_cad_rs_filter=(('[codigo_oae]'='1587'))&amp;layers=oaes_cad_rs,oae&amp;mapext=-51.954348687047,-29.4765246049369,-51.951835457199,-29.4740113750889"/>
    <m/>
    <m/>
    <m/>
    <m/>
    <m/>
    <s v="PO"/>
    <s v="CO"/>
    <s v="CE"/>
    <s v="CCR VIASUL"/>
    <s v="ESTADUAL"/>
    <x v="6"/>
    <s v="ARROIO"/>
    <s v="BOA VISTA"/>
    <s v="ARROIO BOA VISTA"/>
    <s v="386_0255"/>
    <s v="ESTRELA"/>
    <s v="21-VALE DO TAQUARI"/>
    <n v="2"/>
    <d v="2023-03-31T00:00:00"/>
  </r>
  <r>
    <s v="1567"/>
    <x v="1"/>
    <s v="VIADUTO S/ FERROVIA (LE)"/>
    <s v="RSC-386"/>
    <s v="386RSC0255"/>
    <n v="350.9"/>
    <n v="58"/>
    <n v="10.199999999999999"/>
    <n v="6.8"/>
    <n v="2"/>
    <n v="36"/>
    <x v="0"/>
    <x v="6"/>
    <x v="6"/>
    <s v="MAPA - OAE 1567"/>
    <s v="https://mapa.daer.rs.gov.br/i3geo/ms_criamapa.php?temasa=oaes_cad_rs&amp;map_layer_oaes_cad_rs_filter=(('[codigo_oae]'='1567'))&amp;layers=oaes_cad_rs,oae&amp;mapext=-51.9547928489415,-29.4801067764543,-51.9522796190935,-29.4775935466063"/>
    <m/>
    <m/>
    <m/>
    <m/>
    <m/>
    <s v="VI"/>
    <s v="CO"/>
    <s v="CE"/>
    <s v="CCR VIASUL"/>
    <s v="ESTADUAL"/>
    <x v="6"/>
    <m/>
    <m/>
    <m/>
    <s v="386_0255"/>
    <s v="ESTRELA"/>
    <s v="21-VALE DO TAQUARI"/>
    <n v="2"/>
    <d v="2023-03-31T00:00:00"/>
  </r>
  <r>
    <s v="1586"/>
    <x v="1"/>
    <s v="VIADUTO S/ FERROVIA (LD)"/>
    <s v="RSC-386"/>
    <s v="386RSC0255"/>
    <n v="350.9"/>
    <n v="58"/>
    <n v="10.8"/>
    <n v="6.8"/>
    <n v="2"/>
    <n v="36"/>
    <x v="0"/>
    <x v="6"/>
    <x v="6"/>
    <s v="MAPA - OAE 1586"/>
    <s v="https://mapa.daer.rs.gov.br/i3geo/ms_criamapa.php?temasa=oaes_cad_rs&amp;map_layer_oaes_cad_rs_filter=(('[codigo_oae]'='1586'))&amp;layers=oaes_cad_rs,oae&amp;mapext=-51.9549017824189,-29.4799763373305,-51.9523885525709,-29.4774631074825"/>
    <m/>
    <m/>
    <m/>
    <m/>
    <m/>
    <s v="VI"/>
    <s v="CO"/>
    <s v="CE"/>
    <s v="CCR VIASUL"/>
    <s v="ESTADUAL"/>
    <x v="6"/>
    <m/>
    <m/>
    <m/>
    <s v="386_0255"/>
    <s v="ESTRELA"/>
    <s v="21-VALE DO TAQUARI"/>
    <n v="2"/>
    <d v="2023-03-31T00:00:00"/>
  </r>
  <r>
    <s v="1579"/>
    <x v="0"/>
    <s v="PONTE S/ ARROIO ESTRELA"/>
    <s v="BRS-386"/>
    <s v="386BRS0260"/>
    <n v="355.04"/>
    <n v="60.24"/>
    <n v="8.4"/>
    <n v="6.8"/>
    <n v="2"/>
    <n v="36"/>
    <x v="0"/>
    <x v="4"/>
    <x v="6"/>
    <s v="MAPA - OAE 1579"/>
    <s v="https://mapa.daer.rs.gov.br/i3geo/ms_criamapa.php?temasa=oaes_cad_rs&amp;map_layer_oaes_cad_rs_filter=(('[codigo_oae]'='1579'))&amp;layers=oaes_cad_rs,oae&amp;mapext=-51.9421429147839,-29.5136442419161,-51.9396296849359,-29.5111310120681"/>
    <m/>
    <m/>
    <m/>
    <m/>
    <m/>
    <s v="PO"/>
    <s v="CO"/>
    <s v="CF"/>
    <s v="CCR VIASUL"/>
    <s v="FEDERAL"/>
    <x v="6"/>
    <s v="ARROIO"/>
    <s v="ESTRELA"/>
    <s v="ARROIO ESTRELA"/>
    <s v="386_0260"/>
    <s v="ESTRELA"/>
    <s v="21-VALE DO TAQUARI"/>
    <n v="2"/>
    <d v="2023-03-31T00:00:00"/>
  </r>
  <r>
    <s v="1568"/>
    <x v="0"/>
    <s v="PONTE S/ ARROIO CONCÓRDIA"/>
    <s v="BRS-386"/>
    <s v="386BRS0265"/>
    <n v="373.43"/>
    <n v="36.25"/>
    <n v="8.4"/>
    <n v="6.8"/>
    <n v="2"/>
    <n v="36"/>
    <x v="0"/>
    <x v="4"/>
    <x v="6"/>
    <s v="MAPA - OAE 1568"/>
    <s v="https://mapa.daer.rs.gov.br/i3geo/ms_criamapa.php?temasa=oaes_cad_rs&amp;map_layer_oaes_cad_rs_filter=(('[codigo_oae]'='1568'))&amp;layers=oaes_cad_rs,oae&amp;mapext=-51.8039284440709,-29.6138689286415,-51.8014152142229,-29.6113556987935"/>
    <m/>
    <m/>
    <m/>
    <m/>
    <m/>
    <s v="PO"/>
    <s v="CO"/>
    <s v="CF"/>
    <s v="CCR VIASUL"/>
    <s v="FEDERAL"/>
    <x v="6"/>
    <s v="ARROIO"/>
    <s v="CONCÓRDIA"/>
    <s v="ARROIO CONCÓRDIA"/>
    <s v="386_0265"/>
    <s v="FAZENDA VILANOVA"/>
    <s v="21-VALE DO TAQUARI"/>
    <n v="2"/>
    <d v="2023-03-31T00:00:00"/>
  </r>
  <r>
    <s v="1569"/>
    <x v="0"/>
    <s v="PONTE S/ ARROIO SANTA CRUZ (LE)"/>
    <s v="RSC-386"/>
    <s v="386RSC0271"/>
    <n v="387.54"/>
    <n v="79.900000000000006"/>
    <n v="8.1999999999999993"/>
    <n v="6.4"/>
    <n v="2"/>
    <n v="36"/>
    <x v="0"/>
    <x v="6"/>
    <x v="6"/>
    <s v="MAPA - OAE 1569"/>
    <s v="https://mapa.daer.rs.gov.br/i3geo/ms_criamapa.php?temasa=oaes_cad_rs&amp;map_layer_oaes_cad_rs_filter=(('[codigo_oae]'='1569'))&amp;layers=oaes_cad_rs,oae&amp;mapext=-51.7041062479997,-29.6935839150589,-51.7015930181517,-29.6910706852109"/>
    <m/>
    <m/>
    <m/>
    <m/>
    <m/>
    <s v="PO"/>
    <s v="CO"/>
    <s v="CE"/>
    <s v="CCR VIASUL"/>
    <s v="ESTADUAL"/>
    <x v="6"/>
    <s v="ARROIO"/>
    <s v="SANTA CRUZ"/>
    <s v="ARROIO SANTA CRUZ"/>
    <s v="386_0271"/>
    <s v="TRIUNFO"/>
    <s v="22-METROPOLITANO DELTA DO JACUÍ"/>
    <n v="1"/>
    <d v="2023-03-31T00:00:00"/>
  </r>
  <r>
    <s v="1578"/>
    <x v="0"/>
    <s v="PONTE S/ ARROIO SANTA CRUZ (LD)"/>
    <s v="RSC-386"/>
    <s v="386RSC0271"/>
    <n v="387.54"/>
    <n v="79.900000000000006"/>
    <n v="7.6"/>
    <n v="6.8"/>
    <n v="2"/>
    <n v="36"/>
    <x v="0"/>
    <x v="6"/>
    <x v="6"/>
    <s v="MAPA - OAE 1578"/>
    <s v="https://mapa.daer.rs.gov.br/i3geo/ms_criamapa.php?temasa=oaes_cad_rs&amp;map_layer_oaes_cad_rs_filter=(('[codigo_oae]'='1578'))&amp;layers=oaes_cad_rs,oae&amp;mapext=-51.7041570276414,-29.6936458404334,-51.7016437977934,-29.6911326105854"/>
    <m/>
    <m/>
    <m/>
    <m/>
    <m/>
    <s v="PO"/>
    <s v="CO"/>
    <s v="CE"/>
    <s v="CCR VIASUL"/>
    <s v="ESTADUAL"/>
    <x v="6"/>
    <s v="ARROIO"/>
    <s v="SANTA CRUZ"/>
    <s v="ARROIO SANTA CRUZ"/>
    <s v="386_0271"/>
    <s v="TRIUNFO"/>
    <s v="22-METROPOLITANO DELTA DO JACUÍ"/>
    <n v="1"/>
    <d v="2023-03-31T00:00:00"/>
  </r>
  <r>
    <s v="1570"/>
    <x v="0"/>
    <s v="PONTE S/ ARROIO PORTO (LE)"/>
    <s v="BRS-386"/>
    <s v="386BRS0290"/>
    <n v="396.6"/>
    <n v="28.4"/>
    <n v="7.6"/>
    <n v="6.8"/>
    <n v="2"/>
    <n v="45"/>
    <x v="0"/>
    <x v="4"/>
    <x v="6"/>
    <s v="MAPA - OAE 1570"/>
    <s v="https://mapa.daer.rs.gov.br/i3geo/ms_criamapa.php?temasa=oaes_cad_rs&amp;map_layer_oaes_cad_rs_filter=(('[codigo_oae]'='1570'))&amp;layers=oaes_cad_rs,oae&amp;mapext=-51.6338163748502,-29.7319287344217,-51.6313031450022,-29.7294155045737"/>
    <m/>
    <m/>
    <m/>
    <m/>
    <m/>
    <s v="PO"/>
    <s v="CO"/>
    <s v="CF"/>
    <s v="CCR VIASUL"/>
    <s v="FEDERAL"/>
    <x v="6"/>
    <s v="ARROIO"/>
    <s v="PORTO"/>
    <s v="ARROIO PORTO"/>
    <s v="386_0290"/>
    <s v="TRIUNFO"/>
    <s v="22-METROPOLITANO DELTA DO JACUÍ"/>
    <n v="1"/>
    <d v="2023-03-31T00:00:00"/>
  </r>
  <r>
    <s v="1577"/>
    <x v="0"/>
    <s v="PONTE S/ ARROIO PORTO (LD)"/>
    <s v="BRS-386"/>
    <s v="386BRS0290"/>
    <n v="396.6"/>
    <n v="28.4"/>
    <n v="8.4"/>
    <n v="6.8"/>
    <n v="2"/>
    <n v="45"/>
    <x v="0"/>
    <x v="4"/>
    <x v="6"/>
    <s v="MAPA - OAE 1577"/>
    <s v="https://mapa.daer.rs.gov.br/i3geo/ms_criamapa.php?temasa=oaes_cad_rs&amp;map_layer_oaes_cad_rs_filter=(('[codigo_oae]'='1577'))&amp;layers=oaes_cad_rs,oae&amp;mapext=-51.6339010901779,-29.7319427032328,-51.6313878603299,-29.7294294733848"/>
    <m/>
    <m/>
    <m/>
    <m/>
    <m/>
    <s v="PO"/>
    <s v="CO"/>
    <s v="CF"/>
    <s v="CCR VIASUL"/>
    <s v="FEDERAL"/>
    <x v="6"/>
    <s v="ARROIO"/>
    <s v="PORTO"/>
    <s v="ARROIO PORTO"/>
    <s v="386_0290"/>
    <s v="TRIUNFO"/>
    <s v="22-METROPOLITANO DELTA DO JACUÍ"/>
    <n v="1"/>
    <d v="2023-03-31T00:00:00"/>
  </r>
  <r>
    <s v="1571"/>
    <x v="0"/>
    <s v="PONTE S/ ARROIO GIL (LE)"/>
    <s v="BRS-386"/>
    <s v="386BRS0290"/>
    <n v="398.94"/>
    <n v="36"/>
    <n v="7.6"/>
    <n v="6.8"/>
    <n v="2"/>
    <n v="36"/>
    <x v="0"/>
    <x v="4"/>
    <x v="6"/>
    <s v="MAPA - OAE 1571"/>
    <s v="https://mapa.daer.rs.gov.br/i3geo/ms_criamapa.php?temasa=oaes_cad_rs&amp;map_layer_oaes_cad_rs_filter=(('[codigo_oae]'='1571'))&amp;layers=oaes_cad_rs,oae&amp;mapext=-51.6172601006593,-29.7458974520415,-51.6147468708113,-29.7433842221935"/>
    <m/>
    <m/>
    <m/>
    <m/>
    <m/>
    <s v="PO"/>
    <s v="CO"/>
    <s v="CF"/>
    <s v="CCR VIASUL"/>
    <s v="FEDERAL"/>
    <x v="6"/>
    <s v="ARROIO"/>
    <s v="GIL"/>
    <s v="ARROIO GIL"/>
    <s v="386_0290"/>
    <s v="TRIUNFO"/>
    <s v="22-METROPOLITANO DELTA DO JACUÍ"/>
    <n v="1"/>
    <d v="2023-03-31T00:00:00"/>
  </r>
  <r>
    <s v="1576"/>
    <x v="0"/>
    <s v="PONTE S/ ARROIO GIL (LD)"/>
    <s v="BRS-386"/>
    <s v="386BRS0290"/>
    <n v="398.94"/>
    <n v="36"/>
    <n v="8.4"/>
    <n v="6.8"/>
    <n v="2"/>
    <n v="36"/>
    <x v="0"/>
    <x v="4"/>
    <x v="6"/>
    <s v="MAPA - OAE 1576"/>
    <s v="https://mapa.daer.rs.gov.br/i3geo/ms_criamapa.php?temasa=oaes_cad_rs&amp;map_layer_oaes_cad_rs_filter=(('[codigo_oae]'='1576'))&amp;layers=oaes_cad_rs,oae&amp;mapext=-51.6173512666857,-29.7459779288701,-51.6148380368377,-29.7434646990221"/>
    <m/>
    <m/>
    <m/>
    <m/>
    <m/>
    <s v="PO"/>
    <s v="CO"/>
    <s v="CF"/>
    <s v="CCR VIASUL"/>
    <s v="FEDERAL"/>
    <x v="6"/>
    <s v="ARROIO"/>
    <s v="GIL"/>
    <s v="ARROIO GIL"/>
    <s v="386_0290"/>
    <s v="TRIUNFO"/>
    <s v="22-METROPOLITANO DELTA DO JACUÍ"/>
    <n v="1"/>
    <d v="2023-03-31T00:00:00"/>
  </r>
  <r>
    <s v="1572"/>
    <x v="0"/>
    <s v="PONTE S/ RIO EUFRÁSIA (LE)"/>
    <s v="BRS-386"/>
    <s v="386BRS0290"/>
    <n v="399.51"/>
    <n v="20.2"/>
    <n v="7.6"/>
    <n v="6.8"/>
    <n v="2"/>
    <n v="36"/>
    <x v="0"/>
    <x v="4"/>
    <x v="6"/>
    <s v="MAPA - OAE 1572"/>
    <s v="https://mapa.daer.rs.gov.br/i3geo/ms_criamapa.php?temasa=oaes_cad_rs&amp;map_layer_oaes_cad_rs_filter=(('[codigo_oae]'='1572'))&amp;layers=oaes_cad_rs,oae&amp;mapext=-51.6132633264365,-29.7494525449589,-51.6107500965885,-29.7469393151109"/>
    <m/>
    <m/>
    <m/>
    <m/>
    <m/>
    <s v="PO"/>
    <s v="CO"/>
    <s v="CF"/>
    <s v="CCR VIASUL"/>
    <s v="FEDERAL"/>
    <x v="6"/>
    <s v="RIO"/>
    <s v="EUFRÁSIA"/>
    <s v="RIO EUFRÁSIA"/>
    <s v="386_0290"/>
    <s v="TRIUNFO"/>
    <s v="22-METROPOLITANO DELTA DO JACUÍ"/>
    <n v="1"/>
    <d v="2023-03-31T00:00:00"/>
  </r>
  <r>
    <s v="1575"/>
    <x v="0"/>
    <s v="PONTE S/ RIO EUFRÁSIA  (LD)"/>
    <s v="BRS-386"/>
    <s v="386BRS0290"/>
    <n v="399.51"/>
    <n v="20.2"/>
    <n v="8.4"/>
    <n v="6.8"/>
    <n v="2"/>
    <n v="36"/>
    <x v="0"/>
    <x v="4"/>
    <x v="6"/>
    <s v="MAPA - OAE 1575"/>
    <s v="https://mapa.daer.rs.gov.br/i3geo/ms_criamapa.php?temasa=oaes_cad_rs&amp;map_layer_oaes_cad_rs_filter=(('[codigo_oae]'='1575'))&amp;layers=oaes_cad_rs,oae&amp;mapext=-51.6133615507364,-29.7495089580414,-51.6108483208884,-29.7469957281934"/>
    <m/>
    <m/>
    <m/>
    <m/>
    <m/>
    <s v="PO"/>
    <s v="CO"/>
    <s v="CF"/>
    <s v="CCR VIASUL"/>
    <s v="FEDERAL"/>
    <x v="6"/>
    <s v="RIO"/>
    <s v="EUFRÁSIA"/>
    <s v="RIO EUFRÁSIA"/>
    <s v="386_0290"/>
    <s v="TRIUNFO"/>
    <s v="22-METROPOLITANO DELTA DO JACUÍ"/>
    <n v="1"/>
    <d v="2023-03-31T00:00:00"/>
  </r>
  <r>
    <s v="1889"/>
    <x v="1"/>
    <s v="VIADUTO S/ FERROVIA (LD)"/>
    <s v="BRS-386"/>
    <s v="386BRS0330"/>
    <n v="420.41"/>
    <n v="36"/>
    <n v="8.4"/>
    <n v="6.8"/>
    <n v="2"/>
    <n v="36"/>
    <x v="0"/>
    <x v="4"/>
    <x v="6"/>
    <s v="MAPA - OAE 1889"/>
    <s v="https://mapa.daer.rs.gov.br/i3geo/ms_criamapa.php?temasa=oaes_cad_rs&amp;map_layer_oaes_cad_rs_filter=(('[codigo_oae]'='1889'))&amp;layers=oaes_cad_rs,oae&amp;mapext=-51.4276281522881,-29.8195827947541,-51.4251149224401,-29.8170695649061"/>
    <m/>
    <m/>
    <m/>
    <m/>
    <m/>
    <s v="VI"/>
    <s v="CO"/>
    <s v="CF"/>
    <s v="CCR VIASUL"/>
    <s v="FEDERAL"/>
    <x v="6"/>
    <m/>
    <m/>
    <m/>
    <s v="386_0330"/>
    <s v="MONTENEGRO"/>
    <s v="18-VALE DO CAÍ"/>
    <n v="1"/>
    <d v="2023-03-31T00:00:00"/>
  </r>
  <r>
    <s v="1888"/>
    <x v="1"/>
    <s v="VIADUTO S/ FERROVIA (LE)"/>
    <s v="BRS-386"/>
    <s v="386BRS0330"/>
    <n v="420.41"/>
    <n v="36"/>
    <n v="8.4"/>
    <n v="6.8"/>
    <n v="2"/>
    <n v="36"/>
    <x v="0"/>
    <x v="4"/>
    <x v="6"/>
    <s v="MAPA - OAE 1888"/>
    <s v="https://mapa.daer.rs.gov.br/i3geo/ms_criamapa.php?temasa=oaes_cad_rs&amp;map_layer_oaes_cad_rs_filter=(('[codigo_oae]'='1888'))&amp;layers=oaes_cad_rs,oae&amp;mapext=-51.4276080063397,-29.8195384807141,-51.4250947764917,-29.8170252508661"/>
    <m/>
    <m/>
    <m/>
    <m/>
    <m/>
    <s v="VI"/>
    <s v="CO"/>
    <s v="CF"/>
    <s v="CCR VIASUL"/>
    <s v="FEDERAL"/>
    <x v="6"/>
    <m/>
    <m/>
    <m/>
    <s v="386_0330"/>
    <s v="MONTENEGRO"/>
    <s v="18-VALE DO CAÍ"/>
    <n v="1"/>
    <d v="2023-03-31T00:00:00"/>
  </r>
  <r>
    <s v="1891"/>
    <x v="1"/>
    <s v="VIADUTO S/ VÁRZEA DO RIO CAÍ (LE)"/>
    <s v="BRS-386"/>
    <s v="386BRS0340"/>
    <n v="425.5"/>
    <n v="42.8"/>
    <n v="8.5"/>
    <n v="8.5"/>
    <n v="2"/>
    <n v="36"/>
    <x v="0"/>
    <x v="4"/>
    <x v="0"/>
    <s v="MAPA - OAE 1891"/>
    <s v="https://mapa.daer.rs.gov.br/i3geo/ms_criamapa.php?temasa=oaes_cad_rs&amp;map_layer_oaes_cad_rs_filter=(('[codigo_oae]'='1891'))&amp;layers=oaes_cad_rs,oae&amp;mapext=-51.3748624106682,-29.8194820499414,-51.3723491808202,-29.8169688200934"/>
    <m/>
    <m/>
    <m/>
    <m/>
    <m/>
    <s v="VI"/>
    <s v="CO"/>
    <s v="CF"/>
    <s v="CCR VIASUL"/>
    <s v="FEDERAL"/>
    <x v="0"/>
    <s v="VÁRZEA"/>
    <s v="DO RIO CAÍ"/>
    <s v="VÁRZEA DO RIO CAÍ"/>
    <s v="386_0340"/>
    <s v="MONTENEGRO"/>
    <s v="18-VALE DO CAÍ"/>
    <n v="1"/>
    <d v="2023-03-31T00:00:00"/>
  </r>
  <r>
    <s v="1890"/>
    <x v="1"/>
    <s v="VIADUTO S/ VÁRZEA DO RIO CAÍ (LD)"/>
    <s v="BRS-386"/>
    <s v="386BRS0340"/>
    <n v="425.5"/>
    <n v="42.8"/>
    <n v="9.6"/>
    <n v="8.5"/>
    <n v="2"/>
    <n v="36"/>
    <x v="0"/>
    <x v="4"/>
    <x v="0"/>
    <s v="MAPA - OAE 1890"/>
    <s v="https://mapa.daer.rs.gov.br/i3geo/ms_criamapa.php?temasa=oaes_cad_rs&amp;map_layer_oaes_cad_rs_filter=(('[codigo_oae]'='1890'))&amp;layers=oaes_cad_rs,oae&amp;mapext=-51.3748714454841,-29.8195376998975,-51.3723582156361,-29.8170244700495"/>
    <m/>
    <m/>
    <m/>
    <m/>
    <m/>
    <s v="VI"/>
    <s v="CO"/>
    <s v="CF"/>
    <s v="CCR VIASUL"/>
    <s v="FEDERAL"/>
    <x v="0"/>
    <s v="VÁRZEA"/>
    <s v="DO RIO CAÍ"/>
    <s v="VÁRZEA DO RIO CAÍ"/>
    <s v="386_0340"/>
    <s v="MONTENEGRO"/>
    <s v="18-VALE DO CAÍ"/>
    <n v="1"/>
    <d v="2023-03-31T00:00:00"/>
  </r>
  <r>
    <s v="1893"/>
    <x v="0"/>
    <s v="PONTE S/ RIO CAÍ (LD)"/>
    <s v="BRS-386"/>
    <s v="386BRS0340"/>
    <n v="425.98"/>
    <n v="254.8"/>
    <n v="9.6"/>
    <n v="8.5"/>
    <n v="2"/>
    <n v="36"/>
    <x v="0"/>
    <x v="4"/>
    <x v="0"/>
    <s v="MAPA - OAE 1893"/>
    <s v="https://mapa.daer.rs.gov.br/i3geo/ms_criamapa.php?temasa=oaes_cad_rs&amp;map_layer_oaes_cad_rs_filter=(('[codigo_oae]'='1893'))&amp;layers=oaes_cad_rs,oae&amp;mapext=-51.3521944690537,-29.8238361729506,-51.3496812392057,-29.8213229431026"/>
    <m/>
    <m/>
    <m/>
    <m/>
    <m/>
    <s v="PO"/>
    <s v="CO"/>
    <s v="CF"/>
    <s v="CCR VIASUL"/>
    <s v="FEDERAL"/>
    <x v="0"/>
    <s v="RIO"/>
    <s v="CAÍ"/>
    <s v="RIO CAÍ"/>
    <s v="386_0340"/>
    <s v="MONTENEGRO"/>
    <s v="18-VALE DO CAÍ"/>
    <n v="1"/>
    <d v="2023-03-31T00:00:00"/>
  </r>
  <r>
    <s v="1892"/>
    <x v="0"/>
    <s v="PONTE S/ RIO CAÍ (LE)"/>
    <s v="BRS-386"/>
    <s v="386BRS0340"/>
    <n v="425.98"/>
    <n v="254.8"/>
    <n v="8.5"/>
    <n v="8.5"/>
    <n v="2"/>
    <n v="36"/>
    <x v="0"/>
    <x v="4"/>
    <x v="0"/>
    <s v="MAPA - OAE 1892"/>
    <s v="https://mapa.daer.rs.gov.br/i3geo/ms_criamapa.php?temasa=oaes_cad_rs&amp;map_layer_oaes_cad_rs_filter=(('[codigo_oae]'='1892'))&amp;layers=oaes_cad_rs,oae&amp;mapext=-51.3521720509188,-29.8237941651657,-51.3496588210708,-29.8212809353177"/>
    <m/>
    <m/>
    <m/>
    <m/>
    <m/>
    <s v="PO"/>
    <s v="CO"/>
    <s v="CF"/>
    <s v="CCR VIASUL"/>
    <s v="FEDERAL"/>
    <x v="0"/>
    <s v="RIO"/>
    <s v="CAÍ"/>
    <s v="RIO CAÍ"/>
    <s v="386_0340"/>
    <s v="MONTENEGRO"/>
    <s v="18-VALE DO CAÍ"/>
    <n v="1"/>
    <d v="2023-03-31T00:00:00"/>
  </r>
  <r>
    <s v="1895"/>
    <x v="0"/>
    <s v="PONTE S/ RIO DOS SINOS (LE)"/>
    <s v="BRS-386"/>
    <s v="386BRS0350"/>
    <n v="440.26"/>
    <n v="179"/>
    <n v="9.1"/>
    <n v="8.5"/>
    <n v="2"/>
    <n v="36"/>
    <x v="0"/>
    <x v="4"/>
    <x v="0"/>
    <s v="MAPA - OAE 1895"/>
    <s v="https://mapa.daer.rs.gov.br/i3geo/ms_criamapa.php?temasa=oaes_cad_rs&amp;map_layer_oaes_cad_rs_filter=(('[codigo_oae]'='1895'))&amp;layers=oaes_cad_rs,oae&amp;mapext=-51.2441588068083,-29.8785212587002,-51.2416455769603,-29.8760080288522"/>
    <m/>
    <m/>
    <m/>
    <m/>
    <m/>
    <s v="PO"/>
    <s v="CO"/>
    <s v="CF"/>
    <s v="CCR VIASUL"/>
    <s v="FEDERAL"/>
    <x v="0"/>
    <s v="RIO"/>
    <s v="DOS SINOS"/>
    <s v="RIO DOS SINOS"/>
    <s v="386_0350"/>
    <s v="NOVA SANTA RITA"/>
    <s v="19-VALE DO RIO DOS SINOS"/>
    <n v="1"/>
    <d v="2023-03-31T00:00:00"/>
  </r>
  <r>
    <s v="1894"/>
    <x v="0"/>
    <s v="PONTE S/ RIO DOS SINOS (LD)"/>
    <s v="BRS-386"/>
    <s v="386BRS0350"/>
    <n v="440.26"/>
    <n v="179"/>
    <n v="9.1"/>
    <n v="8.5"/>
    <n v="2"/>
    <n v="36"/>
    <x v="0"/>
    <x v="4"/>
    <x v="0"/>
    <s v="MAPA - OAE 1894"/>
    <s v="https://mapa.daer.rs.gov.br/i3geo/ms_criamapa.php?temasa=oaes_cad_rs&amp;map_layer_oaes_cad_rs_filter=(('[codigo_oae]'='1894'))&amp;layers=oaes_cad_rs,oae&amp;mapext=-51.2442263821508,-29.8785424750312,-51.2417131523028,-29.8760292451832"/>
    <m/>
    <m/>
    <m/>
    <m/>
    <m/>
    <s v="PO"/>
    <s v="CO"/>
    <s v="CF"/>
    <s v="CCR VIASUL"/>
    <s v="FEDERAL"/>
    <x v="0"/>
    <s v="RIO"/>
    <s v="DOS SINOS"/>
    <s v="RIO DOS SINOS"/>
    <s v="386_0350"/>
    <s v="NOVA SANTA RITA"/>
    <s v="19-VALE DO RIO DOS SINOS"/>
    <n v="1"/>
    <d v="2023-03-31T00:00:00"/>
  </r>
  <r>
    <s v="1896"/>
    <x v="1"/>
    <s v="VIADUTO S/ FERROVIA"/>
    <s v="BRS-386"/>
    <s v="386BRS0350"/>
    <n v="442.05"/>
    <n v="50"/>
    <n v="18"/>
    <n v="14"/>
    <n v="2"/>
    <n v="36"/>
    <x v="0"/>
    <x v="4"/>
    <x v="0"/>
    <s v="MAPA - OAE 1896"/>
    <s v="https://mapa.daer.rs.gov.br/i3geo/ms_criamapa.php?temasa=oaes_cad_rs&amp;map_layer_oaes_cad_rs_filter=(('[codigo_oae]'='1896'))&amp;layers=oaes_cad_rs,oae&amp;mapext=-51.2292686124685,-29.8854570805931,-51.2267553826205,-29.8829438507451"/>
    <m/>
    <m/>
    <m/>
    <m/>
    <m/>
    <s v="VI"/>
    <s v="CO"/>
    <s v="CF"/>
    <s v="CCR VIASUL"/>
    <s v="FEDERAL"/>
    <x v="0"/>
    <m/>
    <m/>
    <m/>
    <s v="386_0350"/>
    <s v="CANOAS"/>
    <s v="19-VALE DO RIO DOS SINOS"/>
    <n v="1"/>
    <d v="2023-03-31T00:00:00"/>
  </r>
  <r>
    <s v="1897"/>
    <x v="1"/>
    <s v="VIADUTO S/ BRS-116"/>
    <s v="BRS-386"/>
    <s v="386BRS0370"/>
    <n v="447.14"/>
    <n v="120"/>
    <n v="9.9"/>
    <n v="8.3000000000000007"/>
    <n v="2"/>
    <n v="36"/>
    <x v="0"/>
    <x v="5"/>
    <x v="0"/>
    <s v="MAPA - OAE 1897"/>
    <s v="https://mapa.daer.rs.gov.br/i3geo/ms_criamapa.php?temasa=oaes_cad_rs&amp;map_layer_oaes_cad_rs_filter=(('[codigo_oae]'='1897'))&amp;layers=oaes_cad_rs,oae&amp;mapext=-51.1783880858156,-29.8941790230525,-51.1758748559676,-29.8916657932045"/>
    <m/>
    <m/>
    <m/>
    <m/>
    <m/>
    <s v="VI"/>
    <s v="CO"/>
    <s v="DNIT"/>
    <s v="-"/>
    <s v="FEDERAL"/>
    <x v="0"/>
    <m/>
    <m/>
    <m/>
    <s v="386_0370"/>
    <s v="CANOAS"/>
    <s v="19-VALE DO RIO DOS SINOS"/>
    <n v="1"/>
    <d v="2023-03-31T00:00:00"/>
  </r>
  <r>
    <s v="1328"/>
    <x v="0"/>
    <s v="PONTE S/ ARROIO BERNARDINA"/>
    <s v="386BRS9130"/>
    <s v="386BRS9130"/>
    <n v="2.52"/>
    <n v="34.6"/>
    <n v="17.8"/>
    <n v="12.3"/>
    <n v="2"/>
    <n v="24"/>
    <x v="0"/>
    <x v="0"/>
    <x v="6"/>
    <s v="MAPA - OAE 1328"/>
    <s v="https://mapa.daer.rs.gov.br/i3geo/ms_criamapa.php?temasa=oaes_cad_rs&amp;map_layer_oaes_cad_rs_filter=(('[codigo_oae]'='1328'))&amp;layers=oaes_cad_rs,oae&amp;mapext=-52.5042805388472,-28.8320608807393,-52.5017673089992,-28.8295476508913"/>
    <s v="FOTO 1 - OAE 1328"/>
    <s v="https://mapa.daer.rs.gov.br/i3geo/imagens/oae/1328_1.JPG"/>
    <s v="FOTO 2 - OAE 1328"/>
    <s v="https://mapa.daer.rs.gov.br/i3geo/imagens/oae/1328_2.JPG"/>
    <n v="2015"/>
    <s v="PO"/>
    <s v="CO"/>
    <s v="DAER"/>
    <s v="-"/>
    <s v="ESTADUAL"/>
    <x v="6"/>
    <s v="ARROIO"/>
    <s v="BERNARDINA"/>
    <s v="ARROIO BERNARDINA"/>
    <s v="386_9130"/>
    <s v="SOLEDADE"/>
    <s v="23-ALTO DA SERRA DO BOTUCARAÍ"/>
    <n v="9"/>
    <d v="2023-03-31T00:00:00"/>
  </r>
  <r>
    <s v="2006"/>
    <x v="0"/>
    <s v="PONTE S/ SANGA BARRO PRETO"/>
    <s v="386BRS9180"/>
    <s v="386BRS9180"/>
    <n v="2.63"/>
    <n v="8"/>
    <n v="4"/>
    <n v="4"/>
    <n v="1"/>
    <n v="24"/>
    <x v="0"/>
    <x v="1"/>
    <x v="9"/>
    <s v="MAPA - OAE 2006"/>
    <s v="https://mapa.daer.rs.gov.br/i3geo/ms_criamapa.php?temasa=oaes_cad_rs&amp;map_layer_oaes_cad_rs_filter=(('[codigo_oae]'='2006'))&amp;layers=oaes_cad_rs,oae&amp;mapext=-53.212455608259,-27.7673254397853,-53.209942378411,-27.7648122099373"/>
    <m/>
    <m/>
    <m/>
    <m/>
    <m/>
    <s v="PO"/>
    <s v="CO"/>
    <s v="PLA"/>
    <s v="-"/>
    <s v="PLANEJADA"/>
    <x v="9"/>
    <s v="SANGA"/>
    <s v="BARRO PRETO"/>
    <s v="SANGA BARRA PRETO"/>
    <s v="386_9180"/>
    <s v="SÃO PEDRO DAS MISSÕES"/>
    <s v="26-RIO DA VÁRZEA"/>
    <n v="9"/>
    <d v="2023-03-31T00:00:00"/>
  </r>
  <r>
    <s v="2169"/>
    <x v="0"/>
    <s v="PONTE S/ LAJEADO MIRIM"/>
    <s v="386BRS9195"/>
    <s v="386BRS9195"/>
    <n v="7.96"/>
    <n v="6"/>
    <n v="9"/>
    <n v="7"/>
    <n v="2"/>
    <n v="36"/>
    <x v="0"/>
    <x v="0"/>
    <x v="9"/>
    <s v="MAPA - OAE 2169"/>
    <s v="https://mapa.daer.rs.gov.br/i3geo/ms_criamapa.php?temasa=oaes_cad_rs&amp;map_layer_oaes_cad_rs_filter=(('[codigo_oae]'='2169'))&amp;layers=oaes_cad_rs,oae&amp;mapext=-52.972893624330,-27.979734822740,-52.970380394482,-27.977221592892"/>
    <m/>
    <m/>
    <m/>
    <m/>
    <m/>
    <s v="PO"/>
    <s v="CO"/>
    <s v="DAER"/>
    <s v="-"/>
    <s v="ESTADUAL"/>
    <x v="9"/>
    <s v="OUTROS"/>
    <s v="MIRIM"/>
    <s v="LAJEADO MIRIM"/>
    <s v="386_9195"/>
    <s v="NOVA BOA VISTA"/>
    <s v="26-RIO DA VÁRZEA"/>
    <n v="9"/>
    <d v="2023-03-31T00:00:00"/>
  </r>
  <r>
    <s v="1248"/>
    <x v="1"/>
    <s v="VIADUTO S/ ERS-030 (LE)"/>
    <s v="ERS-389"/>
    <s v="389ERS0010"/>
    <n v="0"/>
    <n v="50.3"/>
    <n v="11.4"/>
    <n v="10.8"/>
    <n v="2"/>
    <n v="45"/>
    <x v="0"/>
    <x v="0"/>
    <x v="2"/>
    <s v="MAPA - OAE 1248"/>
    <s v="https://mapa.daer.rs.gov.br/i3geo/ms_criamapa.php?temasa=oaes_cad_rs&amp;map_layer_oaes_cad_rs_filter=(('[codigo_oae]'='1248'))&amp;layers=oaes_cad_rs,oae&amp;mapext=-50.2710063743786,-29.9138461903419,-50.2684931445306,-29.9113329604939"/>
    <s v="FOTO 1 - OAE 1248"/>
    <s v="https://mapa.daer.rs.gov.br/i3geo/imagens/oae/1248_1.JPG"/>
    <s v="FOTO 2 - OAE 1248"/>
    <s v="https://mapa.daer.rs.gov.br/i3geo/imagens/oae/1248_2.JPG"/>
    <n v="2015"/>
    <s v="VI"/>
    <s v="CO"/>
    <s v="DAER"/>
    <s v="-"/>
    <s v="ESTADUAL"/>
    <x v="2"/>
    <m/>
    <m/>
    <m/>
    <s v="389_0010"/>
    <s v="OSÓRIO"/>
    <s v="8-LITORAL"/>
    <n v="4"/>
    <d v="2023-03-31T00:00:00"/>
  </r>
  <r>
    <s v="1247"/>
    <x v="1"/>
    <s v="VIADUTO S/ ERS-030 (LD)"/>
    <s v="ERS-389"/>
    <s v="389ERS0010"/>
    <n v="0"/>
    <n v="50.3"/>
    <n v="11.4"/>
    <n v="10.8"/>
    <n v="2"/>
    <n v="45"/>
    <x v="0"/>
    <x v="0"/>
    <x v="2"/>
    <s v="MAPA - OAE 1247"/>
    <s v="https://mapa.daer.rs.gov.br/i3geo/ms_criamapa.php?temasa=oaes_cad_rs&amp;map_layer_oaes_cad_rs_filter=(('[codigo_oae]'='1247'))&amp;layers=oaes_cad_rs,oae&amp;mapext=-50.2709988666147,-29.9139586467888,-50.2684856367667,-29.9114454169408"/>
    <s v="FOTO 1 - OAE 1247"/>
    <s v="https://mapa.daer.rs.gov.br/i3geo/imagens/oae/1247_1.JPG"/>
    <s v="FOTO 2 - OAE 1247"/>
    <s v="https://mapa.daer.rs.gov.br/i3geo/imagens/oae/1247_2.JPG"/>
    <n v="2015"/>
    <s v="VI"/>
    <s v="CO"/>
    <s v="DAER"/>
    <s v="-"/>
    <s v="ESTADUAL"/>
    <x v="2"/>
    <m/>
    <m/>
    <m/>
    <s v="389_0010"/>
    <s v="OSÓRIO"/>
    <s v="8-LITORAL"/>
    <n v="4"/>
    <d v="2023-03-31T00:00:00"/>
  </r>
  <r>
    <s v="1070"/>
    <x v="0"/>
    <s v="PONTE S/ RIO TRAMANDAÍ"/>
    <s v="ERS-389"/>
    <s v="389ERS0010"/>
    <n v="17.489999999999998"/>
    <n v="98.2"/>
    <n v="11.4"/>
    <n v="10.8"/>
    <n v="2"/>
    <n v="45"/>
    <x v="0"/>
    <x v="0"/>
    <x v="2"/>
    <s v="MAPA - OAE 1070"/>
    <s v="https://mapa.daer.rs.gov.br/i3geo/ms_criamapa.php?temasa=oaes_cad_rs&amp;map_layer_oaes_cad_rs_filter=(('[codigo_oae]'='1070'))&amp;layers=oaes_cad_rs,oae&amp;mapext=-50.1031423349422,-29.8746214150408,-50.1006291050942,-29.8721081851928"/>
    <s v="FOTO 1 - OAE 1070"/>
    <s v="https://mapa.daer.rs.gov.br/i3geo/imagens/oae/1070_1.JPG"/>
    <s v="FOTO 2 - OAE 1070"/>
    <s v="https://mapa.daer.rs.gov.br/i3geo/imagens/oae/1070_2.JPG"/>
    <n v="2015"/>
    <s v="PO"/>
    <s v="CO"/>
    <s v="DAER"/>
    <s v="-"/>
    <s v="ESTADUAL"/>
    <x v="2"/>
    <s v="RIO"/>
    <s v="TRAMANDAÍ"/>
    <s v="RIO TRAMANDAÍ"/>
    <s v="389_0010"/>
    <s v="OSÓRIO"/>
    <s v="8-LITORAL"/>
    <n v="4"/>
    <d v="2023-03-31T00:00:00"/>
  </r>
  <r>
    <s v="1246"/>
    <x v="1"/>
    <s v="VIADUTO S/ CONDOMÍNIO GREEN VILLAGE"/>
    <s v="ERS-389"/>
    <s v="389ERS0020"/>
    <n v="25.86"/>
    <n v="14.2"/>
    <n v="11.3"/>
    <n v="10.6"/>
    <n v="2"/>
    <n v="36"/>
    <x v="0"/>
    <x v="0"/>
    <x v="2"/>
    <s v="MAPA - OAE 1246"/>
    <s v="https://mapa.daer.rs.gov.br/i3geo/ms_criamapa.php?temasa=oaes_cad_rs&amp;map_layer_oaes_cad_rs_filter=(('[codigo_oae]'='1246'))&amp;layers=oaes_cad_rs,oae&amp;mapext=-50.0643079534779,-29.8147295067381,-50.0617947236299,-29.8122162768901"/>
    <s v="FOTO 1 - OAE 1246"/>
    <s v="https://mapa.daer.rs.gov.br/i3geo/imagens/oae/1246_1.JPG"/>
    <s v="FOTO 2 - OAE 1246"/>
    <s v="https://mapa.daer.rs.gov.br/i3geo/imagens/oae/1246_2.JPG"/>
    <n v="2018"/>
    <s v="VI"/>
    <s v="CO"/>
    <s v="DAER"/>
    <s v="-"/>
    <s v="ESTADUAL"/>
    <x v="2"/>
    <m/>
    <m/>
    <m/>
    <s v="389_0020"/>
    <s v="XANGRI-LÁ"/>
    <s v="8-LITORAL"/>
    <n v="4"/>
    <d v="2023-03-31T00:00:00"/>
  </r>
  <r>
    <s v="1069"/>
    <x v="0"/>
    <s v="PONTE S/ ARROIO PEDREIRA"/>
    <s v="ERS-389"/>
    <s v="389ERS0030"/>
    <n v="34.81"/>
    <n v="18"/>
    <n v="11.4"/>
    <n v="10.8"/>
    <n v="2"/>
    <n v="36"/>
    <x v="0"/>
    <x v="0"/>
    <x v="2"/>
    <s v="MAPA - OAE 1069"/>
    <s v="https://mapa.daer.rs.gov.br/i3geo/ms_criamapa.php?temasa=oaes_cad_rs&amp;map_layer_oaes_cad_rs_filter=(('[codigo_oae]'='1069'))&amp;layers=oaes_cad_rs,oae&amp;mapext=-50.0353644306972,-29.7528228469427,-50.0328512008492,-29.7503096170947"/>
    <s v="FOTO 1 - OAE 1069"/>
    <s v="https://mapa.daer.rs.gov.br/i3geo/imagens/oae/1069_1.JPG"/>
    <s v="FOTO 2 - OAE 1069"/>
    <s v="https://mapa.daer.rs.gov.br/i3geo/imagens/oae/1069_2.JPG"/>
    <n v="2015"/>
    <s v="PO"/>
    <s v="CO"/>
    <s v="DAER"/>
    <s v="-"/>
    <s v="ESTADUAL"/>
    <x v="2"/>
    <s v="ARROIO"/>
    <s v="PEDEREIRA"/>
    <s v="ARROIO PEDREIRA"/>
    <s v="389_0030"/>
    <s v="CAPÃO DA CANOA"/>
    <s v="8-LITORAL"/>
    <n v="4"/>
    <d v="2023-03-31T00:00:00"/>
  </r>
  <r>
    <s v="2089"/>
    <x v="1"/>
    <s v="VIADUTO S/ ERS-486"/>
    <s v="ERS-389"/>
    <s v="389ERS0040"/>
    <n v="52.22"/>
    <n v="55.8"/>
    <n v="11.6"/>
    <n v="10.7"/>
    <n v="2"/>
    <n v="45"/>
    <x v="0"/>
    <x v="0"/>
    <x v="2"/>
    <s v="MAPA - OAE 2089"/>
    <s v="https://mapa.daer.rs.gov.br/i3geo/ms_criamapa.php?temasa=oaes_cad_rs&amp;map_layer_oaes_cad_rs_filter=(('[codigo_oae]'='2089'))&amp;layers=oaes_cad_rs,oae&amp;mapext=-49.9592000236937,-29.6183309247916,-49.9566867938457,-29.6158176949436"/>
    <s v="FOTO 1 - OAE 2089"/>
    <s v="https://mapa.daer.rs.gov.br/i3geo/imagens/oae/2089_1.JPG"/>
    <s v="FOTO 2 - OAE 2089"/>
    <s v="https://mapa.daer.rs.gov.br/i3geo/imagens/oae/2089_2.JPG"/>
    <n v="2018"/>
    <s v="VI"/>
    <s v="CO"/>
    <s v="DAER"/>
    <s v="-"/>
    <s v="ESTADUAL"/>
    <x v="2"/>
    <m/>
    <m/>
    <m/>
    <s v="389_0040"/>
    <s v="CAPÃO DA CANOA"/>
    <s v="8-LITORAL"/>
    <n v="4"/>
    <d v="2023-03-31T00:00:00"/>
  </r>
  <r>
    <s v="1790"/>
    <x v="0"/>
    <s v="PONTE S/ SACO DA MANGUEIRA"/>
    <s v="BRS-392"/>
    <s v="392BRS0010"/>
    <n v="2.46"/>
    <n v="262"/>
    <n v="12.5"/>
    <n v="8.3000000000000007"/>
    <n v="2"/>
    <n v="36"/>
    <x v="0"/>
    <x v="4"/>
    <x v="5"/>
    <s v="MAPA - OAE 1790"/>
    <s v="https://mapa.daer.rs.gov.br/i3geo/ms_criamapa.php?temasa=oaes_cad_rs&amp;map_layer_oaes_cad_rs_filter=(('[codigo_oae]'='1790'))&amp;layers=oaes_cad_rs,oae&amp;mapext=-52.0895322172993,-32.0603154003262,-52.0870189874513,-32.0578021704782"/>
    <m/>
    <m/>
    <m/>
    <m/>
    <m/>
    <s v="PO"/>
    <s v="CO"/>
    <s v="CF"/>
    <s v="ECOSUL"/>
    <s v="FEDERAL"/>
    <x v="5"/>
    <s v="OUTROS"/>
    <s v="DA MANGUEIRA"/>
    <s v="SACO DA MANGUEIRA"/>
    <s v="392_0010"/>
    <s v="RIO GRANDE"/>
    <s v="17-SUL"/>
    <n v="5"/>
    <d v="2023-03-31T00:00:00"/>
  </r>
  <r>
    <s v="1791"/>
    <x v="0"/>
    <s v="PONTE S/ ARROIO BOLACHA"/>
    <s v="BRS-392"/>
    <s v="392BRS0030"/>
    <n v="14.68"/>
    <n v="52"/>
    <n v="10.6"/>
    <n v="8.4"/>
    <n v="2"/>
    <n v="36"/>
    <x v="0"/>
    <x v="4"/>
    <x v="5"/>
    <s v="MAPA - OAE 1791"/>
    <s v="https://mapa.daer.rs.gov.br/i3geo/ms_criamapa.php?temasa=oaes_cad_rs&amp;map_layer_oaes_cad_rs_filter=(('[codigo_oae]'='1791'))&amp;layers=oaes_cad_rs,oae&amp;mapext=-52.1593068195901,-32.114669587791,-52.1567935897421,-32.112156357943"/>
    <m/>
    <m/>
    <m/>
    <m/>
    <m/>
    <s v="PO"/>
    <s v="CO"/>
    <s v="CF"/>
    <s v="ECOSUL"/>
    <s v="FEDERAL"/>
    <x v="5"/>
    <s v="ARROIO"/>
    <s v="BOLACHA"/>
    <s v="ARROIO BOLACHA"/>
    <s v="392_0030"/>
    <s v="RIO GRANDE"/>
    <s v="17-SUL"/>
    <n v="5"/>
    <d v="2023-03-31T00:00:00"/>
  </r>
  <r>
    <s v="1792"/>
    <x v="1"/>
    <s v="VIADUTO S/ FERROVIA"/>
    <s v="BRS-392"/>
    <s v="392BRS0050"/>
    <n v="22.16"/>
    <n v="60"/>
    <n v="10.6"/>
    <n v="8.4"/>
    <n v="2"/>
    <n v="36"/>
    <x v="0"/>
    <x v="4"/>
    <x v="5"/>
    <s v="MAPA - OAE 1792"/>
    <s v="https://mapa.daer.rs.gov.br/i3geo/ms_criamapa.php?temasa=oaes_cad_rs&amp;map_layer_oaes_cad_rs_filter=(('[codigo_oae]'='1792'))&amp;layers=oaes_cad_rs,oae&amp;mapext=-52.221742162365,-32.0899698006153,-52.219228932517,-32.0874565707673"/>
    <m/>
    <m/>
    <m/>
    <m/>
    <m/>
    <s v="VI"/>
    <s v="CO"/>
    <s v="CF"/>
    <s v="ECOSUL"/>
    <s v="FEDERAL"/>
    <x v="5"/>
    <m/>
    <m/>
    <m/>
    <s v="392_0050"/>
    <s v="RIO GRANDE"/>
    <s v="17-SUL"/>
    <n v="5"/>
    <d v="2023-03-31T00:00:00"/>
  </r>
  <r>
    <s v="1793"/>
    <x v="0"/>
    <s v="PONTE S/ ARROIO VÁRZEA III"/>
    <s v="BRS-392"/>
    <s v="392BRS0070"/>
    <n v="53.69"/>
    <n v="23"/>
    <n v="11.8"/>
    <n v="6.8"/>
    <n v="2"/>
    <n v="36"/>
    <x v="0"/>
    <x v="4"/>
    <x v="5"/>
    <s v="MAPA - OAE 1793"/>
    <s v="https://mapa.daer.rs.gov.br/i3geo/ms_criamapa.php?temasa=oaes_cad_rs&amp;map_layer_oaes_cad_rs_filter=(('[codigo_oae]'='1793'))&amp;layers=oaes_cad_rs,oae&amp;mapext=-52.3291174751261,-31.8421741075529,-52.3266042452781,-31.8396608777049"/>
    <m/>
    <m/>
    <m/>
    <m/>
    <m/>
    <s v="PO"/>
    <s v="CO"/>
    <s v="CF"/>
    <s v="ECOSUL"/>
    <s v="FEDERAL"/>
    <x v="5"/>
    <s v="ARROIO"/>
    <s v="VÁRZEA"/>
    <s v="ARROIO VÁRZEA"/>
    <s v="392_0070"/>
    <s v="RIO GRANDE"/>
    <s v="17-SUL"/>
    <n v="5"/>
    <d v="2023-03-31T00:00:00"/>
  </r>
  <r>
    <s v="1794"/>
    <x v="0"/>
    <s v="PONTE S/ ARROIO VÁRZEA II"/>
    <s v="BRS-392"/>
    <s v="392BRS0070"/>
    <n v="55.22"/>
    <n v="26"/>
    <n v="11.8"/>
    <n v="6.8"/>
    <n v="2"/>
    <n v="36"/>
    <x v="0"/>
    <x v="4"/>
    <x v="5"/>
    <s v="MAPA - OAE 1794"/>
    <s v="https://mapa.daer.rs.gov.br/i3geo/ms_criamapa.php?temasa=oaes_cad_rs&amp;map_layer_oaes_cad_rs_filter=(('[codigo_oae]'='1794'))&amp;layers=oaes_cad_rs,oae&amp;mapext=-52.3292149532402,-31.8287358394025,-52.3267017233922,-31.8262226095545"/>
    <m/>
    <m/>
    <m/>
    <m/>
    <m/>
    <s v="PO"/>
    <s v="CO"/>
    <s v="CF"/>
    <s v="ECOSUL"/>
    <s v="FEDERAL"/>
    <x v="5"/>
    <s v="ARROIO"/>
    <s v="VÁRZEA"/>
    <s v="ARROIO VÁRZEA"/>
    <s v="392_0070"/>
    <s v="RIO GRANDE"/>
    <s v="17-SUL"/>
    <n v="5"/>
    <d v="2023-03-31T00:00:00"/>
  </r>
  <r>
    <s v="1795"/>
    <x v="0"/>
    <s v="PONTE S/ ARROIO VÁRZEA I"/>
    <s v="BRS-392"/>
    <s v="392BRS0070"/>
    <n v="56.36"/>
    <n v="26"/>
    <n v="10.199999999999999"/>
    <n v="8.4"/>
    <n v="2"/>
    <n v="36"/>
    <x v="0"/>
    <x v="4"/>
    <x v="5"/>
    <s v="MAPA - OAE 1795"/>
    <s v="https://mapa.daer.rs.gov.br/i3geo/ms_criamapa.php?temasa=oaes_cad_rs&amp;map_layer_oaes_cad_rs_filter=(('[codigo_oae]'='1795'))&amp;layers=oaes_cad_rs,oae&amp;mapext=-52.326020194672,-31.8191009558553,-52.323506964824,-31.8165877260073"/>
    <m/>
    <m/>
    <m/>
    <m/>
    <m/>
    <s v="PO"/>
    <s v="CO"/>
    <s v="CF"/>
    <s v="ECOSUL"/>
    <s v="FEDERAL"/>
    <x v="5"/>
    <s v="ARROIO"/>
    <s v="VÁRZEA"/>
    <s v="ARROIO VÁRZEA"/>
    <s v="392_0070"/>
    <s v="RIO GRANDE"/>
    <s v="17-SUL"/>
    <n v="5"/>
    <d v="2023-03-31T00:00:00"/>
  </r>
  <r>
    <s v="1796"/>
    <x v="0"/>
    <s v="PONTE S/ VÁRZEA DO CANAL SÃO GONÇALO"/>
    <s v="BRS-392"/>
    <s v="392BRS0070"/>
    <n v="59.34"/>
    <n v="900"/>
    <n v="10.199999999999999"/>
    <n v="8.4"/>
    <n v="2"/>
    <n v="36"/>
    <x v="0"/>
    <x v="4"/>
    <x v="5"/>
    <s v="MAPA - OAE 1796"/>
    <s v="https://mapa.daer.rs.gov.br/i3geo/ms_criamapa.php?temasa=oaes_cad_rs&amp;map_layer_oaes_cad_rs_filter=(('[codigo_oae]'='1796'))&amp;layers=oaes_cad_rs,oae&amp;mapext=-52.3403577460425,-31.7980661710152,-52.3378445161945,-31.7955529411672"/>
    <m/>
    <m/>
    <m/>
    <m/>
    <m/>
    <s v="PO"/>
    <s v="CO"/>
    <s v="CF"/>
    <s v="ECOSUL"/>
    <s v="FEDERAL"/>
    <x v="5"/>
    <s v="VÁRZEA"/>
    <s v="DO CANAL SÃO GONÇALO"/>
    <s v="VÁRZEA DO CANAL SÃO GONÇALO"/>
    <s v="392_0070"/>
    <s v="RIO GRANDE"/>
    <s v="17-SUL"/>
    <n v="5"/>
    <d v="2023-03-31T00:00:00"/>
  </r>
  <r>
    <s v="1797"/>
    <x v="0"/>
    <s v="PONTE S/ CANAL SÃO GONÇALO"/>
    <s v="BRS-392"/>
    <s v="392BRS0070"/>
    <n v="59.97"/>
    <n v="1023"/>
    <n v="11.8"/>
    <n v="6.8"/>
    <n v="2"/>
    <n v="36"/>
    <x v="0"/>
    <x v="4"/>
    <x v="5"/>
    <s v="MAPA - OAE 1797"/>
    <s v="https://mapa.daer.rs.gov.br/i3geo/ms_criamapa.php?temasa=oaes_cad_rs&amp;map_layer_oaes_cad_rs_filter=(('[codigo_oae]'='1797'))&amp;layers=oaes_cad_rs,oae&amp;mapext=-52.3487136114442,-31.7913864389258,-52.3462003815962,-31.7888732090778"/>
    <m/>
    <m/>
    <m/>
    <m/>
    <m/>
    <s v="PO"/>
    <s v="CO"/>
    <s v="CF"/>
    <s v="ECOSUL"/>
    <s v="FEDERAL"/>
    <x v="5"/>
    <s v="CANAL"/>
    <s v="SÃO GONÇALO"/>
    <s v="CANAL SÃO GONÇALO"/>
    <s v="392_0070"/>
    <s v="PELOTAS"/>
    <s v="17-SUL"/>
    <n v="5"/>
    <d v="2023-03-31T00:00:00"/>
  </r>
  <r>
    <s v="1798"/>
    <x v="0"/>
    <s v="PONTE S/ CANAL SANTA BÁRBARA"/>
    <s v="BRS-392"/>
    <s v="392BRS0090"/>
    <n v="62.65"/>
    <n v="121"/>
    <n v="11.8"/>
    <n v="6.8"/>
    <n v="2"/>
    <n v="36"/>
    <x v="0"/>
    <x v="4"/>
    <x v="5"/>
    <s v="MAPA - OAE 1798"/>
    <s v="https://mapa.daer.rs.gov.br/i3geo/ms_criamapa.php?temasa=oaes_cad_rs&amp;map_layer_oaes_cad_rs_filter=(('[codigo_oae]'='1798'))&amp;layers=oaes_cad_rs,oae&amp;mapext=-52.3615472711728,-31.7753075044459,-52.3590340413248,-31.7727942745979"/>
    <m/>
    <m/>
    <m/>
    <m/>
    <m/>
    <s v="PO"/>
    <s v="CO"/>
    <s v="CF"/>
    <s v="ECOSUL"/>
    <s v="FEDERAL"/>
    <x v="5"/>
    <s v="CANAL"/>
    <s v="SANTA BÁRBARA"/>
    <s v="CANAL SANTA BÁRBARA"/>
    <s v="392_0090"/>
    <s v="PELOTAS"/>
    <s v="17-SUL"/>
    <n v="5"/>
    <d v="2023-03-31T00:00:00"/>
  </r>
  <r>
    <s v="1608"/>
    <x v="0"/>
    <s v="PONTE S/ ARROIO DO SALSO"/>
    <s v="BRS-392"/>
    <s v="392BRS0110"/>
    <n v="79.790000000000006"/>
    <n v="27"/>
    <n v="9.9"/>
    <n v="8.3000000000000007"/>
    <n v="2"/>
    <n v="36"/>
    <x v="0"/>
    <x v="4"/>
    <x v="5"/>
    <s v="MAPA - OAE 1608"/>
    <s v="https://mapa.daer.rs.gov.br/i3geo/ms_criamapa.php?temasa=oaes_cad_rs&amp;map_layer_oaes_cad_rs_filter=(('[codigo_oae]'='1608'))&amp;layers=oaes_cad_rs,oae&amp;mapext=-52.456712551423,-31.6767761710784,-52.454199321575,-31.6742629412304"/>
    <m/>
    <m/>
    <m/>
    <m/>
    <m/>
    <s v="PO"/>
    <s v="CO"/>
    <s v="CF"/>
    <s v="ECOSUL"/>
    <s v="FEDERAL"/>
    <x v="5"/>
    <s v="ARROIO"/>
    <s v="DO SALSO"/>
    <s v="ARROIO DO SALSO"/>
    <s v="392_0110"/>
    <s v="PELOTAS"/>
    <s v="17-SUL"/>
    <n v="5"/>
    <d v="2023-03-31T00:00:00"/>
  </r>
  <r>
    <s v="1609"/>
    <x v="0"/>
    <s v="PONTE S/ ARROIO SECO"/>
    <s v="BRS-392"/>
    <s v="392BRS0110"/>
    <n v="85.3"/>
    <n v="32"/>
    <n v="9.9"/>
    <n v="8.3000000000000007"/>
    <n v="2"/>
    <n v="36"/>
    <x v="0"/>
    <x v="4"/>
    <x v="5"/>
    <s v="MAPA - OAE 1609"/>
    <s v="https://mapa.daer.rs.gov.br/i3geo/ms_criamapa.php?temasa=oaes_cad_rs&amp;map_layer_oaes_cad_rs_filter=(('[codigo_oae]'='1609'))&amp;layers=oaes_cad_rs,oae&amp;mapext=-52.4924094648972,-31.6393785063889,-52.4898962350492,-31.6368652765409"/>
    <m/>
    <m/>
    <m/>
    <m/>
    <m/>
    <s v="PO"/>
    <s v="CO"/>
    <s v="CF"/>
    <s v="ECOSUL"/>
    <s v="FEDERAL"/>
    <x v="5"/>
    <s v="ARROIO"/>
    <s v="SECO"/>
    <s v="ARROIO SECO"/>
    <s v="392_0110"/>
    <s v="PELOTAS"/>
    <s v="17-SUL"/>
    <n v="5"/>
    <d v="2023-03-31T00:00:00"/>
  </r>
  <r>
    <s v="1610"/>
    <x v="0"/>
    <s v="PONTE S/ ARROIO KASTER"/>
    <s v="BRS-392"/>
    <s v="392BRS0110"/>
    <n v="91.91"/>
    <n v="38"/>
    <n v="9.9"/>
    <n v="8.3000000000000007"/>
    <n v="2"/>
    <n v="36"/>
    <x v="0"/>
    <x v="4"/>
    <x v="5"/>
    <s v="MAPA - OAE 1610"/>
    <s v="https://mapa.daer.rs.gov.br/i3geo/ms_criamapa.php?temasa=oaes_cad_rs&amp;map_layer_oaes_cad_rs_filter=(('[codigo_oae]'='1610'))&amp;layers=oaes_cad_rs,oae&amp;mapext=-52.5323792042893,-31.5923496122712,-52.5298659744413,-31.5898363824232"/>
    <m/>
    <m/>
    <m/>
    <m/>
    <m/>
    <s v="PO"/>
    <s v="CO"/>
    <s v="CF"/>
    <s v="ECOSUL"/>
    <s v="FEDERAL"/>
    <x v="5"/>
    <s v="ARROIO"/>
    <s v="KASTER"/>
    <s v="ARROIO KASTER"/>
    <s v="392_0110"/>
    <s v="PELOTAS"/>
    <s v="17-SUL"/>
    <n v="5"/>
    <d v="2023-03-31T00:00:00"/>
  </r>
  <r>
    <s v="1611"/>
    <x v="0"/>
    <s v="PONTE S/ ARROIO SANTA EULÁLIA"/>
    <s v="BRS-392"/>
    <s v="392BRS0110"/>
    <n v="93.48"/>
    <n v="38"/>
    <n v="9.9"/>
    <n v="8.3000000000000007"/>
    <n v="2"/>
    <n v="36"/>
    <x v="0"/>
    <x v="4"/>
    <x v="5"/>
    <s v="MAPA - OAE 1611"/>
    <s v="https://mapa.daer.rs.gov.br/i3geo/ms_criamapa.php?temasa=oaes_cad_rs&amp;map_layer_oaes_cad_rs_filter=(('[codigo_oae]'='1611'))&amp;layers=oaes_cad_rs,oae&amp;mapext=-52.5369375458461,-31.5793007381534,-52.5344243159981,-31.5767875083054"/>
    <m/>
    <m/>
    <m/>
    <m/>
    <m/>
    <s v="PO"/>
    <s v="CO"/>
    <s v="CF"/>
    <s v="ECOSUL"/>
    <s v="FEDERAL"/>
    <x v="5"/>
    <s v="ARROIO"/>
    <s v="SANTA EULÁLIA"/>
    <s v="ARROIO SANTA EULÁLIA"/>
    <s v="392_0110"/>
    <s v="PELOTAS"/>
    <s v="17-SUL"/>
    <n v="5"/>
    <d v="2023-03-31T00:00:00"/>
  </r>
  <r>
    <s v="1612"/>
    <x v="0"/>
    <s v="PONTE S/ RIO CADEIA"/>
    <s v="BRS-392"/>
    <s v="392BRS0110"/>
    <n v="95.68"/>
    <n v="84"/>
    <n v="9.9"/>
    <n v="8.3000000000000007"/>
    <n v="2"/>
    <n v="36"/>
    <x v="0"/>
    <x v="4"/>
    <x v="5"/>
    <s v="MAPA - OAE 1612"/>
    <s v="https://mapa.daer.rs.gov.br/i3geo/ms_criamapa.php?temasa=oaes_cad_rs&amp;map_layer_oaes_cad_rs_filter=(('[codigo_oae]'='1612'))&amp;layers=oaes_cad_rs,oae&amp;mapext=-52.5484434498101,-31.5624397387294,-52.5459302199621,-31.5599265088814"/>
    <m/>
    <m/>
    <m/>
    <m/>
    <m/>
    <s v="PO"/>
    <s v="CO"/>
    <s v="CF"/>
    <s v="ECOSUL"/>
    <s v="FEDERAL"/>
    <x v="5"/>
    <s v="RIO"/>
    <s v="CADEIA"/>
    <s v="RIO CADEIA"/>
    <s v="392_0110"/>
    <s v="PELOTAS"/>
    <s v="17-SUL"/>
    <n v="5"/>
    <d v="2023-03-31T00:00:00"/>
  </r>
  <r>
    <s v="1613"/>
    <x v="0"/>
    <s v="PONTE S/ ARROIO VIGIA"/>
    <s v="BRS-392"/>
    <s v="392BRS0110"/>
    <n v="110.35"/>
    <n v="24"/>
    <n v="9.9"/>
    <n v="8.3000000000000007"/>
    <n v="2"/>
    <n v="36"/>
    <x v="0"/>
    <x v="4"/>
    <x v="5"/>
    <s v="MAPA - OAE 1613"/>
    <s v="https://mapa.daer.rs.gov.br/i3geo/ms_criamapa.php?temasa=oaes_cad_rs&amp;map_layer_oaes_cad_rs_filter=(('[codigo_oae]'='1613'))&amp;layers=oaes_cad_rs,oae&amp;mapext=-52.6377942583971,-31.4607497953529,-52.6352810285491,-31.4582365655049"/>
    <m/>
    <m/>
    <m/>
    <m/>
    <m/>
    <s v="PO"/>
    <s v="CO"/>
    <s v="CF"/>
    <s v="ECOSUL"/>
    <s v="FEDERAL"/>
    <x v="5"/>
    <s v="ARROIO"/>
    <s v="VIGIA"/>
    <s v="ARROIO VIGIA"/>
    <s v="392_0110"/>
    <s v="CANGUÇU"/>
    <s v="17-SUL"/>
    <n v="5"/>
    <d v="2023-03-31T00:00:00"/>
  </r>
  <r>
    <s v="1614"/>
    <x v="0"/>
    <s v="PONTE S/ ARROIO CANELEIRO"/>
    <s v="BRS-392"/>
    <s v="392BRS0110"/>
    <n v="114.22"/>
    <n v="34"/>
    <n v="9.9"/>
    <n v="8.3000000000000007"/>
    <n v="2"/>
    <n v="36"/>
    <x v="0"/>
    <x v="4"/>
    <x v="5"/>
    <s v="MAPA - OAE 1614"/>
    <s v="https://mapa.daer.rs.gov.br/i3geo/ms_criamapa.php?temasa=oaes_cad_rs&amp;map_layer_oaes_cad_rs_filter=(('[codigo_oae]'='1614'))&amp;layers=oaes_cad_rs,oae&amp;mapext=-52.658639981688,-31.4319286931425,-52.656126751840,-31.4294154632945"/>
    <m/>
    <m/>
    <m/>
    <m/>
    <m/>
    <s v="PO"/>
    <s v="CO"/>
    <s v="CF"/>
    <s v="ECOSUL"/>
    <s v="FEDERAL"/>
    <x v="5"/>
    <s v="ARROIO"/>
    <s v="CANELEIRO"/>
    <s v="ARROIO CANELEIRO"/>
    <s v="392_0110"/>
    <s v="CANGUÇU"/>
    <s v="17-SUL"/>
    <n v="5"/>
    <d v="2023-03-31T00:00:00"/>
  </r>
  <r>
    <s v="1615"/>
    <x v="0"/>
    <s v="PONTE S/ ARROIO CANGUÇU"/>
    <s v="BRS-392"/>
    <s v="392BRS0110"/>
    <n v="114.56"/>
    <n v="32"/>
    <n v="9.9"/>
    <n v="8.3000000000000007"/>
    <n v="2"/>
    <n v="36"/>
    <x v="0"/>
    <x v="4"/>
    <x v="5"/>
    <s v="MAPA - OAE 1615"/>
    <s v="https://mapa.daer.rs.gov.br/i3geo/ms_criamapa.php?temasa=oaes_cad_rs&amp;map_layer_oaes_cad_rs_filter=(('[codigo_oae]'='1615'))&amp;layers=oaes_cad_rs,oae&amp;mapext=-52.660389921827,-31.4293394563924,-52.657876691979,-31.4268262265444"/>
    <m/>
    <m/>
    <m/>
    <m/>
    <m/>
    <s v="PO"/>
    <s v="CO"/>
    <s v="CF"/>
    <s v="ECOSUL"/>
    <s v="FEDERAL"/>
    <x v="5"/>
    <s v="ARROIO"/>
    <s v="CANGUÇU"/>
    <s v="ARROIO CANGUÇU"/>
    <s v="392_0110"/>
    <s v="CANGUÇU"/>
    <s v="17-SUL"/>
    <n v="5"/>
    <d v="2023-03-31T00:00:00"/>
  </r>
  <r>
    <s v="1616"/>
    <x v="0"/>
    <s v="PONTE S/ ARROIO CURTUME"/>
    <s v="BRS-392"/>
    <s v="392BRS0110"/>
    <n v="114.96"/>
    <n v="22"/>
    <n v="12.8"/>
    <n v="11.2"/>
    <n v="2"/>
    <n v="36"/>
    <x v="0"/>
    <x v="4"/>
    <x v="5"/>
    <s v="MAPA - OAE 1616"/>
    <s v="https://mapa.daer.rs.gov.br/i3geo/ms_criamapa.php?temasa=oaes_cad_rs&amp;map_layer_oaes_cad_rs_filter=(('[codigo_oae]'='1616'))&amp;layers=oaes_cad_rs,oae&amp;mapext=-52.6624579510976,-31.4262594990374,-52.6599447212496,-31.4237462691894"/>
    <m/>
    <m/>
    <m/>
    <m/>
    <m/>
    <s v="PO"/>
    <s v="CO"/>
    <s v="CF"/>
    <s v="ECOSUL"/>
    <s v="FEDERAL"/>
    <x v="5"/>
    <s v="ARROIO"/>
    <s v="CURTUME"/>
    <s v="ARROIO CURTUME"/>
    <s v="392_0110"/>
    <s v="CANGUÇU"/>
    <s v="17-SUL"/>
    <n v="5"/>
    <d v="2023-03-31T00:00:00"/>
  </r>
  <r>
    <s v="1617"/>
    <x v="0"/>
    <s v="PONTE S/ ARROIO DOS BORGES"/>
    <s v="BRS-392"/>
    <s v="392BRS0110"/>
    <n v="117.76"/>
    <n v="36"/>
    <n v="8.1"/>
    <n v="7.3"/>
    <n v="2"/>
    <n v="36"/>
    <x v="0"/>
    <x v="4"/>
    <x v="5"/>
    <s v="MAPA - OAE 1617"/>
    <s v="https://mapa.daer.rs.gov.br/i3geo/ms_criamapa.php?temasa=oaes_cad_rs&amp;map_layer_oaes_cad_rs_filter=(('[codigo_oae]'='1617'))&amp;layers=oaes_cad_rs,oae&amp;mapext=-52.6828017641892,-31.410903814787,-52.6802885343412,-31.408390584939"/>
    <m/>
    <m/>
    <m/>
    <m/>
    <m/>
    <s v="PO"/>
    <s v="CO"/>
    <s v="CF"/>
    <s v="ECOSUL"/>
    <s v="FEDERAL"/>
    <x v="5"/>
    <s v="ARROIO"/>
    <s v="DOS BORGES"/>
    <s v="ARROIO DOS BORGES"/>
    <s v="392_0110"/>
    <s v="CANGUÇU"/>
    <s v="17-SUL"/>
    <n v="5"/>
    <d v="2023-03-31T00:00:00"/>
  </r>
  <r>
    <s v="1618"/>
    <x v="0"/>
    <s v="PONTE S/ ARROIO GOULART"/>
    <s v="BRS-392"/>
    <s v="392BRS0150"/>
    <n v="160.06"/>
    <n v="81"/>
    <n v="8.1"/>
    <n v="7.3"/>
    <n v="2"/>
    <n v="36"/>
    <x v="0"/>
    <x v="4"/>
    <x v="5"/>
    <s v="MAPA - OAE 1618"/>
    <s v="https://mapa.daer.rs.gov.br/i3geo/ms_criamapa.php?temasa=oaes_cad_rs&amp;map_layer_oaes_cad_rs_filter=(('[codigo_oae]'='1618'))&amp;layers=oaes_cad_rs,oae&amp;mapext=-52.927061069871,-31.1145789794308,-52.924547840023,-31.1120657495828"/>
    <m/>
    <m/>
    <m/>
    <m/>
    <m/>
    <s v="PO"/>
    <s v="CO"/>
    <s v="CF"/>
    <s v="ECOSUL"/>
    <s v="FEDERAL"/>
    <x v="5"/>
    <s v="ARROIO"/>
    <s v="GOULART"/>
    <s v="ARROIO GOULART"/>
    <s v="392_0150"/>
    <s v="PIRATINI"/>
    <s v="17-SUL"/>
    <n v="5"/>
    <d v="2023-03-31T00:00:00"/>
  </r>
  <r>
    <s v="1619"/>
    <x v="0"/>
    <s v="PONTE S/ ARROIO MOIRÃO"/>
    <s v="BRS-392"/>
    <s v="392BRS0150"/>
    <n v="161.9"/>
    <n v="53"/>
    <n v="8.1"/>
    <n v="7.3"/>
    <n v="2"/>
    <n v="36"/>
    <x v="0"/>
    <x v="4"/>
    <x v="5"/>
    <s v="MAPA - OAE 1619"/>
    <s v="https://mapa.daer.rs.gov.br/i3geo/ms_criamapa.php?temasa=oaes_cad_rs&amp;map_layer_oaes_cad_rs_filter=(('[codigo_oae]'='1619'))&amp;layers=oaes_cad_rs,oae&amp;mapext=-52.9452853165463,-31.1100082129327,-52.9427720866983,-31.1074949830847"/>
    <m/>
    <m/>
    <m/>
    <m/>
    <m/>
    <s v="PO"/>
    <s v="CO"/>
    <s v="CF"/>
    <s v="ECOSUL"/>
    <s v="FEDERAL"/>
    <x v="5"/>
    <s v="ARROIO"/>
    <s v="MOIRÃO"/>
    <s v="ARROIO MOIRÃO"/>
    <s v="392_0150"/>
    <s v="PIRATINI"/>
    <s v="17-SUL"/>
    <n v="5"/>
    <d v="2023-03-31T00:00:00"/>
  </r>
  <r>
    <s v="1620"/>
    <x v="0"/>
    <s v="PONTE S/ BANHADO DAS VACAS"/>
    <s v="BRS-392"/>
    <s v="392BRS0150"/>
    <n v="173.22"/>
    <n v="27"/>
    <n v="9.9"/>
    <n v="8.9"/>
    <n v="2"/>
    <n v="36"/>
    <x v="0"/>
    <x v="4"/>
    <x v="5"/>
    <s v="MAPA - OAE 1620"/>
    <s v="https://mapa.daer.rs.gov.br/i3geo/ms_criamapa.php?temasa=oaes_cad_rs&amp;map_layer_oaes_cad_rs_filter=(('[codigo_oae]'='1620'))&amp;layers=oaes_cad_rs,oae&amp;mapext=-53.026398455834,-31.0414073712362,-53.023885225986,-31.0388941413882"/>
    <m/>
    <m/>
    <m/>
    <m/>
    <m/>
    <s v="PO"/>
    <s v="CO"/>
    <s v="CF"/>
    <s v="ECOSUL"/>
    <s v="FEDERAL"/>
    <x v="5"/>
    <s v="BANHADO"/>
    <s v="DAS VACAS"/>
    <s v="BANHADO DAS VACAS"/>
    <s v="392_0150"/>
    <s v="PIRATINI"/>
    <s v="17-SUL"/>
    <n v="5"/>
    <d v="2023-03-31T00:00:00"/>
  </r>
  <r>
    <s v="1621"/>
    <x v="0"/>
    <s v="PONTE S/ PASSO DAS CARRETAS"/>
    <s v="BRS-392"/>
    <s v="392BRS0150"/>
    <n v="176.56"/>
    <n v="50"/>
    <n v="9.9"/>
    <n v="8.9"/>
    <n v="2"/>
    <n v="36"/>
    <x v="0"/>
    <x v="4"/>
    <x v="5"/>
    <s v="MAPA - OAE 1621"/>
    <s v="https://mapa.daer.rs.gov.br/i3geo/ms_criamapa.php?temasa=oaes_cad_rs&amp;map_layer_oaes_cad_rs_filter=(('[codigo_oae]'='1621'))&amp;layers=oaes_cad_rs,oae&amp;mapext=-53.0498314262643,-31.0194229495614,-53.0473181964163,-31.0169097197134"/>
    <m/>
    <m/>
    <m/>
    <m/>
    <m/>
    <s v="PO"/>
    <s v="CO"/>
    <s v="CF"/>
    <s v="ECOSUL"/>
    <s v="FEDERAL"/>
    <x v="5"/>
    <s v="OUTROS"/>
    <s v="DAS CARRETAS"/>
    <s v="PASSO DAS CARRETAS"/>
    <s v="392_0150"/>
    <s v="PIRATINI"/>
    <s v="17-SUL"/>
    <n v="5"/>
    <d v="2023-03-31T00:00:00"/>
  </r>
  <r>
    <s v="1622"/>
    <x v="0"/>
    <s v="PONTE S/ ARROIO LAJEADO I"/>
    <s v="BRS-392"/>
    <s v="392BRS0150"/>
    <n v="177.23"/>
    <n v="63"/>
    <n v="9.9"/>
    <n v="8.9"/>
    <n v="2"/>
    <n v="36"/>
    <x v="0"/>
    <x v="4"/>
    <x v="5"/>
    <s v="MAPA - OAE 1622"/>
    <s v="https://mapa.daer.rs.gov.br/i3geo/ms_criamapa.php?temasa=oaes_cad_rs&amp;map_layer_oaes_cad_rs_filter=(('[codigo_oae]'='1622'))&amp;layers=oaes_cad_rs,oae&amp;mapext=-53.0539766875572,-31.0144922986911,-53.0514634577092,-31.0119790688431"/>
    <m/>
    <m/>
    <m/>
    <m/>
    <m/>
    <s v="PO"/>
    <s v="CO"/>
    <s v="CF"/>
    <s v="ECOSUL"/>
    <s v="FEDERAL"/>
    <x v="5"/>
    <s v="ARROIO"/>
    <s v="LAJEADO"/>
    <s v="ARROIO LAJEADO"/>
    <s v="392_0150"/>
    <s v="PIRATINI"/>
    <s v="17-SUL"/>
    <n v="5"/>
    <d v="2023-03-31T00:00:00"/>
  </r>
  <r>
    <s v="1623"/>
    <x v="0"/>
    <s v="PONTE S/ ARROIO LAJEADO II"/>
    <s v="BRS-392"/>
    <s v="392BRS0150"/>
    <n v="180.06"/>
    <n v="77"/>
    <n v="9.9"/>
    <n v="8.9"/>
    <n v="2"/>
    <n v="36"/>
    <x v="0"/>
    <x v="4"/>
    <x v="5"/>
    <s v="MAPA - OAE 1623"/>
    <s v="https://mapa.daer.rs.gov.br/i3geo/ms_criamapa.php?temasa=oaes_cad_rs&amp;map_layer_oaes_cad_rs_filter=(('[codigo_oae]'='1623'))&amp;layers=oaes_cad_rs,oae&amp;mapext=-53.0561055879078,-30.9923730034781,-53.0535923580598,-30.9898597736301"/>
    <m/>
    <m/>
    <m/>
    <m/>
    <m/>
    <s v="PO"/>
    <s v="CO"/>
    <s v="CF"/>
    <s v="ECOSUL"/>
    <s v="FEDERAL"/>
    <x v="5"/>
    <s v="ARROIO"/>
    <s v="LAJEADO"/>
    <s v="ARROIO LAJEADO"/>
    <s v="392_0150"/>
    <s v="PIRATINI"/>
    <s v="17-SUL"/>
    <n v="5"/>
    <d v="2023-03-31T00:00:00"/>
  </r>
  <r>
    <s v="1624"/>
    <x v="0"/>
    <s v="PONTE S/ RIO CAMAQUÃ"/>
    <s v="BRS-392"/>
    <s v="392BRS0150"/>
    <n v="182.03"/>
    <n v="271"/>
    <n v="9.9"/>
    <n v="8.9"/>
    <n v="2"/>
    <n v="36"/>
    <x v="0"/>
    <x v="4"/>
    <x v="5"/>
    <s v="MAPA - OAE 1624"/>
    <s v="https://mapa.daer.rs.gov.br/i3geo/ms_criamapa.php?temasa=oaes_cad_rs&amp;map_layer_oaes_cad_rs_filter=(('[codigo_oae]'='1624'))&amp;layers=oaes_cad_rs,oae&amp;mapext=-53.048464977523,-30.9755517641161,-53.045951747675,-30.9730385342681"/>
    <m/>
    <m/>
    <m/>
    <m/>
    <m/>
    <s v="PO"/>
    <s v="CO"/>
    <s v="CF"/>
    <s v="ECOSUL"/>
    <s v="FEDERAL"/>
    <x v="5"/>
    <s v="RIO"/>
    <s v="CAMAQUÃ"/>
    <s v="RIO CAMAQUÃ"/>
    <s v="392_0150"/>
    <s v="SANTANA DA BOA VISTA"/>
    <s v="17-SUL"/>
    <n v="5"/>
    <d v="2023-03-31T00:00:00"/>
  </r>
  <r>
    <s v="1625"/>
    <x v="0"/>
    <s v="PONTE S/ RIO AREIÃO"/>
    <s v="BRS-392"/>
    <s v="392BRS0150"/>
    <n v="193.76"/>
    <n v="94"/>
    <n v="9.9"/>
    <n v="8.3000000000000007"/>
    <n v="2"/>
    <n v="36"/>
    <x v="0"/>
    <x v="4"/>
    <x v="5"/>
    <s v="MAPA - OAE 1625"/>
    <s v="https://mapa.daer.rs.gov.br/i3geo/ms_criamapa.php?temasa=oaes_cad_rs&amp;map_layer_oaes_cad_rs_filter=(('[codigo_oae]'='1625'))&amp;layers=oaes_cad_rs,oae&amp;mapext=-53.1073975518405,-30.9157765703569,-53.1048843219925,-30.9132633405089"/>
    <m/>
    <m/>
    <m/>
    <m/>
    <m/>
    <s v="PO"/>
    <s v="CO"/>
    <s v="CF"/>
    <s v="ECOSUL"/>
    <s v="FEDERAL"/>
    <x v="5"/>
    <s v="RIO"/>
    <s v="AREIÃO"/>
    <s v="RIO AREIÃO"/>
    <s v="392_0150"/>
    <s v="SANTANA DA BOA VISTA"/>
    <s v="17-SUL"/>
    <n v="5"/>
    <d v="2023-03-31T00:00:00"/>
  </r>
  <r>
    <s v="1626"/>
    <x v="0"/>
    <s v="PONTE S/ ARROIO OLARIA"/>
    <s v="BRS-392"/>
    <s v="392BRS0180"/>
    <n v="209.44"/>
    <n v="38"/>
    <n v="9.9"/>
    <n v="8.3000000000000007"/>
    <n v="2"/>
    <n v="36"/>
    <x v="0"/>
    <x v="5"/>
    <x v="5"/>
    <s v="MAPA - OAE 1626"/>
    <s v="https://mapa.daer.rs.gov.br/i3geo/ms_criamapa.php?temasa=oaes_cad_rs&amp;map_layer_oaes_cad_rs_filter=(('[codigo_oae]'='1626'))&amp;layers=oaes_cad_rs,oae&amp;mapext=-53.1852924929057,-30.813349538563,-53.1827792630577,-30.810836308715"/>
    <m/>
    <m/>
    <m/>
    <m/>
    <m/>
    <s v="PO"/>
    <s v="CO"/>
    <s v="DNIT"/>
    <s v="-"/>
    <s v="FEDERAL"/>
    <x v="5"/>
    <s v="ARROIO"/>
    <s v="OLARIA"/>
    <s v="ARROIO OLARIA"/>
    <s v="392_0180"/>
    <s v="SANTANA DA BOA VISTA"/>
    <s v="17-SUL"/>
    <n v="5"/>
    <d v="2023-03-31T00:00:00"/>
  </r>
  <r>
    <s v="1627"/>
    <x v="0"/>
    <s v="PONTE S/ RIO IRAPUÃZINHO"/>
    <s v="BRS-392"/>
    <s v="392BRS0180"/>
    <n v="220.02"/>
    <n v="32"/>
    <n v="8.1"/>
    <n v="7.3"/>
    <n v="2"/>
    <n v="36"/>
    <x v="0"/>
    <x v="5"/>
    <x v="5"/>
    <s v="MAPA - OAE 1627"/>
    <s v="https://mapa.daer.rs.gov.br/i3geo/ms_criamapa.php?temasa=oaes_cad_rs&amp;map_layer_oaes_cad_rs_filter=(('[codigo_oae]'='1627'))&amp;layers=oaes_cad_rs,oae&amp;mapext=-53.2123040826111,-30.7285877048803,-53.2097908527631,-30.7260744750323"/>
    <m/>
    <m/>
    <m/>
    <m/>
    <m/>
    <s v="PO"/>
    <s v="CO"/>
    <s v="DNIT"/>
    <s v="-"/>
    <s v="FEDERAL"/>
    <x v="5"/>
    <s v="RIO"/>
    <s v="IRAPUÃZINHO"/>
    <s v="RIO IRAPUÃZINHO"/>
    <s v="392_0180"/>
    <s v="CAÇAPAVA DO SUL"/>
    <s v="2-CAMPANHA"/>
    <n v="6"/>
    <d v="2023-03-31T00:00:00"/>
  </r>
  <r>
    <s v="1628"/>
    <x v="0"/>
    <s v="PONTE S/ SANGA DA AREIA"/>
    <s v="BRS-392"/>
    <s v="392BRS0180"/>
    <n v="225.51"/>
    <n v="31"/>
    <n v="8.1"/>
    <n v="7.3"/>
    <n v="2"/>
    <n v="36"/>
    <x v="0"/>
    <x v="5"/>
    <x v="5"/>
    <s v="MAPA - OAE 1628"/>
    <s v="https://mapa.daer.rs.gov.br/i3geo/ms_criamapa.php?temasa=oaes_cad_rs&amp;map_layer_oaes_cad_rs_filter=(('[codigo_oae]'='1628'))&amp;layers=oaes_cad_rs,oae&amp;mapext=-53.2497766652807,-30.6925728344671,-53.2472634354327,-30.6900596046191"/>
    <m/>
    <m/>
    <m/>
    <m/>
    <m/>
    <s v="PO"/>
    <s v="CO"/>
    <s v="DNIT"/>
    <s v="-"/>
    <s v="FEDERAL"/>
    <x v="5"/>
    <s v="SANGA"/>
    <s v="DA AREIA"/>
    <s v="SANGA DA AREIA"/>
    <s v="392_0180"/>
    <s v="CAÇAPAVA DO SUL"/>
    <s v="2-CAMPANHA"/>
    <n v="6"/>
    <d v="2023-03-31T00:00:00"/>
  </r>
  <r>
    <s v="1629"/>
    <x v="0"/>
    <s v="PONTE S/ ARROIO CALDEIRÃO"/>
    <s v="BRS-392"/>
    <s v="392BRS0180"/>
    <n v="232.65"/>
    <n v="52"/>
    <n v="8.1"/>
    <n v="7.3"/>
    <n v="2"/>
    <n v="36"/>
    <x v="0"/>
    <x v="5"/>
    <x v="5"/>
    <s v="MAPA - OAE 1629"/>
    <s v="https://mapa.daer.rs.gov.br/i3geo/ms_criamapa.php?temasa=oaes_cad_rs&amp;map_layer_oaes_cad_rs_filter=(('[codigo_oae]'='1629'))&amp;layers=oaes_cad_rs,oae&amp;mapext=-53.300031093894,-30.646647026152,-53.297517864046,-30.644133796304"/>
    <m/>
    <m/>
    <m/>
    <m/>
    <m/>
    <s v="PO"/>
    <s v="CO"/>
    <s v="DNIT"/>
    <s v="-"/>
    <s v="FEDERAL"/>
    <x v="5"/>
    <s v="ARROIO"/>
    <s v="CALDEIRÃO"/>
    <s v="ARROIO CALDEIRÃO"/>
    <s v="392_0180"/>
    <s v="CAÇAPAVA DO SUL"/>
    <s v="2-CAMPANHA"/>
    <n v="6"/>
    <d v="2023-03-31T00:00:00"/>
  </r>
  <r>
    <s v="1630"/>
    <x v="0"/>
    <s v="PONTE S/ RIO IRAPUÃ"/>
    <s v="BRS-392"/>
    <s v="392BRS0180"/>
    <n v="241.23"/>
    <n v="80"/>
    <n v="8.1"/>
    <n v="7.3"/>
    <n v="2"/>
    <n v="36"/>
    <x v="0"/>
    <x v="5"/>
    <x v="5"/>
    <s v="MAPA - OAE 1630"/>
    <s v="https://mapa.daer.rs.gov.br/i3geo/ms_criamapa.php?temasa=oaes_cad_rs&amp;map_layer_oaes_cad_rs_filter=(('[codigo_oae]'='1630'))&amp;layers=oaes_cad_rs,oae&amp;mapext=-53.3697902485038,-30.6046098956398,-53.3672770186558,-30.6020966657918"/>
    <m/>
    <m/>
    <m/>
    <m/>
    <m/>
    <s v="PO"/>
    <s v="CO"/>
    <s v="DNIT"/>
    <s v="-"/>
    <s v="FEDERAL"/>
    <x v="5"/>
    <s v="RIO"/>
    <s v="IRAPUÃ"/>
    <s v="RIO IRAPUÃ"/>
    <s v="392_0180"/>
    <s v="CAÇAPAVA DO SUL"/>
    <s v="2-CAMPANHA"/>
    <n v="6"/>
    <d v="2023-03-31T00:00:00"/>
  </r>
  <r>
    <s v="1699"/>
    <x v="0"/>
    <s v="PONTE S/ ARROIO MANGUEIRÃO"/>
    <s v="BRS-392"/>
    <s v="392BRS0190"/>
    <n v="248.77"/>
    <n v="52"/>
    <n v="8.3000000000000007"/>
    <n v="7.9"/>
    <n v="2"/>
    <n v="36"/>
    <x v="0"/>
    <x v="5"/>
    <x v="10"/>
    <s v="MAPA - OAE 1699"/>
    <s v="https://mapa.daer.rs.gov.br/i3geo/ms_criamapa.php?temasa=oaes_cad_rs&amp;map_layer_oaes_cad_rs_filter=(('[codigo_oae]'='1699'))&amp;layers=oaes_cad_rs,oae&amp;mapext=-53.4141107788437,-30.5519256168407,-53.4115975489957,-30.5494123869927"/>
    <m/>
    <m/>
    <m/>
    <m/>
    <m/>
    <s v="PO"/>
    <s v="CO"/>
    <s v="DNIT"/>
    <s v="-"/>
    <s v="FEDERAL"/>
    <x v="10"/>
    <s v="ARROIO"/>
    <s v="MANGUEIRÃO"/>
    <s v="ARROIO MANGUEIRÃO"/>
    <s v="392_0190"/>
    <s v="CAÇAPAVA DO SUL"/>
    <s v="2-CAMPANHA"/>
    <n v="6"/>
    <d v="2023-03-31T00:00:00"/>
  </r>
  <r>
    <s v="1700"/>
    <x v="0"/>
    <s v="PONTE S/ ARROIO SANTA BÁRBARA"/>
    <s v="BRS-392"/>
    <s v="392BRS0210"/>
    <n v="271.13400000000001"/>
    <n v="100"/>
    <n v="10.199999999999999"/>
    <n v="8.1999999999999993"/>
    <n v="2"/>
    <n v="36"/>
    <x v="0"/>
    <x v="5"/>
    <x v="10"/>
    <s v="MAPA - OAE 1700"/>
    <s v="https://mapa.daer.rs.gov.br/i3geo/ms_criamapa.php?temasa=oaes_cad_rs&amp;map_layer_oaes_cad_rs_filter=(('[codigo_oae]'='1700'))&amp;layers=oaes_cad_rs,oae&amp;mapext=-53.5114407692813,-30.3860380991439,-53.5089275394333,-30.3835248692959"/>
    <m/>
    <m/>
    <m/>
    <m/>
    <m/>
    <s v="PO"/>
    <s v="CO"/>
    <s v="DNIT"/>
    <s v="-"/>
    <s v="FEDERAL"/>
    <x v="10"/>
    <s v="ARROIO"/>
    <s v="SANTA BÁRBARA"/>
    <s v="ARROIO SANTA BÁRBARA"/>
    <s v="392_0210"/>
    <s v="SÃO SEPÉ"/>
    <s v="24-JACUÍ CENTRO"/>
    <n v="8"/>
    <d v="2023-03-31T00:00:00"/>
  </r>
  <r>
    <s v="1701"/>
    <x v="0"/>
    <s v="PONTE S/ ARROIO SÃO RAFAEL"/>
    <s v="BRS-392"/>
    <s v="392BRS0230"/>
    <n v="284.65600000000001"/>
    <n v="111"/>
    <n v="9.9"/>
    <n v="8.3000000000000007"/>
    <n v="2"/>
    <n v="36"/>
    <x v="0"/>
    <x v="5"/>
    <x v="10"/>
    <s v="MAPA - OAE 1701"/>
    <s v="https://mapa.daer.rs.gov.br/i3geo/ms_criamapa.php?temasa=oaes_cad_rs&amp;map_layer_oaes_cad_rs_filter=(('[codigo_oae]'='1701'))&amp;layers=oaes_cad_rs,oae&amp;mapext=-53.5445037151141,-30.2700182507834,-53.5419904852661,-30.2675050209354"/>
    <m/>
    <m/>
    <m/>
    <m/>
    <m/>
    <s v="PO"/>
    <s v="CO"/>
    <s v="DNIT"/>
    <s v="-"/>
    <s v="FEDERAL"/>
    <x v="10"/>
    <s v="ARROIO"/>
    <s v="SÃO RAFAEL"/>
    <s v="ARROIO SÃO RAFAEL"/>
    <s v="392_0230"/>
    <s v="SÃO SEPÉ"/>
    <s v="24-JACUÍ CENTRO"/>
    <n v="8"/>
    <d v="2023-03-31T00:00:00"/>
  </r>
  <r>
    <s v="1702"/>
    <x v="0"/>
    <s v="PONTE S/ ARROIO SÃO SEPÉ"/>
    <s v="BRS-392"/>
    <s v="392BRS0230"/>
    <n v="293.41000000000003"/>
    <n v="82"/>
    <n v="9.9"/>
    <n v="8.3000000000000007"/>
    <n v="2"/>
    <n v="36"/>
    <x v="0"/>
    <x v="5"/>
    <x v="10"/>
    <s v="MAPA - OAE 1702"/>
    <s v="https://mapa.daer.rs.gov.br/i3geo/ms_criamapa.php?temasa=oaes_cad_rs&amp;map_layer_oaes_cad_rs_filter=(('[codigo_oae]'='1702'))&amp;layers=oaes_cad_rs,oae&amp;mapext=-53.563810235109,-30.1958240428215,-53.561297005261,-30.1933108129735"/>
    <m/>
    <m/>
    <m/>
    <m/>
    <m/>
    <s v="PO"/>
    <s v="CO"/>
    <s v="DNIT"/>
    <s v="-"/>
    <s v="FEDERAL"/>
    <x v="10"/>
    <s v="ARROIO"/>
    <s v="SÃO SEPÉ"/>
    <s v="ARROIO SÃO SEPÉ"/>
    <s v="392_0230"/>
    <s v="SÃO SEPÉ"/>
    <s v="24-JACUÍ CENTRO"/>
    <n v="8"/>
    <d v="2023-03-31T00:00:00"/>
  </r>
  <r>
    <s v="1703"/>
    <x v="0"/>
    <s v="PONTE S/ SANGA FUNDA"/>
    <s v="BRS-392"/>
    <s v="392BRS0233"/>
    <n v="302.98500000000001"/>
    <n v="30"/>
    <n v="9.9"/>
    <n v="8.3000000000000007"/>
    <n v="2"/>
    <n v="36"/>
    <x v="0"/>
    <x v="5"/>
    <x v="10"/>
    <s v="MAPA - OAE 1703"/>
    <s v="https://mapa.daer.rs.gov.br/i3geo/ms_criamapa.php?temasa=oaes_cad_rs&amp;map_layer_oaes_cad_rs_filter=(('[codigo_oae]'='1703'))&amp;layers=oaes_cad_rs,oae&amp;mapext=-53.6177211245189,-30.1227800460297,-53.6152078946709,-30.1202668161817"/>
    <m/>
    <m/>
    <m/>
    <m/>
    <m/>
    <s v="PO"/>
    <s v="CO"/>
    <s v="DNIT"/>
    <s v="-"/>
    <s v="FEDERAL"/>
    <x v="10"/>
    <s v="SANGA"/>
    <s v="FUNDA"/>
    <s v="SANGA FUNDA"/>
    <s v="392_0233"/>
    <s v="SÃO SEPÉ"/>
    <s v="24-JACUÍ CENTRO"/>
    <n v="8"/>
    <d v="2023-03-31T00:00:00"/>
  </r>
  <r>
    <s v="1704"/>
    <x v="0"/>
    <s v="PONTE S/ VÁRZEA DO RIO VACACAÍ"/>
    <s v="BRS-392"/>
    <s v="392BRS0250"/>
    <n v="324.91000000000003"/>
    <n v="89"/>
    <n v="9.3000000000000007"/>
    <n v="8.3000000000000007"/>
    <n v="2"/>
    <n v="36"/>
    <x v="0"/>
    <x v="5"/>
    <x v="10"/>
    <s v="MAPA - OAE 1704"/>
    <s v="https://mapa.daer.rs.gov.br/i3geo/ms_criamapa.php?temasa=oaes_cad_rs&amp;map_layer_oaes_cad_rs_filter=(('[codigo_oae]'='1704'))&amp;layers=oaes_cad_rs,oae&amp;mapext=-53.7050651220208,-29.9473857688043,-53.7025518921728,-29.9448725389563"/>
    <m/>
    <m/>
    <m/>
    <m/>
    <m/>
    <s v="PO"/>
    <s v="CO"/>
    <s v="DNIT"/>
    <s v="-"/>
    <s v="FEDERAL"/>
    <x v="10"/>
    <s v="VÁRZEA"/>
    <s v="DO RIO VACACAÍ"/>
    <s v="VÁRZEA DO RIO VACACAÍ"/>
    <s v="392_0250"/>
    <s v="SÃO SEPÉ"/>
    <s v="24-JACUÍ CENTRO"/>
    <n v="8"/>
    <d v="2023-03-31T00:00:00"/>
  </r>
  <r>
    <s v="1705"/>
    <x v="0"/>
    <s v="PONTE S/ VÁRZEA DO RIO VACACAÍ"/>
    <s v="BRS-392"/>
    <s v="392BRS0250"/>
    <n v="325.625"/>
    <n v="70"/>
    <n v="9.9"/>
    <n v="8.3000000000000007"/>
    <n v="2"/>
    <n v="36"/>
    <x v="0"/>
    <x v="5"/>
    <x v="10"/>
    <s v="MAPA - OAE 1705"/>
    <s v="https://mapa.daer.rs.gov.br/i3geo/ms_criamapa.php?temasa=oaes_cad_rs&amp;map_layer_oaes_cad_rs_filter=(('[codigo_oae]'='1705'))&amp;layers=oaes_cad_rs,oae&amp;mapext=-53.7092339891991,-29.9422829376858,-53.7067207593511,-29.9397697078378"/>
    <m/>
    <m/>
    <m/>
    <m/>
    <m/>
    <s v="PO"/>
    <s v="CO"/>
    <s v="DNIT"/>
    <s v="-"/>
    <s v="FEDERAL"/>
    <x v="10"/>
    <s v="VÁRZEA"/>
    <s v="DO RIO VACACAÍ"/>
    <s v="VÁRZEA DO RIO VACACAÍ"/>
    <s v="392_0250"/>
    <s v="SÃO SEPÉ"/>
    <s v="24-JACUÍ CENTRO"/>
    <n v="8"/>
    <d v="2023-03-31T00:00:00"/>
  </r>
  <r>
    <s v="1706"/>
    <x v="0"/>
    <s v="PONTE S/ RIO VACACAÍ"/>
    <s v="BRS-392"/>
    <s v="392BRS0250"/>
    <n v="326.10000000000002"/>
    <n v="196"/>
    <n v="9.9"/>
    <n v="8.3000000000000007"/>
    <n v="2"/>
    <n v="36"/>
    <x v="0"/>
    <x v="5"/>
    <x v="10"/>
    <s v="MAPA - OAE 1706"/>
    <s v="https://mapa.daer.rs.gov.br/i3geo/ms_criamapa.php?temasa=oaes_cad_rs&amp;map_layer_oaes_cad_rs_filter=(('[codigo_oae]'='1706'))&amp;layers=oaes_cad_rs,oae&amp;mapext=-53.7131773465643,-29.9387596789449,-53.7106641167163,-29.9362464490969"/>
    <m/>
    <m/>
    <m/>
    <m/>
    <m/>
    <s v="PO"/>
    <s v="CO"/>
    <s v="DNIT"/>
    <s v="-"/>
    <s v="FEDERAL"/>
    <x v="10"/>
    <s v="RIO"/>
    <s v="VACACAÍ"/>
    <s v="RIO VACACAÍ"/>
    <s v="392_0250"/>
    <s v="SANTA MARIA"/>
    <s v="3-CENTRAL"/>
    <n v="8"/>
    <d v="2023-03-31T00:00:00"/>
  </r>
  <r>
    <s v="1707"/>
    <x v="0"/>
    <s v="PONTE S/ VÁRZEA DO RIO VACACAÍ"/>
    <s v="BRS-392"/>
    <s v="392BRS0250"/>
    <n v="326.74299999999999"/>
    <n v="48"/>
    <n v="9.9"/>
    <n v="8.3000000000000007"/>
    <n v="2"/>
    <n v="36"/>
    <x v="0"/>
    <x v="5"/>
    <x v="10"/>
    <s v="MAPA - OAE 1707"/>
    <s v="https://mapa.daer.rs.gov.br/i3geo/ms_criamapa.php?temasa=oaes_cad_rs&amp;map_layer_oaes_cad_rs_filter=(('[codigo_oae]'='1707'))&amp;layers=oaes_cad_rs,oae&amp;mapext=-53.7168149411242,-29.9349999604573,-53.7143017112762,-29.9324867306093"/>
    <m/>
    <m/>
    <m/>
    <m/>
    <m/>
    <s v="PO"/>
    <s v="CO"/>
    <s v="DNIT"/>
    <s v="-"/>
    <s v="FEDERAL"/>
    <x v="10"/>
    <s v="RIO"/>
    <s v="DO RIO VACACAÍ"/>
    <s v="VÁRZEA DO RIO VACACAÍ"/>
    <s v="392_0250"/>
    <s v="SANTA MARIA"/>
    <s v="3-CENTRAL"/>
    <n v="8"/>
    <d v="2023-03-31T00:00:00"/>
  </r>
  <r>
    <s v="1708"/>
    <x v="0"/>
    <s v="PONTE S/ VÁRZEA DO RIO ARENAL"/>
    <s v="BRS-392"/>
    <s v="392BRS0250"/>
    <n v="341.346"/>
    <n v="41"/>
    <n v="9.9"/>
    <n v="8.3000000000000007"/>
    <n v="2"/>
    <n v="36"/>
    <x v="0"/>
    <x v="5"/>
    <x v="10"/>
    <s v="MAPA - OAE 1708"/>
    <s v="https://mapa.daer.rs.gov.br/i3geo/ms_criamapa.php?temasa=oaes_cad_rs&amp;map_layer_oaes_cad_rs_filter=(('[codigo_oae]'='1708'))&amp;layers=oaes_cad_rs,oae&amp;mapext=-53.7722909513909,-29.8156567290575,-53.7697777215429,-29.8131434992095"/>
    <m/>
    <m/>
    <m/>
    <m/>
    <m/>
    <s v="PO"/>
    <s v="CO"/>
    <s v="DNIT"/>
    <s v="-"/>
    <s v="FEDERAL"/>
    <x v="10"/>
    <s v="VÁRZEA"/>
    <s v="DO RIO ARENAL"/>
    <s v="VÁRXEA DO RIO ARENAL"/>
    <s v="392_0250"/>
    <s v="SANTA MARIA"/>
    <s v="3-CENTRAL"/>
    <n v="8"/>
    <d v="2023-03-31T00:00:00"/>
  </r>
  <r>
    <s v="1709"/>
    <x v="0"/>
    <s v="PONTE S/ RIO ARENAL"/>
    <s v="BRS-392"/>
    <s v="392BRS0250"/>
    <n v="341.61900000000003"/>
    <n v="101"/>
    <n v="9.9"/>
    <n v="8.3000000000000007"/>
    <n v="2"/>
    <n v="36"/>
    <x v="0"/>
    <x v="5"/>
    <x v="10"/>
    <s v="MAPA - OAE 1709"/>
    <s v="https://mapa.daer.rs.gov.br/i3geo/ms_criamapa.php?temasa=oaes_cad_rs&amp;map_layer_oaes_cad_rs_filter=(('[codigo_oae]'='1709'))&amp;layers=oaes_cad_rs,oae&amp;mapext=-53.7736295748866,-29.813132778596,-53.7711163450386,-29.810619548748"/>
    <m/>
    <m/>
    <m/>
    <m/>
    <m/>
    <s v="PO"/>
    <s v="CO"/>
    <s v="DNIT"/>
    <s v="-"/>
    <s v="FEDERAL"/>
    <x v="10"/>
    <s v="RIO"/>
    <s v="ARENAL"/>
    <s v="RIO ARENAL"/>
    <s v="392_0250"/>
    <s v="SANTA MARIA"/>
    <s v="3-CENTRAL"/>
    <n v="8"/>
    <d v="2023-03-31T00:00:00"/>
  </r>
  <r>
    <s v="1710"/>
    <x v="0"/>
    <s v="PONTE S/ ARROIO DAS TROPAS"/>
    <s v="BRS-392"/>
    <s v="392BRS0250"/>
    <n v="348.90899999999999"/>
    <n v="43"/>
    <n v="9.9"/>
    <n v="8.3000000000000007"/>
    <n v="2"/>
    <n v="36"/>
    <x v="0"/>
    <x v="5"/>
    <x v="10"/>
    <s v="MAPA - OAE 1710"/>
    <s v="https://mapa.daer.rs.gov.br/i3geo/ms_criamapa.php?temasa=oaes_cad_rs&amp;map_layer_oaes_cad_rs_filter=(('[codigo_oae]'='1710'))&amp;layers=oaes_cad_rs,oae&amp;mapext=-53.7920625387722,-29.751076640815,-53.7895493089242,-29.748563410967"/>
    <m/>
    <m/>
    <m/>
    <m/>
    <m/>
    <s v="PO"/>
    <s v="CO"/>
    <s v="DNIT"/>
    <s v="-"/>
    <s v="FEDERAL"/>
    <x v="10"/>
    <s v="ARROIO"/>
    <s v="DAS TROPAS"/>
    <s v="ARROIO DAS TROPAS"/>
    <s v="392_0250"/>
    <s v="SANTA MARIA"/>
    <s v="3-CENTRAL"/>
    <n v="8"/>
    <d v="2023-03-31T00:00:00"/>
  </r>
  <r>
    <s v="0537"/>
    <x v="0"/>
    <s v="PONTE S/ ARROIO LAJEADO ITU"/>
    <s v="RSC-392"/>
    <s v="392RSC0330"/>
    <n v="444.36900000000003"/>
    <n v="23.7"/>
    <n v="10"/>
    <n v="8.1999999999999993"/>
    <n v="2"/>
    <n v="45"/>
    <x v="0"/>
    <x v="0"/>
    <x v="13"/>
    <s v="MAPA - OAE 0537"/>
    <s v="https://mapa.daer.rs.gov.br/i3geo/ms_criamapa.php?temasa=oaes_cad_rs&amp;map_layer_oaes_cad_rs_filter=(('[codigo_oae]'='0537'))&amp;layers=oaes_cad_rs,oae&amp;mapext=-53.7069827263324,-29.0504367674559,-53.7044694964844,-29.0479235376079"/>
    <s v="FOTO 1 - OAE 0537"/>
    <s v="https://mapa.daer.rs.gov.br/i3geo/imagens/oae/0537_1.JPG"/>
    <s v="FOTO 2 - OAE 0537"/>
    <s v="https://mapa.daer.rs.gov.br/i3geo/imagens/oae/0537_2.JPG"/>
    <n v="2018"/>
    <s v="PO"/>
    <s v="CO"/>
    <s v="DAER"/>
    <s v="-"/>
    <s v="ESTADUAL"/>
    <x v="13"/>
    <s v="ARROIO"/>
    <s v="LAJEADO ITU"/>
    <s v="ARROIO LAJEADO ITU"/>
    <s v="392_0330"/>
    <s v="TUPANCIRETÃ"/>
    <s v="3-CENTRAL"/>
    <n v="8"/>
    <d v="2023-03-31T00:00:00"/>
  </r>
  <r>
    <s v="0536"/>
    <x v="0"/>
    <s v="PONTE S/ ARROIO IVAÍ"/>
    <s v="RSC-392"/>
    <s v="392RSC0330"/>
    <n v="449.66500000000002"/>
    <n v="36.200000000000003"/>
    <n v="10"/>
    <n v="8.1999999999999993"/>
    <n v="2"/>
    <n v="45"/>
    <x v="0"/>
    <x v="0"/>
    <x v="13"/>
    <s v="MAPA - OAE 0536"/>
    <s v="https://mapa.daer.rs.gov.br/i3geo/ms_criamapa.php?temasa=oaes_cad_rs&amp;map_layer_oaes_cad_rs_filter=(('[codigo_oae]'='0536'))&amp;layers=oaes_cad_rs,oae&amp;mapext=-53.7608144552096,-29.0559714585147,-53.7583012253616,-29.0534582286667"/>
    <s v="FOTO 1 - OAE 0536"/>
    <s v="https://mapa.daer.rs.gov.br/i3geo/imagens/oae/0536_1.JPG"/>
    <s v="FOTO 2 - OAE 0536"/>
    <s v="https://mapa.daer.rs.gov.br/i3geo/imagens/oae/0536_2.JPG"/>
    <n v="2018"/>
    <s v="PO"/>
    <s v="CO"/>
    <s v="DAER"/>
    <s v="-"/>
    <s v="ESTADUAL"/>
    <x v="13"/>
    <s v="ARROIO"/>
    <s v="IVAÍ"/>
    <s v="ARROIO IVAÍ"/>
    <s v="392_0330"/>
    <s v="TUPANCIRETÃ"/>
    <s v="3-CENTRAL"/>
    <n v="8"/>
    <d v="2023-03-31T00:00:00"/>
  </r>
  <r>
    <s v="0535"/>
    <x v="0"/>
    <s v="PONTE S/ ARROIO CAIXA D'ÁGUA"/>
    <s v="RSC-392"/>
    <s v="392RSC0330"/>
    <n v="451.05200000000002"/>
    <n v="31.1"/>
    <n v="10.7"/>
    <n v="8.3000000000000007"/>
    <n v="2"/>
    <n v="45"/>
    <x v="0"/>
    <x v="0"/>
    <x v="13"/>
    <s v="MAPA - OAE 0535"/>
    <s v="https://mapa.daer.rs.gov.br/i3geo/ms_criamapa.php?temasa=oaes_cad_rs&amp;map_layer_oaes_cad_rs_filter=(('[codigo_oae]'='0535'))&amp;layers=oaes_cad_rs,oae&amp;mapext=-53.7751252892759,-29.0565470793971,-53.7726120594279,-29.0540338495491"/>
    <s v="FOTO 1 - OAE 0535"/>
    <s v="https://mapa.daer.rs.gov.br/i3geo/imagens/oae/0535_1.JPG"/>
    <s v="FOTO 2 - OAE 0535"/>
    <s v="https://mapa.daer.rs.gov.br/i3geo/imagens/oae/0535_2.JPG"/>
    <n v="2018"/>
    <s v="PO"/>
    <s v="CO"/>
    <s v="DAER"/>
    <s v="-"/>
    <s v="ESTADUAL"/>
    <x v="13"/>
    <s v="ARROIO"/>
    <s v="CAIXA D'AGUA"/>
    <s v="ARROIO CAIXA DÁGUA"/>
    <s v="392_0330"/>
    <s v="TUPANCIRETÃ"/>
    <s v="3-CENTRAL"/>
    <n v="8"/>
    <d v="2023-03-31T00:00:00"/>
  </r>
  <r>
    <s v="1239"/>
    <x v="0"/>
    <s v="PONTE S/ ARROIO GUAÇUÍ"/>
    <s v="RSC-392"/>
    <s v="392RSC0370"/>
    <n v="526.87"/>
    <n v="73.400000000000006"/>
    <n v="10.9"/>
    <n v="10.3"/>
    <n v="2"/>
    <n v="45"/>
    <x v="0"/>
    <x v="0"/>
    <x v="13"/>
    <s v="MAPA - OAE 1239"/>
    <s v="https://mapa.daer.rs.gov.br/i3geo/ms_criamapa.php?temasa=oaes_cad_rs&amp;map_layer_oaes_cad_rs_filter=(('[codigo_oae]'='1239'))&amp;layers=oaes_cad_rs,oae&amp;mapext=-54.1408974469792,-28.6650403430244,-54.1383842171312,-28.6625271131764"/>
    <s v="FOTO 1 - OAE 1239"/>
    <s v="https://mapa.daer.rs.gov.br/i3geo/imagens/oae/1239_1.JPG"/>
    <s v="FOTO 2 - OAE 1239"/>
    <s v="https://mapa.daer.rs.gov.br/i3geo/imagens/oae/1239_2.JPG"/>
    <n v="2018"/>
    <s v="PO"/>
    <s v="CO"/>
    <s v="DAER"/>
    <s v="-"/>
    <s v="ESTADUAL"/>
    <x v="13"/>
    <s v="ARROIO"/>
    <s v="GUAÇUÍ"/>
    <s v="ARROIO GUAÇUÍ"/>
    <s v="392_0370"/>
    <s v="JÓIA"/>
    <s v="12-NOROESTE COLONIAL"/>
    <n v="7"/>
    <d v="2023-03-31T00:00:00"/>
  </r>
  <r>
    <s v="1240"/>
    <x v="0"/>
    <s v="PONTE S/ RIO LAJEADO BONITO"/>
    <s v="RSC-392"/>
    <s v="392RSC0370"/>
    <n v="529.1"/>
    <n v="61.5"/>
    <n v="11.45"/>
    <n v="10.85"/>
    <n v="2"/>
    <n v="45"/>
    <x v="0"/>
    <x v="0"/>
    <x v="13"/>
    <s v="MAPA - OAE 1240"/>
    <s v="https://mapa.daer.rs.gov.br/i3geo/ms_criamapa.php?temasa=oaes_cad_rs&amp;map_layer_oaes_cad_rs_filter=(('[codigo_oae]'='1240'))&amp;layers=oaes_cad_rs,oae&amp;mapext=-54.129155657461,-28.6455787714145,-54.126642427613,-28.6430655415665"/>
    <s v="FOTO 1 - OAE 1240"/>
    <s v="https://mapa.daer.rs.gov.br/i3geo/imagens/oae/1240_1.JPG"/>
    <s v="FOTO 2 - OAE 1240"/>
    <s v="https://mapa.daer.rs.gov.br/i3geo/imagens/oae/1240_2.JPG"/>
    <n v="2018"/>
    <s v="PO"/>
    <s v="CO"/>
    <s v="DAER"/>
    <s v="-"/>
    <s v="ESTADUAL"/>
    <x v="13"/>
    <s v="RIO"/>
    <s v="LAJEADO BONITO"/>
    <s v="RIO LAJEADO BONITO"/>
    <s v="392_0370"/>
    <s v="JÓIA"/>
    <s v="12-NOROESTE COLONIAL"/>
    <n v="7"/>
    <d v="2023-03-31T00:00:00"/>
  </r>
  <r>
    <s v="1978"/>
    <x v="1"/>
    <s v="VIADUTO S/ FERROVIA"/>
    <s v="BRS-392"/>
    <s v="392BRS0430"/>
    <n v="634.23"/>
    <n v="20"/>
    <n v="8.4"/>
    <n v="7"/>
    <n v="2"/>
    <n v="36"/>
    <x v="0"/>
    <x v="5"/>
    <x v="15"/>
    <s v="MAPA - OAE 1978"/>
    <s v="https://mapa.daer.rs.gov.br/i3geo/ms_criamapa.php?temasa=oaes_cad_rs&amp;map_layer_oaes_cad_rs_filter=(('[codigo_oae]'='1978'))&amp;layers=oaes_cad_rs,oae&amp;mapext=-54.5436660683236,-28.1534593423536,-54.5411528384756,-28.1509461125056"/>
    <m/>
    <m/>
    <m/>
    <m/>
    <m/>
    <s v="VI"/>
    <s v="CO"/>
    <s v="DNIT"/>
    <s v="-"/>
    <s v="FEDERAL"/>
    <x v="15"/>
    <m/>
    <m/>
    <m/>
    <s v="392_0430"/>
    <s v="GUARANI DAS MISSÕES"/>
    <s v="10-MISSÕES"/>
    <n v="7"/>
    <d v="2023-03-31T00:00:00"/>
  </r>
  <r>
    <s v="1979"/>
    <x v="1"/>
    <s v="VIADUTO S/ FERROVIA"/>
    <s v="BRS-392"/>
    <s v="392BRS0440"/>
    <n v="636.75"/>
    <n v="20"/>
    <n v="8.4"/>
    <n v="7"/>
    <n v="2"/>
    <n v="36"/>
    <x v="0"/>
    <x v="5"/>
    <x v="15"/>
    <s v="MAPA - OAE 1979"/>
    <s v="https://mapa.daer.rs.gov.br/i3geo/ms_criamapa.php?temasa=oaes_cad_rs&amp;map_layer_oaes_cad_rs_filter=(('[codigo_oae]'='1979'))&amp;layers=oaes_cad_rs,oae&amp;mapext=-54.5697390857039,-28.1507986833576,-54.5672258558559,-28.1482854535096"/>
    <m/>
    <m/>
    <m/>
    <m/>
    <m/>
    <s v="VI"/>
    <s v="CO"/>
    <s v="DNIT"/>
    <s v="-"/>
    <s v="FEDERAL"/>
    <x v="15"/>
    <m/>
    <m/>
    <m/>
    <s v="392_0440"/>
    <s v="GUARANI DAS MISSÕES"/>
    <s v="10-MISSÕES"/>
    <n v="7"/>
    <d v="2023-03-31T00:00:00"/>
  </r>
  <r>
    <s v="1980"/>
    <x v="0"/>
    <s v="PONTE S/ ARROIO CINAMOMO"/>
    <s v="BRS-392"/>
    <s v="392BRS0470"/>
    <n v="684.44"/>
    <n v="30"/>
    <n v="10.4"/>
    <n v="8.1999999999999993"/>
    <n v="2"/>
    <n v="36"/>
    <x v="0"/>
    <x v="5"/>
    <x v="15"/>
    <s v="MAPA - OAE 1980"/>
    <s v="https://mapa.daer.rs.gov.br/i3geo/ms_criamapa.php?temasa=oaes_cad_rs&amp;map_layer_oaes_cad_rs_filter=(('[codigo_oae]'='1980'))&amp;layers=oaes_cad_rs,oae&amp;mapext=-55.0246054571132,-28.1081305410515,-55.0220922272652,-28.1056173112035"/>
    <m/>
    <m/>
    <m/>
    <m/>
    <m/>
    <s v="PO"/>
    <s v="CO"/>
    <s v="DNIT"/>
    <s v="-"/>
    <s v="FEDERAL"/>
    <x v="15"/>
    <s v="ARROIO"/>
    <s v="CINAMOMO"/>
    <s v="ARROIO CINAMOMO"/>
    <s v="392_0470"/>
    <s v="ROQUE GONZALES"/>
    <s v="10-MISSÕES"/>
    <n v="7"/>
    <d v="2023-03-31T00:00:00"/>
  </r>
  <r>
    <s v="1981"/>
    <x v="0"/>
    <s v="PONTE S/ ARROIO PALMEIRA"/>
    <s v="BRS-392"/>
    <s v="392BRS0470"/>
    <n v="689.77"/>
    <n v="30"/>
    <n v="9.9"/>
    <n v="6.7"/>
    <n v="2"/>
    <n v="36"/>
    <x v="0"/>
    <x v="5"/>
    <x v="15"/>
    <s v="MAPA - OAE 1981"/>
    <s v="https://mapa.daer.rs.gov.br/i3geo/ms_criamapa.php?temasa=oaes_cad_rs&amp;map_layer_oaes_cad_rs_filter=(('[codigo_oae]'='1981'))&amp;layers=oaes_cad_rs,oae&amp;mapext=-55.0583790569277,-28.0793194793564,-55.0558658270797,-28.0768062495084"/>
    <m/>
    <m/>
    <m/>
    <m/>
    <m/>
    <s v="PO"/>
    <s v="CO"/>
    <s v="DNIT"/>
    <s v="-"/>
    <s v="FEDERAL"/>
    <x v="15"/>
    <s v="ARROIO"/>
    <s v="PALMEIRA"/>
    <s v="ARROIO PALMEIRA"/>
    <s v="392_0470"/>
    <s v="ROQUE GONZALES"/>
    <s v="10-MISSÕES"/>
    <n v="7"/>
    <d v="2023-03-31T00:00:00"/>
  </r>
  <r>
    <s v="1982"/>
    <x v="0"/>
    <s v="PONTE S/ RIO SOBRADO"/>
    <s v="BRS-392"/>
    <s v="392BRS0470"/>
    <n v="693.5"/>
    <n v="50"/>
    <n v="9.9"/>
    <n v="6.7"/>
    <n v="2"/>
    <n v="36"/>
    <x v="0"/>
    <x v="5"/>
    <x v="15"/>
    <s v="MAPA - OAE 1982"/>
    <s v="https://mapa.daer.rs.gov.br/i3geo/ms_criamapa.php?temasa=oaes_cad_rs&amp;map_layer_oaes_cad_rs_filter=(('[codigo_oae]'='1982'))&amp;layers=oaes_cad_rs,oae&amp;mapext=-55.0829964635464,-28.0552726344423,-55.0804832336984,-28.0527594045943"/>
    <m/>
    <m/>
    <m/>
    <m/>
    <m/>
    <s v="PO"/>
    <s v="CO"/>
    <s v="DNIT"/>
    <s v="-"/>
    <s v="FEDERAL"/>
    <x v="15"/>
    <s v="RIO"/>
    <s v="SOBRADO"/>
    <s v="RIO SOBRADO"/>
    <s v="392_0470"/>
    <s v="ROQUE GONZALES"/>
    <s v="10-MISSÕES"/>
    <n v="7"/>
    <d v="2023-03-31T00:00:00"/>
  </r>
  <r>
    <s v="2020"/>
    <x v="0"/>
    <s v="PONTE S/ RIO COMANDAÍ"/>
    <s v="392BRS9110"/>
    <s v="392BRS9110"/>
    <n v="5.81"/>
    <n v="59.8"/>
    <n v="5.65"/>
    <n v="3.75"/>
    <n v="1"/>
    <n v="24"/>
    <x v="0"/>
    <x v="0"/>
    <x v="15"/>
    <s v="MAPA - OAE 2020"/>
    <s v="https://mapa.daer.rs.gov.br/i3geo/ms_criamapa.php?temasa=oaes_cad_rs&amp;map_layer_oaes_cad_rs_filter=(('[codigo_oae]'='2020'))&amp;layers=oaes_cad_rs,oae&amp;mapext=-54.6844448817067,-28.0661537591387,-54.6819316518587,-28.0636405292907"/>
    <s v="FOTO 1 - OAE 2020"/>
    <s v="https://mapa.daer.rs.gov.br/i3geo/imagens/oae/2020_1.JPG"/>
    <s v="FOTO 2 - OAE 2020"/>
    <s v="https://mapa.daer.rs.gov.br/i3geo/imagens/oae/2020_2.JPG"/>
    <n v="2015"/>
    <s v="PO"/>
    <s v="CO"/>
    <s v="DAER"/>
    <s v="-"/>
    <s v="ESTADUAL"/>
    <x v="15"/>
    <s v="RIO"/>
    <s v="COMANDAÍ"/>
    <s v="RIO COMANDAÍ"/>
    <s v="392_9110"/>
    <s v="UBIRETAMA"/>
    <s v="10-MISSÕES"/>
    <n v="7"/>
    <d v="2023-03-31T00:00:00"/>
  </r>
  <r>
    <s v="0950"/>
    <x v="0"/>
    <s v="PONTE S/ ARROIO DO MOLHO"/>
    <s v="ERS-400"/>
    <s v="400ERS0010"/>
    <n v="2.7850000000000001"/>
    <n v="24.6"/>
    <n v="9.6999999999999993"/>
    <n v="7.3"/>
    <n v="2"/>
    <n v="36"/>
    <x v="0"/>
    <x v="0"/>
    <x v="4"/>
    <s v="MAPA - OAE 0950"/>
    <s v="https://mapa.daer.rs.gov.br/i3geo/ms_criamapa.php?temasa=oaes_cad_rs&amp;map_layer_oaes_cad_rs_filter=(('[codigo_oae]'='0950'))&amp;layers=oaes_cad_rs,oae&amp;mapext=-52.8008696161374,-29.6588487443772,-52.7983563862894,-29.6563355145292"/>
    <s v="FOTO 1 - OAE 0950"/>
    <s v="https://mapa.daer.rs.gov.br/i3geo/imagens/oae/0950_1.JPG"/>
    <s v="FOTO 2 - OAE 0950"/>
    <s v="https://mapa.daer.rs.gov.br/i3geo/imagens/oae/0950_2.JPG"/>
    <n v="2015"/>
    <s v="PO"/>
    <s v="CO"/>
    <s v="DAER"/>
    <s v="-"/>
    <s v="ESTADUAL"/>
    <x v="4"/>
    <s v="ARROIO"/>
    <s v="DO MOLHO"/>
    <s v="ARROIO DO MOLHO"/>
    <s v="400_0010"/>
    <s v="CANDELÁRIA"/>
    <s v="20-VALE DO RIO PARDO"/>
    <n v="2"/>
    <d v="2023-03-31T00:00:00"/>
  </r>
  <r>
    <s v="0960"/>
    <x v="0"/>
    <s v="PONTE S/ ARROIO DO SALSO"/>
    <s v="ERS-400"/>
    <s v="400ERS0010"/>
    <n v="8.1150000000000002"/>
    <n v="37.6"/>
    <n v="10.6"/>
    <n v="8.3000000000000007"/>
    <n v="2"/>
    <n v="36"/>
    <x v="0"/>
    <x v="0"/>
    <x v="4"/>
    <s v="MAPA - OAE 0960"/>
    <s v="https://mapa.daer.rs.gov.br/i3geo/ms_criamapa.php?temasa=oaes_cad_rs&amp;map_layer_oaes_cad_rs_filter=(('[codigo_oae]'='0960'))&amp;layers=oaes_cad_rs,oae&amp;mapext=-52.8089495476706,-29.6152291627799,-52.8064363178226,-29.6127159329319"/>
    <s v="FOTO 1 - OAE 0960"/>
    <s v="https://mapa.daer.rs.gov.br/i3geo/imagens/oae/0960_1.JPG"/>
    <s v="FOTO 2 - OAE 0960"/>
    <s v="https://mapa.daer.rs.gov.br/i3geo/imagens/oae/0960_2.JPG"/>
    <n v="2015"/>
    <s v="PO"/>
    <s v="CO"/>
    <s v="DAER"/>
    <s v="-"/>
    <s v="ESTADUAL"/>
    <x v="4"/>
    <s v="ARROIO"/>
    <s v="DO SALSO"/>
    <s v="ARROIO DO SALSO"/>
    <s v="400_0010"/>
    <s v="CANDELÁRIA"/>
    <s v="20-VALE DO RIO PARDO"/>
    <n v="2"/>
    <d v="2023-03-31T00:00:00"/>
  </r>
  <r>
    <s v="0962"/>
    <x v="0"/>
    <s v="PONTE S/ ARROIO GRANDE"/>
    <s v="ERS-400"/>
    <s v="400ERS0010"/>
    <n v="10.936999999999999"/>
    <n v="36.799999999999997"/>
    <n v="10.6"/>
    <n v="8.3000000000000007"/>
    <n v="2"/>
    <n v="45"/>
    <x v="0"/>
    <x v="0"/>
    <x v="4"/>
    <s v="MAPA - OAE 0962"/>
    <s v="https://mapa.daer.rs.gov.br/i3geo/ms_criamapa.php?temasa=oaes_cad_rs&amp;map_layer_oaes_cad_rs_filter=(('[codigo_oae]'='0962'))&amp;layers=oaes_cad_rs,oae&amp;mapext=-52.8103619205606,-29.5902070388719,-52.8078486907126,-29.5876938090239"/>
    <s v="FOTO 1 - OAE 0962"/>
    <s v="https://mapa.daer.rs.gov.br/i3geo/imagens/oae/0962_1.JPG"/>
    <s v="FOTO 2 - OAE 0962"/>
    <s v="https://mapa.daer.rs.gov.br/i3geo/imagens/oae/0962_2.JPG"/>
    <n v="2015"/>
    <s v="PO"/>
    <s v="CO"/>
    <s v="DAER"/>
    <s v="-"/>
    <s v="ESTADUAL"/>
    <x v="4"/>
    <s v="ARROIO"/>
    <s v="GRANDE"/>
    <s v="ARROIO GRANDE"/>
    <s v="400_0010"/>
    <s v="CANDELÁRIA"/>
    <s v="20-VALE DO RIO PARDO"/>
    <n v="2"/>
    <d v="2023-03-31T00:00:00"/>
  </r>
  <r>
    <s v="1059"/>
    <x v="0"/>
    <s v="PONTE S/ RIO JACUÍ"/>
    <s v="ERS-401"/>
    <s v="401ERS0010"/>
    <n v="5.3970000000000002"/>
    <n v="825.9"/>
    <n v="11.4"/>
    <n v="10.8"/>
    <n v="2"/>
    <n v="36"/>
    <x v="0"/>
    <x v="0"/>
    <x v="6"/>
    <s v="MAPA - OAE 1059"/>
    <s v="https://mapa.daer.rs.gov.br/i3geo/ms_criamapa.php?temasa=oaes_cad_rs&amp;map_layer_oaes_cad_rs_filter=(('[codigo_oae]'='1059'))&amp;layers=oaes_cad_rs,oae&amp;mapext=-51.7645393834855,-29.9573564720254,-51.7620261536375,-29.9548432421774"/>
    <s v="FOTO 1 - OAE 1059"/>
    <s v="https://mapa.daer.rs.gov.br/i3geo/imagens/oae/1059_1.JPG"/>
    <s v="FOTO 2 - OAE 1059"/>
    <s v="https://mapa.daer.rs.gov.br/i3geo/imagens/oae/1059_2.JPG"/>
    <n v="2015"/>
    <s v="PO"/>
    <s v="CO"/>
    <s v="DAER"/>
    <s v="-"/>
    <s v="ESTADUAL"/>
    <x v="6"/>
    <s v="RIO"/>
    <s v="JACUÍ"/>
    <s v="RIO JACUÍ"/>
    <s v="401_0010"/>
    <s v="GENERAL CÂMARA"/>
    <s v="20-VALE DO RIO PARDO"/>
    <n v="2"/>
    <d v="2023-03-31T00:00:00"/>
  </r>
  <r>
    <s v="1060"/>
    <x v="0"/>
    <s v="PONTE S/ VÁRZEA DO RIO JACUÍ I"/>
    <s v="ERS-401"/>
    <s v="401ERS0010"/>
    <n v="6.5670000000000002"/>
    <n v="101.8"/>
    <n v="11.3"/>
    <n v="10.7"/>
    <n v="2"/>
    <n v="36"/>
    <x v="0"/>
    <x v="0"/>
    <x v="6"/>
    <s v="MAPA - OAE 1060"/>
    <s v="https://mapa.daer.rs.gov.br/i3geo/ms_criamapa.php?temasa=oaes_cad_rs&amp;map_layer_oaes_cad_rs_filter=(('[codigo_oae]'='1060'))&amp;layers=oaes_cad_rs,oae&amp;mapext=-51.7650844233272,-29.9651290591353,-51.7625711934792,-29.9626158292873"/>
    <s v="FOTO 1 - OAE 1060"/>
    <s v="https://mapa.daer.rs.gov.br/i3geo/imagens/oae/1060_1.JPG"/>
    <s v="FOTO 2 - OAE 1060"/>
    <s v="https://mapa.daer.rs.gov.br/i3geo/imagens/oae/1060_2.JPG"/>
    <n v="2015"/>
    <s v="PO"/>
    <s v="CO"/>
    <s v="DAER"/>
    <s v="-"/>
    <s v="ESTADUAL"/>
    <x v="6"/>
    <s v="VÁRZEA"/>
    <s v="JACUÍ"/>
    <s v="VÁRZEA DO RIO JACUÍ"/>
    <s v="401_0010"/>
    <s v="SÃO JERÔNIMO"/>
    <s v="4-CENTRO-SUL"/>
    <n v="1"/>
    <d v="2023-03-31T00:00:00"/>
  </r>
  <r>
    <s v="1061"/>
    <x v="0"/>
    <s v="PONTE S/ VÁRZEA DO RIO JACUÍ II"/>
    <s v="ERS-401"/>
    <s v="401ERS0010"/>
    <n v="6.9939999999999998"/>
    <n v="62"/>
    <n v="10.65"/>
    <n v="10.5"/>
    <n v="2"/>
    <n v="36"/>
    <x v="0"/>
    <x v="0"/>
    <x v="6"/>
    <s v="MAPA - OAE 1061"/>
    <s v="https://mapa.daer.rs.gov.br/i3geo/ms_criamapa.php?temasa=oaes_cad_rs&amp;map_layer_oaes_cad_rs_filter=(('[codigo_oae]'='1061'))&amp;layers=oaes_cad_rs,oae&amp;mapext=-51.7611750726844,-29.9665275342687,-51.7586618428364,-29.9640143044207"/>
    <s v="FOTO 1 - OAE 1061"/>
    <s v="https://mapa.daer.rs.gov.br/i3geo/imagens/oae/1061_1.JPG"/>
    <s v="FOTO 2 - OAE 1061"/>
    <s v="https://mapa.daer.rs.gov.br/i3geo/imagens/oae/1061_2.JPG"/>
    <n v="2015"/>
    <s v="PO"/>
    <s v="CO"/>
    <s v="DAER"/>
    <s v="-"/>
    <s v="ESTADUAL"/>
    <x v="6"/>
    <s v="VÁRZEA"/>
    <s v="JACUÍ"/>
    <s v="VÁRZEA DO RIO JACUÍ"/>
    <s v="401_0010"/>
    <s v="SÃO JERÔNIMO"/>
    <s v="4-CENTRO-SUL"/>
    <n v="1"/>
    <d v="2023-03-31T00:00:00"/>
  </r>
  <r>
    <s v="0349"/>
    <x v="0"/>
    <s v="PONTE S/ ARROIO DA PORTEIRINHA"/>
    <s v="ERS-401"/>
    <s v="401ERS0010"/>
    <n v="8.5500000000000007"/>
    <n v="118"/>
    <n v="10.6"/>
    <n v="10"/>
    <n v="2"/>
    <n v="36"/>
    <x v="0"/>
    <x v="0"/>
    <x v="6"/>
    <s v="MAPA - OAE 0349"/>
    <s v="https://mapa.daer.rs.gov.br/i3geo/ms_criamapa.php?temasa=oaes_cad_rs&amp;map_layer_oaes_cad_rs_filter=(('[codigo_oae]'='0349'))&amp;layers=oaes_cad_rs,oae&amp;mapext=-51.7453618970022,-29.9702926948451,-51.7428486671542,-29.9677794649971"/>
    <s v="FOTO 1 - OAE 0349"/>
    <s v="https://mapa.daer.rs.gov.br/i3geo/imagens/oae/0349_1.JPG"/>
    <s v="FOTO 2 - OAE 0349"/>
    <s v="https://mapa.daer.rs.gov.br/i3geo/imagens/oae/0349_2.JPG"/>
    <n v="2015"/>
    <s v="PO"/>
    <s v="CO"/>
    <s v="DAER"/>
    <s v="-"/>
    <s v="ESTADUAL"/>
    <x v="6"/>
    <s v="ARROIO"/>
    <s v="PORTEIRINHA"/>
    <s v="ARROIO DA PORTEIRINHA"/>
    <s v="401_0010"/>
    <s v="SÃO JERÔNIMO"/>
    <s v="4-CENTRO-SUL"/>
    <n v="1"/>
    <d v="2023-03-31T00:00:00"/>
  </r>
  <r>
    <s v="0350"/>
    <x v="0"/>
    <s v="PONTE S/ ARROIO DOS RATOS"/>
    <s v="ERS-401"/>
    <s v="401ERS0090"/>
    <n v="25.59"/>
    <n v="365"/>
    <n v="10.4"/>
    <n v="8.1999999999999993"/>
    <n v="2"/>
    <n v="36"/>
    <x v="0"/>
    <x v="0"/>
    <x v="6"/>
    <s v="MAPA - OAE 0350"/>
    <s v="https://mapa.daer.rs.gov.br/i3geo/ms_criamapa.php?temasa=oaes_cad_rs&amp;map_layer_oaes_cad_rs_filter=(('[codigo_oae]'='0350'))&amp;layers=oaes_cad_rs,oae&amp;mapext=-51.5864793535883,-29.9503666977641,-51.5839661237403,-29.9478534679161"/>
    <s v="FOTO 1 - OAE 0350"/>
    <s v="https://mapa.daer.rs.gov.br/i3geo/imagens/oae/0350_1.JPG"/>
    <s v="FOTO 2 - OAE 0350"/>
    <s v="https://mapa.daer.rs.gov.br/i3geo/imagens/oae/0350_2.JPG"/>
    <n v="2015"/>
    <s v="PO"/>
    <s v="CO"/>
    <s v="DAER"/>
    <s v="-"/>
    <s v="ESTADUAL"/>
    <x v="6"/>
    <s v="ARROIO"/>
    <s v="DOS RATOS"/>
    <s v="ARROIO DOS PATOS"/>
    <s v="401_0090"/>
    <s v="CHARQUEADAS"/>
    <s v="4-CENTRO-SUL"/>
    <n v="1"/>
    <d v="2023-03-31T00:00:00"/>
  </r>
  <r>
    <s v="0351"/>
    <x v="0"/>
    <s v="PONTE S/ RIO PARDO"/>
    <s v="ERS-403"/>
    <s v="403ERS0010"/>
    <n v="1.1000000000000001"/>
    <n v="250.84"/>
    <n v="10.6"/>
    <n v="8.1999999999999993"/>
    <n v="2"/>
    <n v="36"/>
    <x v="0"/>
    <x v="0"/>
    <x v="11"/>
    <s v="MAPA - OAE 0351"/>
    <s v="https://mapa.daer.rs.gov.br/i3geo/ms_criamapa.php?temasa=oaes_cad_rs&amp;map_layer_oaes_cad_rs_filter=(('[codigo_oae]'='0351'))&amp;layers=oaes_cad_rs,oae&amp;mapext=-52.3819552202838,-29.9774925968041,-52.3794419904358,-29.9749793669561"/>
    <s v="FOTO 1 - OAE 0351"/>
    <s v="https://mapa.daer.rs.gov.br/i3geo/imagens/oae/0351_1.JPG"/>
    <s v="FOTO 2 - OAE 0351"/>
    <s v="https://mapa.daer.rs.gov.br/i3geo/imagens/oae/0351_2.JPG"/>
    <n v="2015"/>
    <s v="PO"/>
    <s v="CO"/>
    <s v="DAER"/>
    <s v="-"/>
    <s v="ESTADUAL"/>
    <x v="11"/>
    <s v="RIO"/>
    <s v="PARDO"/>
    <s v="RIO PARDO"/>
    <s v="403_0010"/>
    <s v="RIO PARDO"/>
    <s v="20-VALE DO RIO PARDO"/>
    <n v="2"/>
    <d v="2023-03-31T00:00:00"/>
  </r>
  <r>
    <s v="0354"/>
    <x v="0"/>
    <s v="PONTE S/ ARROIO BOTOCARAI"/>
    <s v="ERS-403"/>
    <s v="403ERS0030"/>
    <n v="55.75"/>
    <n v="81.7"/>
    <n v="10"/>
    <n v="8.3000000000000007"/>
    <n v="2"/>
    <n v="36"/>
    <x v="0"/>
    <x v="0"/>
    <x v="11"/>
    <s v="MAPA - OAE 0354"/>
    <s v="https://mapa.daer.rs.gov.br/i3geo/ms_criamapa.php?temasa=oaes_cad_rs&amp;map_layer_oaes_cad_rs_filter=(('[codigo_oae]'='0354'))&amp;layers=oaes_cad_rs,oae&amp;mapext=-52.8435775709945,-29.9748385347195,-52.8410643411465,-29.9723253048715"/>
    <s v="FOTO 1 - OAE 0354"/>
    <s v="https://mapa.daer.rs.gov.br/i3geo/imagens/oae/0354_1.JPG"/>
    <s v="FOTO 2 - OAE 0354"/>
    <s v="https://mapa.daer.rs.gov.br/i3geo/imagens/oae/0354_2.JPG"/>
    <n v="2015"/>
    <s v="PO"/>
    <s v="CO"/>
    <s v="DAER"/>
    <s v="-"/>
    <s v="ESTADUAL"/>
    <x v="11"/>
    <s v="ARROIO"/>
    <s v="BOTOCARAI"/>
    <s v="ARROIO BOTOCARAI"/>
    <s v="403_0030"/>
    <s v="CACHOEIRA DO SUL"/>
    <s v="24-JACUÍ CENTRO"/>
    <n v="8"/>
    <d v="2023-03-31T00:00:00"/>
  </r>
  <r>
    <s v="0596"/>
    <x v="0"/>
    <s v="PONTE S/ RIO CATURETE"/>
    <s v="ERS-404"/>
    <s v="404ERS0010"/>
    <n v="0.91699999999999993"/>
    <n v="52.6"/>
    <n v="10"/>
    <n v="8.4"/>
    <n v="2"/>
    <n v="36"/>
    <x v="0"/>
    <x v="0"/>
    <x v="9"/>
    <s v="MAPA - OAE 0596"/>
    <s v="https://mapa.daer.rs.gov.br/i3geo/ms_criamapa.php?temasa=oaes_cad_rs&amp;map_layer_oaes_cad_rs_filter=(('[codigo_oae]'='0596'))&amp;layers=oaes_cad_rs,oae&amp;mapext=-52.916465718230,-27.9468038102258,-52.913952488382,-27.9442905803778"/>
    <s v="FOTO 1 - OAE 0596"/>
    <s v="https://mapa.daer.rs.gov.br/i3geo/imagens/oae/0596_1.JPG"/>
    <s v="FOTO 2 - OAE 0596"/>
    <s v="https://mapa.daer.rs.gov.br/i3geo/imagens/oae/0596_2.JPG"/>
    <n v="2015"/>
    <s v="PO"/>
    <s v="CO"/>
    <s v="DAER"/>
    <s v="-"/>
    <s v="ESTADUAL"/>
    <x v="9"/>
    <s v="RIO"/>
    <s v="CATURETE"/>
    <s v="RIO CATURETE"/>
    <s v="404_0010"/>
    <s v="SARANDI"/>
    <s v="26-RIO DA VÁRZEA"/>
    <n v="9"/>
    <d v="2023-03-31T00:00:00"/>
  </r>
  <r>
    <s v="0355"/>
    <x v="0"/>
    <s v="PONTE S/ RIO BAIO"/>
    <s v="ERS-404"/>
    <s v="404ERS0030"/>
    <n v="8.34"/>
    <n v="59"/>
    <n v="10.3"/>
    <n v="8.1999999999999993"/>
    <n v="2"/>
    <n v="36"/>
    <x v="0"/>
    <x v="0"/>
    <x v="9"/>
    <s v="MAPA - OAE 0355"/>
    <s v="https://mapa.daer.rs.gov.br/i3geo/ms_criamapa.php?temasa=oaes_cad_rs&amp;map_layer_oaes_cad_rs_filter=(('[codigo_oae]'='0355'))&amp;layers=oaes_cad_rs,oae&amp;mapext=-52.9185423256445,-27.885505761097,-52.9160290957965,-27.882992531249"/>
    <s v="FOTO 1 - OAE 0355"/>
    <s v="https://mapa.daer.rs.gov.br/i3geo/imagens/oae/0355_1.JPG"/>
    <s v="FOTO 2 - OAE 0355"/>
    <s v="https://mapa.daer.rs.gov.br/i3geo/imagens/oae/0355_2.JPG"/>
    <n v="2015"/>
    <s v="PO"/>
    <s v="CO"/>
    <s v="DAER"/>
    <s v="-"/>
    <s v="ESTADUAL"/>
    <x v="9"/>
    <s v="RIO"/>
    <s v="BAIO"/>
    <s v="RIO BAIO"/>
    <s v="404_0030"/>
    <s v="RONDINHA"/>
    <s v="26-RIO DA VÁRZEA"/>
    <n v="9"/>
    <d v="2023-03-31T00:00:00"/>
  </r>
  <r>
    <s v="0901"/>
    <x v="0"/>
    <s v="PONTE S/ RIO SARANDI"/>
    <s v="ERS-404"/>
    <s v="404ERS0050"/>
    <n v="18.317"/>
    <n v="65.599999999999994"/>
    <n v="10.4"/>
    <n v="8.1999999999999993"/>
    <n v="2"/>
    <n v="36"/>
    <x v="0"/>
    <x v="0"/>
    <x v="9"/>
    <s v="MAPA - OAE 0901"/>
    <s v="https://mapa.daer.rs.gov.br/i3geo/ms_criamapa.php?temasa=oaes_cad_rs&amp;map_layer_oaes_cad_rs_filter=(('[codigo_oae]'='0901'))&amp;layers=oaes_cad_rs,oae&amp;mapext=-52.8726647275033,-27.8266192465712,-52.8701514976553,-27.8241060167232"/>
    <s v="FOTO 1 - OAE 0901"/>
    <s v="https://mapa.daer.rs.gov.br/i3geo/imagens/oae/0901_1.JPG"/>
    <s v="FOTO 2 - OAE 0901"/>
    <s v="https://mapa.daer.rs.gov.br/i3geo/imagens/oae/0901_2.JPG"/>
    <n v="2018"/>
    <s v="PO"/>
    <s v="CO"/>
    <s v="DAER"/>
    <s v="-"/>
    <s v="ESTADUAL"/>
    <x v="9"/>
    <s v="RIO"/>
    <s v="SARANDI"/>
    <s v="RIO SARANDI"/>
    <s v="404_0050"/>
    <s v="RONDINHA"/>
    <s v="26-RIO DA VÁRZEA"/>
    <n v="9"/>
    <d v="2023-03-31T00:00:00"/>
  </r>
  <r>
    <s v="1099"/>
    <x v="0"/>
    <s v="PONTE S/ ARROIO PASSO DO SOBRADO"/>
    <s v="ERS-405"/>
    <s v="405ERS0030"/>
    <n v="11.58"/>
    <n v="31.4"/>
    <n v="11.4"/>
    <n v="10.8"/>
    <n v="2"/>
    <n v="36"/>
    <x v="0"/>
    <x v="0"/>
    <x v="4"/>
    <s v="MAPA - OAE 1099"/>
    <s v="https://mapa.daer.rs.gov.br/i3geo/ms_criamapa.php?temasa=oaes_cad_rs&amp;map_layer_oaes_cad_rs_filter=(('[codigo_oae]'='1099'))&amp;layers=oaes_cad_rs,oae&amp;mapext=-52.2716080955257,-29.7384883710756,-52.2690948656777,-29.7359751412276"/>
    <s v="FOTO 1 - OAE 1099"/>
    <s v="https://mapa.daer.rs.gov.br/i3geo/imagens/oae/1099_1.JPG"/>
    <s v="FOTO 2 - OAE 1099"/>
    <s v="https://mapa.daer.rs.gov.br/i3geo/imagens/oae/1099_2.JPG"/>
    <n v="2017"/>
    <s v="PO"/>
    <s v="CO"/>
    <s v="DAER"/>
    <s v="-"/>
    <s v="ESTADUAL"/>
    <x v="4"/>
    <s v="ARROIO"/>
    <s v="PASSO DO SOBRADO"/>
    <s v="ARROIO PASSO DO SOBRADO"/>
    <s v="405_0030"/>
    <s v="PASSO DO SOBRADO"/>
    <s v="20-VALE DO RIO PARDO"/>
    <n v="2"/>
    <d v="2023-03-31T00:00:00"/>
  </r>
  <r>
    <s v="1100"/>
    <x v="0"/>
    <s v="PONTE S/ ARROIO PINHEIRAL"/>
    <s v="ERS-405"/>
    <s v="405ERS0030"/>
    <n v="20.145"/>
    <n v="31.3"/>
    <n v="11.4"/>
    <n v="10.8"/>
    <n v="2"/>
    <n v="36"/>
    <x v="0"/>
    <x v="0"/>
    <x v="4"/>
    <s v="MAPA - OAE 1100"/>
    <s v="https://mapa.daer.rs.gov.br/i3geo/ms_criamapa.php?temasa=oaes_cad_rs&amp;map_layer_oaes_cad_rs_filter=(('[codigo_oae]'='1100'))&amp;layers=oaes_cad_rs,oae&amp;mapext=-52.3200934950819,-29.6852886080638,-52.3175802652339,-29.6827753782158"/>
    <s v="FOTO 1 - OAE 1100"/>
    <s v="https://mapa.daer.rs.gov.br/i3geo/imagens/oae/1100_1.JPG"/>
    <s v="FOTO 2 - OAE 1100"/>
    <s v="https://mapa.daer.rs.gov.br/i3geo/imagens/oae/1100_2.JPG"/>
    <n v="2017"/>
    <s v="PO"/>
    <s v="CO"/>
    <s v="DAER"/>
    <s v="-"/>
    <s v="ESTADUAL"/>
    <x v="4"/>
    <s v="ARROIO"/>
    <s v="PINHEIRAL"/>
    <s v="ARROIO PINHEIRAL"/>
    <s v="405_0030"/>
    <s v="SANTA CRUZ DO SUL"/>
    <s v="20-VALE DO RIO PARDO"/>
    <n v="2"/>
    <d v="2023-03-31T00:00:00"/>
  </r>
  <r>
    <s v="0714"/>
    <x v="0"/>
    <s v="PONTE S/ ARROIO TIGRE"/>
    <s v="ERS-406"/>
    <s v="406ERS0010"/>
    <n v="17.391999999999999"/>
    <n v="37"/>
    <n v="10.4"/>
    <n v="8.25"/>
    <n v="2"/>
    <n v="36"/>
    <x v="0"/>
    <x v="0"/>
    <x v="9"/>
    <s v="MAPA - OAE 0714"/>
    <s v="https://mapa.daer.rs.gov.br/i3geo/ms_criamapa.php?temasa=oaes_cad_rs&amp;map_layer_oaes_cad_rs_filter=(('[codigo_oae]'='0714'))&amp;layers=oaes_cad_rs,oae&amp;mapext=-52.7853715078313,-27.3703877478032,-52.7828582779833,-27.3678745179552"/>
    <s v="FOTO 1 - OAE 0714"/>
    <s v="https://mapa.daer.rs.gov.br/i3geo/imagens/oae/0714_1.JPG"/>
    <s v="FOTO 2 - OAE 0714"/>
    <s v="https://mapa.daer.rs.gov.br/i3geo/imagens/oae/0714_2.JPG"/>
    <n v="2015"/>
    <s v="PO"/>
    <s v="CO"/>
    <s v="DAER"/>
    <s v="-"/>
    <s v="ESTADUAL"/>
    <x v="9"/>
    <s v="ARROIO"/>
    <s v="TIGRE"/>
    <s v="ARROIO TIGRE"/>
    <s v="406_0010"/>
    <s v="NONOAI"/>
    <s v="9-MÉDIO ALTO URUGUAI"/>
    <n v="9"/>
    <d v="2023-03-31T00:00:00"/>
  </r>
  <r>
    <s v="0360"/>
    <x v="0"/>
    <s v="PONTE S/ RIO TIGRE"/>
    <s v="ERS-406"/>
    <s v="406ERS0030"/>
    <n v="21.373000000000001"/>
    <n v="18.29"/>
    <n v="9.4"/>
    <n v="8.4"/>
    <n v="2"/>
    <n v="36"/>
    <x v="0"/>
    <x v="0"/>
    <x v="9"/>
    <s v="MAPA - OAE 0360"/>
    <s v="https://mapa.daer.rs.gov.br/i3geo/ms_criamapa.php?temasa=oaes_cad_rs&amp;map_layer_oaes_cad_rs_filter=(('[codigo_oae]'='0360'))&amp;layers=oaes_cad_rs,oae&amp;mapext=-52.8095833013976,-27.3942000818718,-52.8070700715496,-27.3916868520238"/>
    <s v="FOTO 1 - OAE 0360"/>
    <s v="https://mapa.daer.rs.gov.br/i3geo/imagens/oae/0360_1.JPG"/>
    <s v="FOTO 2 - OAE 0360"/>
    <s v="https://mapa.daer.rs.gov.br/i3geo/imagens/oae/0360_2.JPG"/>
    <n v="2017"/>
    <s v="PO"/>
    <s v="CO"/>
    <s v="DAER"/>
    <s v="-"/>
    <s v="ESTADUAL"/>
    <x v="9"/>
    <s v="RIO"/>
    <s v="TIGRE"/>
    <s v="RIO TIGRE"/>
    <s v="406_0030"/>
    <s v="NONOAI"/>
    <s v="9-MÉDIO ALTO URUGUAI"/>
    <n v="9"/>
    <d v="2023-03-31T00:00:00"/>
  </r>
  <r>
    <s v="2000"/>
    <x v="0"/>
    <s v="PONTE S/ LAJEADO DOS ÍNDIOS"/>
    <s v="406ERS9010"/>
    <s v="406ERS9010"/>
    <n v="5.55"/>
    <n v="7.3"/>
    <n v="4.55"/>
    <n v="3.65"/>
    <n v="1"/>
    <n v="24"/>
    <x v="0"/>
    <x v="0"/>
    <x v="9"/>
    <s v="MAPA - OAE 2000"/>
    <s v="https://mapa.daer.rs.gov.br/i3geo/ms_criamapa.php?temasa=oaes_cad_rs&amp;map_layer_oaes_cad_rs_filter=(('[codigo_oae]'='2000'))&amp;layers=oaes_cad_rs,oae&amp;mapext=-52.8167710200204,-27.3123062420827,-52.8142577901724,-27.3097930122347"/>
    <s v="FOTO 1 - OAE 2000"/>
    <s v="https://mapa.daer.rs.gov.br/i3geo/imagens/oae/2000_1.JPG"/>
    <s v="FOTO 2 - OAE 2000"/>
    <s v="https://mapa.daer.rs.gov.br/i3geo/imagens/oae/2000_2.JPG"/>
    <n v="2015"/>
    <s v="PO"/>
    <s v="CO"/>
    <s v="DAER"/>
    <s v="-"/>
    <s v="ESTADUAL"/>
    <x v="9"/>
    <s v="OUTROS"/>
    <s v="DOS ÍNDIOS"/>
    <s v="LAEJEADO DOS ÍNDIOS"/>
    <s v="406_9010"/>
    <s v="NONOAI"/>
    <s v="9-MÉDIO ALTO URUGUAI"/>
    <n v="9"/>
    <d v="2023-03-31T00:00:00"/>
  </r>
  <r>
    <s v="0361"/>
    <x v="0"/>
    <s v="PONTE S/ BARRA DO JOÃO PEDRO"/>
    <s v="ERS-407"/>
    <s v="407ERS0010"/>
    <n v="9.3140000000000001"/>
    <n v="69.8"/>
    <n v="8.3000000000000007"/>
    <n v="7.3"/>
    <n v="2"/>
    <n v="36"/>
    <x v="0"/>
    <x v="0"/>
    <x v="2"/>
    <s v="MAPA - OAE 0361"/>
    <s v="https://mapa.daer.rs.gov.br/i3geo/ms_criamapa.php?temasa=oaes_cad_rs&amp;map_layer_oaes_cad_rs_filter=(('[codigo_oae]'='0361'))&amp;layers=oaes_cad_rs,oae&amp;mapext=-50.0866305344424,-29.7724429310421,-50.0841173045944,-29.7699297011941"/>
    <s v="FOTO 1 - OAE 0361"/>
    <s v="https://mapa.daer.rs.gov.br/i3geo/imagens/oae/0361_1.JPG"/>
    <s v="FOTO 2 - OAE 0361"/>
    <s v="https://mapa.daer.rs.gov.br/i3geo/imagens/oae/0361_2.JPG"/>
    <n v="2015"/>
    <s v="PO"/>
    <s v="CO"/>
    <s v="DAER"/>
    <s v="-"/>
    <s v="ESTADUAL"/>
    <x v="2"/>
    <s v="OUTROS"/>
    <s v="DO JOÃO PEDRO"/>
    <s v="SÃO PEDRO"/>
    <s v="407_0010"/>
    <s v="XANGRI-LÁ"/>
    <s v="8-LITORAL"/>
    <n v="4"/>
    <d v="2023-03-31T00:00:00"/>
  </r>
  <r>
    <s v="0197"/>
    <x v="0"/>
    <s v="PONTE S/ ARROIO SABIÁ"/>
    <s v="ERS-409"/>
    <s v="409ERS0020"/>
    <n v="9.74"/>
    <n v="25"/>
    <n v="9.6"/>
    <n v="8.1999999999999993"/>
    <n v="2"/>
    <n v="36"/>
    <x v="0"/>
    <x v="2"/>
    <x v="4"/>
    <s v="MAPA - OAE 0197"/>
    <s v="https://mapa.daer.rs.gov.br/i3geo/ms_criamapa.php?temasa=oaes_cad_rs&amp;map_layer_oaes_cad_rs_filter=(('[codigo_oae]'='0197'))&amp;layers=oaes_cad_rs,oae&amp;mapext=-52.4798909470658,-29.7255328351217,-52.4773777172178,-29.7230196052737"/>
    <s v="FOTO 1 - OAE 0197"/>
    <s v="https://mapa.daer.rs.gov.br/i3geo/imagens/oae/0197_1.JPG"/>
    <s v="FOTO 2 - OAE 0197"/>
    <s v="https://mapa.daer.rs.gov.br/i3geo/imagens/oae/0197_2.JPG"/>
    <n v="2015"/>
    <s v="PO"/>
    <s v="CO"/>
    <s v="MUN"/>
    <s v="-"/>
    <s v="MUNICIPAL"/>
    <x v="4"/>
    <s v="ARROIO"/>
    <s v="SABIÁ"/>
    <s v="ARROIO SABIÁ"/>
    <s v="409_0020"/>
    <s v="VERA CRUZ"/>
    <s v="20-VALE DO RIO PARDO"/>
    <n v="2"/>
    <d v="2023-03-31T00:00:00"/>
  </r>
  <r>
    <s v="0321"/>
    <x v="0"/>
    <s v="PONTE S/ ARROIO ANDREAS"/>
    <s v="ERS-409"/>
    <s v="409ERS0020"/>
    <n v="10.087"/>
    <n v="25"/>
    <n v="9.6"/>
    <n v="8.1999999999999993"/>
    <n v="2"/>
    <n v="36"/>
    <x v="0"/>
    <x v="2"/>
    <x v="4"/>
    <s v="MAPA - OAE 0321"/>
    <s v="https://mapa.daer.rs.gov.br/i3geo/ms_criamapa.php?temasa=oaes_cad_rs&amp;map_layer_oaes_cad_rs_filter=(('[codigo_oae]'='0321'))&amp;layers=oaes_cad_rs,oae&amp;mapext=-52.4769840247021,-29.7273265808293,-52.4744707948541,-29.7248133509813"/>
    <s v="FOTO 1 - OAE 0321"/>
    <s v="https://mapa.daer.rs.gov.br/i3geo/imagens/oae/0321_1.JPG"/>
    <s v="FOTO 2 - OAE 0321"/>
    <s v="https://mapa.daer.rs.gov.br/i3geo/imagens/oae/0321_2.JPG"/>
    <n v="2015"/>
    <s v="PO"/>
    <s v="CO"/>
    <s v="MUN"/>
    <s v="-"/>
    <s v="MUNICIPAL"/>
    <x v="4"/>
    <s v="ARROIO"/>
    <s v="ANDREAS"/>
    <s v="ARROIO ANDREAS"/>
    <s v="409_0020"/>
    <s v="VERA CRUZ"/>
    <s v="20-VALE DO RIO PARDO"/>
    <n v="2"/>
    <d v="2023-03-31T00:00:00"/>
  </r>
  <r>
    <s v="0363"/>
    <x v="0"/>
    <s v="PONTE S/ ARROIO QUEBRADO"/>
    <s v="ERS-409"/>
    <s v="409ERS0020"/>
    <n v="10.445"/>
    <n v="32"/>
    <n v="9.6"/>
    <n v="8.1999999999999993"/>
    <n v="2"/>
    <n v="36"/>
    <x v="0"/>
    <x v="2"/>
    <x v="4"/>
    <s v="MAPA - OAE 0363"/>
    <s v="https://mapa.daer.rs.gov.br/i3geo/ms_criamapa.php?temasa=oaes_cad_rs&amp;map_layer_oaes_cad_rs_filter=(('[codigo_oae]'='0363'))&amp;layers=oaes_cad_rs,oae&amp;mapext=-52.4739799433809,-29.7291678014827,-52.4714667135329,-29.7266545716347"/>
    <s v="FOTO 1 - OAE 0363"/>
    <s v="https://mapa.daer.rs.gov.br/i3geo/imagens/oae/0363_1.JPG"/>
    <s v="FOTO 2 - OAE 0363"/>
    <s v="https://mapa.daer.rs.gov.br/i3geo/imagens/oae/0363_2.JPG"/>
    <n v="2015"/>
    <s v="PO"/>
    <s v="CO"/>
    <s v="MUN"/>
    <s v="-"/>
    <s v="MUNICIPAL"/>
    <x v="4"/>
    <s v="ARROIO"/>
    <s v="QUEBRADO"/>
    <s v="ARROIO QUEBRADO"/>
    <s v="409_0020"/>
    <s v="VERA CRUZ"/>
    <s v="20-VALE DO RIO PARDO"/>
    <n v="2"/>
    <d v="2023-03-31T00:00:00"/>
  </r>
  <r>
    <s v="0364"/>
    <x v="0"/>
    <s v="PONTE S/ ARROIO ZECA"/>
    <s v="ERS-409"/>
    <s v="409ERS0020"/>
    <n v="10.747"/>
    <n v="25.21"/>
    <n v="9.6"/>
    <n v="8.1999999999999993"/>
    <n v="2"/>
    <n v="36"/>
    <x v="0"/>
    <x v="2"/>
    <x v="4"/>
    <s v="MAPA - OAE 0364"/>
    <s v="https://mapa.daer.rs.gov.br/i3geo/ms_criamapa.php?temasa=oaes_cad_rs&amp;map_layer_oaes_cad_rs_filter=(('[codigo_oae]'='0364'))&amp;layers=oaes_cad_rs,oae&amp;mapext=-52.471467293741,-29.7307401045461,-52.468954063893,-29.7282268746981"/>
    <s v="FOTO 1 - OAE 0364"/>
    <s v="https://mapa.daer.rs.gov.br/i3geo/imagens/oae/0364_1.JPG"/>
    <s v="FOTO 2 - OAE 0364"/>
    <s v="https://mapa.daer.rs.gov.br/i3geo/imagens/oae/0364_2.JPG"/>
    <n v="2015"/>
    <s v="PO"/>
    <s v="CO"/>
    <s v="MUN"/>
    <s v="-"/>
    <s v="MUNICIPAL"/>
    <x v="4"/>
    <s v="ARROIO"/>
    <s v="ZECA"/>
    <s v="ARROIO ZECA"/>
    <s v="409_0020"/>
    <s v="VERA CRUZ"/>
    <s v="20-VALE DO RIO PARDO"/>
    <n v="2"/>
    <d v="2023-03-31T00:00:00"/>
  </r>
  <r>
    <s v="0365"/>
    <x v="0"/>
    <s v="PONTE S/ RIO PARDINHO"/>
    <s v="ERS-409"/>
    <s v="409ERS0030"/>
    <n v="11.396000000000001"/>
    <n v="56.1"/>
    <n v="10.4"/>
    <n v="8.3000000000000007"/>
    <n v="2"/>
    <n v="36"/>
    <x v="0"/>
    <x v="0"/>
    <x v="4"/>
    <s v="MAPA - OAE 0365"/>
    <s v="https://mapa.daer.rs.gov.br/i3geo/ms_criamapa.php?temasa=oaes_cad_rs&amp;map_layer_oaes_cad_rs_filter=(('[codigo_oae]'='0365'))&amp;layers=oaes_cad_rs,oae&amp;mapext=-52.4654146022534,-29.7335874580817,-52.4629013724054,-29.7310742282337"/>
    <s v="FOTO 1 - OAE 0365"/>
    <s v="https://mapa.daer.rs.gov.br/i3geo/imagens/oae/0365_1.JPG"/>
    <s v="FOTO 2 - OAE 0365"/>
    <s v="https://mapa.daer.rs.gov.br/i3geo/imagens/oae/0365_2.JPG"/>
    <n v="2014"/>
    <s v="PO"/>
    <s v="CO"/>
    <s v="DAER"/>
    <s v="-"/>
    <s v="ESTADUAL"/>
    <x v="4"/>
    <s v="RIO"/>
    <s v="PARDINHO"/>
    <s v="RIO PARDINHO"/>
    <s v="409_0030"/>
    <s v="VERA CRUZ"/>
    <s v="20-VALE DO RIO PARDO"/>
    <n v="2"/>
    <d v="2023-03-31T00:00:00"/>
  </r>
  <r>
    <s v="0995"/>
    <x v="0"/>
    <s v="PONTE SANGA PRETA II"/>
    <s v="ERS-409"/>
    <s v="409ERS0030"/>
    <n v="12.042999999999999"/>
    <n v="36.6"/>
    <n v="10.7"/>
    <n v="8.3000000000000007"/>
    <n v="2"/>
    <n v="36"/>
    <x v="0"/>
    <x v="0"/>
    <x v="4"/>
    <s v="MAPA - OAE 0995"/>
    <s v="https://mapa.daer.rs.gov.br/i3geo/ms_criamapa.php?temasa=oaes_cad_rs&amp;map_layer_oaes_cad_rs_filter=(('[codigo_oae]'='0995'))&amp;layers=oaes_cad_rs,oae&amp;mapext=-52.4590900823021,-29.7321139425488,-52.4565768524541,-29.7296007127008"/>
    <s v="FOTO 1 - OAE 0995"/>
    <s v="https://mapa.daer.rs.gov.br/i3geo/imagens/oae/0995_1.JPG"/>
    <s v="FOTO 2 - OAE 0995"/>
    <s v="https://mapa.daer.rs.gov.br/i3geo/imagens/oae/0995_2.JPG"/>
    <n v="2014"/>
    <s v="PO"/>
    <s v="CO"/>
    <s v="DAER"/>
    <s v="-"/>
    <s v="ESTADUAL"/>
    <x v="4"/>
    <s v="SANGA"/>
    <s v="PRETA"/>
    <s v="SANGA PRETA"/>
    <s v="409_0030"/>
    <s v="SANTA CRUZ DO SUL"/>
    <s v="20-VALE DO RIO PARDO"/>
    <n v="2"/>
    <d v="2023-03-31T00:00:00"/>
  </r>
  <r>
    <s v="2136"/>
    <x v="0"/>
    <s v="PONTE S/ ARROIO"/>
    <s v="ERS-409"/>
    <s v="409ERS0030"/>
    <n v="12.275"/>
    <n v="29.8"/>
    <n v="11.1"/>
    <n v="8.3000000000000007"/>
    <n v="2"/>
    <n v="36"/>
    <x v="0"/>
    <x v="0"/>
    <x v="4"/>
    <s v="MAPA - OAE 2136"/>
    <s v="https://mapa.daer.rs.gov.br/i3geo/ms_criamapa.php?temasa=oaes_cad_rs&amp;map_layer_oaes_cad_rs_filter=(('[codigo_oae]'='2136'))&amp;layers=oaes_cad_rs,oae&amp;mapext=-52.456815073428,-29.7315357349087,-52.454301843580,-29.7290225050607"/>
    <s v="FOTO 1 - OAE 2136"/>
    <s v="https://mapa.daer.rs.gov.br/i3geo/imagens/oae/2136_1.JPG"/>
    <s v="FOTO 2 - OAE 2136"/>
    <s v="https://mapa.daer.rs.gov.br/i3geo/imagens/oae/2136_2.JPG"/>
    <n v="2014"/>
    <s v="PO"/>
    <s v="CO"/>
    <s v="DAER"/>
    <s v="-"/>
    <s v="ESTADUAL"/>
    <x v="4"/>
    <s v="ARROIO"/>
    <m/>
    <s v="ARROIO"/>
    <s v="409_0030"/>
    <s v="SANTA CRUZ DO SUL"/>
    <s v="20-VALE DO RIO PARDO"/>
    <n v="2"/>
    <d v="2023-03-31T00:00:00"/>
  </r>
  <r>
    <s v="0996"/>
    <x v="0"/>
    <s v="PONTE SANGA PRETA I"/>
    <s v="ERS-409"/>
    <s v="409ERS0030"/>
    <n v="12.34"/>
    <n v="28.4"/>
    <n v="10.8"/>
    <n v="8.1999999999999993"/>
    <n v="2"/>
    <n v="36"/>
    <x v="0"/>
    <x v="0"/>
    <x v="4"/>
    <s v="MAPA - OAE 0996"/>
    <s v="https://mapa.daer.rs.gov.br/i3geo/ms_criamapa.php?temasa=oaes_cad_rs&amp;map_layer_oaes_cad_rs_filter=(('[codigo_oae]'='0996'))&amp;layers=oaes_cad_rs,oae&amp;mapext=-52.4561524967249,-29.7313806342904,-52.4536392668769,-29.7288674044424"/>
    <s v="FOTO 1 - OAE 0996"/>
    <s v="https://mapa.daer.rs.gov.br/i3geo/imagens/oae/0996_1.JPG"/>
    <s v="FOTO 2 - OAE 0996"/>
    <s v="https://mapa.daer.rs.gov.br/i3geo/imagens/oae/0996_2.JPG"/>
    <n v="2014"/>
    <s v="PO"/>
    <s v="CO"/>
    <s v="DAER"/>
    <s v="-"/>
    <s v="ESTADUAL"/>
    <x v="4"/>
    <s v="SANGA"/>
    <s v="PRETA"/>
    <s v="SANGA PRETA"/>
    <s v="409_0030"/>
    <s v="SANTA CRUZ DO SUL"/>
    <s v="20-VALE DO RIO PARDO"/>
    <n v="2"/>
    <d v="2023-03-31T00:00:00"/>
  </r>
  <r>
    <s v="0368"/>
    <x v="0"/>
    <s v="PONTE S/ ARROIO BEXIGA"/>
    <s v="ERS-410"/>
    <s v="410ERS0010"/>
    <n v="2.14"/>
    <n v="18.5"/>
    <n v="5.13"/>
    <n v="2.57"/>
    <n v="1"/>
    <n v="24"/>
    <x v="1"/>
    <x v="0"/>
    <x v="11"/>
    <s v="MAPA - OAE 0368"/>
    <s v="https://mapa.daer.rs.gov.br/i3geo/ms_criamapa.php?temasa=oaes_cad_rs&amp;map_layer_oaes_cad_rs_filter=(('[codigo_oae]'='0368'))&amp;layers=oaes_cad_rs,oae&amp;mapext=-52.7104897978544,-29.9520993759689,-52.7079765680064,-29.9495861461209"/>
    <s v="FOTO 1 - OAE 0368"/>
    <s v="https://mapa.daer.rs.gov.br/i3geo/imagens/oae/0368_1.JPG"/>
    <s v="FOTO 2 - OAE 0368"/>
    <s v="https://mapa.daer.rs.gov.br/i3geo/imagens/oae/0368_2.JPG"/>
    <n v="2015"/>
    <s v="PO"/>
    <s v="ME"/>
    <s v="DAER"/>
    <s v="-"/>
    <s v="ESTADUAL"/>
    <x v="11"/>
    <s v="ARROIO"/>
    <s v="BEXIGA"/>
    <s v="ARROIO BEXIGA"/>
    <s v="410_0010"/>
    <s v="CACHOEIRA DO SUL"/>
    <s v="24-JACUÍ CENTRO"/>
    <n v="8"/>
    <d v="2023-03-31T00:00:00"/>
  </r>
  <r>
    <s v="1315"/>
    <x v="0"/>
    <s v="PONTE S/ ARROIO"/>
    <s v="ERS-411"/>
    <s v="411ERS0010"/>
    <n v="1.579"/>
    <n v="5.7"/>
    <n v="8.65"/>
    <n v="7.8"/>
    <n v="2"/>
    <n v="36"/>
    <x v="0"/>
    <x v="0"/>
    <x v="6"/>
    <s v="MAPA - OAE 1315"/>
    <s v="https://mapa.daer.rs.gov.br/i3geo/ms_criamapa.php?temasa=oaes_cad_rs&amp;map_layer_oaes_cad_rs_filter=(('[codigo_oae]'='1315'))&amp;layers=oaes_cad_rs,oae&amp;mapext=-51.5769503410604,-29.5501247487795,-51.5744371112124,-29.5476115189315"/>
    <s v="FOTO 1 - OAE 1315"/>
    <s v="https://mapa.daer.rs.gov.br/i3geo/imagens/oae/1315_1.JPG"/>
    <s v="FOTO 2 - OAE 1315"/>
    <s v="https://mapa.daer.rs.gov.br/i3geo/imagens/oae/1315_2.JPG"/>
    <n v="2015"/>
    <s v="PO"/>
    <s v="CO"/>
    <s v="DAER"/>
    <s v="-"/>
    <s v="ESTADUAL"/>
    <x v="6"/>
    <s v="ARROIO"/>
    <m/>
    <s v="ARROIO"/>
    <s v="411_0010"/>
    <s v="MARATÁ"/>
    <s v="18-VALE DO CAÍ"/>
    <n v="1"/>
    <d v="2023-03-31T00:00:00"/>
  </r>
  <r>
    <s v="1314"/>
    <x v="0"/>
    <s v="PONTE S/ ARROIO BROCHIER"/>
    <s v="ERS-411"/>
    <s v="411ERS0010"/>
    <n v="4.0149999999999997"/>
    <n v="14.9"/>
    <n v="11.2"/>
    <n v="7.78"/>
    <n v="2"/>
    <n v="36"/>
    <x v="0"/>
    <x v="0"/>
    <x v="6"/>
    <s v="MAPA - OAE 1314"/>
    <s v="https://mapa.daer.rs.gov.br/i3geo/ms_criamapa.php?temasa=oaes_cad_rs&amp;map_layer_oaes_cad_rs_filter=(('[codigo_oae]'='1314'))&amp;layers=oaes_cad_rs,oae&amp;mapext=-51.5963367890069,-29.5556151777362,-51.5938235591589,-29.5531019478882"/>
    <s v="FOTO 1 - OAE 1314"/>
    <s v="https://mapa.daer.rs.gov.br/i3geo/imagens/oae/1314_1.JPG"/>
    <s v="FOTO 2 - OAE 1314"/>
    <s v="https://mapa.daer.rs.gov.br/i3geo/imagens/oae/1314_2.JPG"/>
    <n v="2015"/>
    <s v="PO"/>
    <s v="CO"/>
    <s v="DAER"/>
    <s v="-"/>
    <s v="ESTADUAL"/>
    <x v="6"/>
    <s v="ARROIO"/>
    <s v="BROCHIER"/>
    <s v="ARROIO BROCHIER"/>
    <s v="411_0010"/>
    <s v="BROCHIER"/>
    <s v="18-VALE DO CAÍ"/>
    <n v="1"/>
    <d v="2023-03-31T00:00:00"/>
  </r>
  <r>
    <s v="2085"/>
    <x v="1"/>
    <s v="VIADUTO S/ ERS-409"/>
    <s v="ERS-412"/>
    <s v="412ERS0010"/>
    <n v="0.42"/>
    <n v="9.1"/>
    <n v="10.8"/>
    <n v="10"/>
    <n v="2"/>
    <n v="45"/>
    <x v="0"/>
    <x v="0"/>
    <x v="4"/>
    <s v="MAPA - OAE 2085"/>
    <s v="https://mapa.daer.rs.gov.br/i3geo/ms_criamapa.php?temasa=oaes_cad_rs&amp;map_layer_oaes_cad_rs_filter=(('[codigo_oae]'='2085'))&amp;layers=oaes_cad_rs,oae&amp;mapext=-52.5614070934816,-29.7080485270109,-52.5588938636336,-29.7055352971629"/>
    <s v="FOTO 1 - OAE 2085"/>
    <s v="https://mapa.daer.rs.gov.br/i3geo/imagens/oae/2085_1.JPG"/>
    <s v="FOTO 2 - OAE 2085"/>
    <s v="https://mapa.daer.rs.gov.br/i3geo/imagens/oae/2085_2.JPG"/>
    <n v="2015"/>
    <s v="VI"/>
    <s v="CO"/>
    <s v="DAER"/>
    <s v="-"/>
    <s v="ESTADUAL"/>
    <x v="4"/>
    <m/>
    <m/>
    <m/>
    <s v="412_0010"/>
    <s v="VERA CRUZ"/>
    <s v="20-VALE DO RIO PARDO"/>
    <n v="2"/>
    <d v="2023-03-31T00:00:00"/>
  </r>
  <r>
    <s v="2074"/>
    <x v="0"/>
    <s v="PONTE S/ ARROIO PARDINHO"/>
    <s v="ERS-412"/>
    <s v="412ERS0010"/>
    <n v="11.3"/>
    <n v="84"/>
    <n v="11.6"/>
    <n v="11"/>
    <n v="2"/>
    <n v="45"/>
    <x v="0"/>
    <x v="0"/>
    <x v="4"/>
    <s v="MAPA - OAE 2074"/>
    <s v="https://mapa.daer.rs.gov.br/i3geo/ms_criamapa.php?temasa=oaes_cad_rs&amp;map_layer_oaes_cad_rs_filter=(('[codigo_oae]'='2074'))&amp;layers=oaes_cad_rs,oae&amp;mapext=-52.4779578427636,-29.7658228211797,-52.4754446129156,-29.7633095913317"/>
    <s v="FOTO 1 - OAE 2074"/>
    <s v="https://mapa.daer.rs.gov.br/i3geo/imagens/oae/2074_1.JPG"/>
    <s v="FOTO 2 - OAE 2074"/>
    <s v="https://mapa.daer.rs.gov.br/i3geo/imagens/oae/2074_2.JPG"/>
    <n v="2015"/>
    <s v="PO"/>
    <s v="CO"/>
    <s v="DAER"/>
    <s v="-"/>
    <s v="ESTADUAL"/>
    <x v="4"/>
    <s v="ARROIO"/>
    <s v="PARDINHO"/>
    <s v="ARROIO PARDINHO"/>
    <s v="412_0010"/>
    <s v="SANTA CRUZ DO SUL"/>
    <s v="20-VALE DO RIO PARDO"/>
    <n v="2"/>
    <d v="2023-03-31T00:00:00"/>
  </r>
  <r>
    <s v="2075"/>
    <x v="0"/>
    <s v="PONTE S/ ARROIO GRANDE"/>
    <s v="ERS-412"/>
    <s v="412ERS0010"/>
    <n v="14.41"/>
    <n v="63.8"/>
    <n v="11.6"/>
    <n v="11"/>
    <n v="2"/>
    <n v="45"/>
    <x v="0"/>
    <x v="0"/>
    <x v="4"/>
    <s v="MAPA - OAE 2075"/>
    <s v="https://mapa.daer.rs.gov.br/i3geo/ms_criamapa.php?temasa=oaes_cad_rs&amp;map_layer_oaes_cad_rs_filter=(('[codigo_oae]'='2075'))&amp;layers=oaes_cad_rs,oae&amp;mapext=-52.4625230225193,-29.7889457657389,-52.4600097926713,-29.7864325358909"/>
    <s v="FOTO 1 - OAE 2075"/>
    <s v="https://mapa.daer.rs.gov.br/i3geo/imagens/oae/2075_1.JPG"/>
    <s v="FOTO 2 - OAE 2075"/>
    <s v="https://mapa.daer.rs.gov.br/i3geo/imagens/oae/2075_2.JPG"/>
    <n v="2015"/>
    <s v="PO"/>
    <s v="CO"/>
    <s v="DAER"/>
    <s v="-"/>
    <s v="ESTADUAL"/>
    <x v="4"/>
    <s v="ARROIO"/>
    <s v="GRANDE"/>
    <s v="ARROIO GRANDE"/>
    <s v="412_0010"/>
    <s v="SANTA CRUZ DO SUL"/>
    <s v="20-VALE DO RIO PARDO"/>
    <n v="2"/>
    <d v="2023-03-31T00:00:00"/>
  </r>
  <r>
    <s v="2072"/>
    <x v="0"/>
    <s v="PONTE S/ ARROIO MANOELITO"/>
    <s v="ERS-412"/>
    <s v="412ERS0010"/>
    <n v="17.940000000000001"/>
    <n v="45.7"/>
    <n v="11.95"/>
    <n v="11.35"/>
    <n v="2"/>
    <n v="45"/>
    <x v="0"/>
    <x v="0"/>
    <x v="4"/>
    <s v="MAPA - OAE 2072"/>
    <s v="https://mapa.daer.rs.gov.br/i3geo/ms_criamapa.php?temasa=oaes_cad_rs&amp;map_layer_oaes_cad_rs_filter=(('[codigo_oae]'='2072'))&amp;layers=oaes_cad_rs,oae&amp;mapext=-52.4338638144378,-29.8089947168483,-52.4313505845898,-29.8064814870003"/>
    <s v="FOTO 1 - OAE 2072"/>
    <s v="https://mapa.daer.rs.gov.br/i3geo/imagens/oae/2072_1.JPG"/>
    <s v="FOTO 2 - OAE 2072"/>
    <s v="https://mapa.daer.rs.gov.br/i3geo/imagens/oae/2072_2.JPG"/>
    <n v="2015"/>
    <s v="PO"/>
    <s v="CO"/>
    <s v="DAER"/>
    <s v="-"/>
    <s v="ESTADUAL"/>
    <x v="4"/>
    <s v="ARROIO"/>
    <s v="MANOELITO"/>
    <s v="ARROIO MANOELITO"/>
    <s v="412_0010"/>
    <s v="SANTA CRUZ DO SUL"/>
    <s v="20-VALE DO RIO PARDO"/>
    <n v="2"/>
    <d v="2023-03-31T00:00:00"/>
  </r>
  <r>
    <s v="2083"/>
    <x v="1"/>
    <s v="VIADUTO S/ BRS-471"/>
    <s v="ERS-412"/>
    <s v="412ERS0010"/>
    <n v="21"/>
    <n v="50.65"/>
    <n v="15.6"/>
    <n v="14.4"/>
    <n v="4"/>
    <n v="45"/>
    <x v="0"/>
    <x v="0"/>
    <x v="4"/>
    <s v="MAPA - OAE 2083"/>
    <s v="https://mapa.daer.rs.gov.br/i3geo/ms_criamapa.php?temasa=oaes_cad_rs&amp;map_layer_oaes_cad_rs_filter=(('[codigo_oae]'='2083'))&amp;layers=oaes_cad_rs,oae&amp;mapext=-52.4047446846968,-29.8184458062753,-52.4022314548488,-29.8159325764273"/>
    <s v="FOTO 1 - OAE 2083"/>
    <s v="https://mapa.daer.rs.gov.br/i3geo/imagens/oae/2083_1.JPG"/>
    <s v="FOTO 2 - OAE 2083"/>
    <s v="https://mapa.daer.rs.gov.br/i3geo/imagens/oae/2083_2.JPG"/>
    <n v="2015"/>
    <s v="VI"/>
    <s v="CO"/>
    <s v="DAER"/>
    <s v="-"/>
    <s v="ESTADUAL"/>
    <x v="4"/>
    <m/>
    <m/>
    <m/>
    <s v="412_0010"/>
    <s v="SANTA CRUZ DO SUL"/>
    <s v="20-VALE DO RIO PARDO"/>
    <n v="2"/>
    <d v="2023-03-31T00:00:00"/>
  </r>
  <r>
    <s v="1227"/>
    <x v="0"/>
    <s v="PONTE S/ ARROIO SARAQUÁ"/>
    <s v="ERS-413"/>
    <s v="413ERS0010"/>
    <n v="1.3140000000000001"/>
    <n v="30.1"/>
    <n v="10.5"/>
    <n v="8.6"/>
    <n v="2"/>
    <n v="45"/>
    <x v="0"/>
    <x v="2"/>
    <x v="6"/>
    <s v="MAPA - OAE 1227"/>
    <s v="https://mapa.daer.rs.gov.br/i3geo/ms_criamapa.php?temasa=oaes_cad_rs&amp;map_layer_oaes_cad_rs_filter=(('[codigo_oae]'='1227'))&amp;layers=oaes_cad_rs,oae&amp;mapext=-52.0057368875095,-29.4612444822287,-52.0032236576615,-29.4587312523807"/>
    <s v="FOTO 1 - OAE 1227"/>
    <s v="https://mapa.daer.rs.gov.br/i3geo/imagens/oae/1227_1.JPG"/>
    <s v="FOTO 2 - OAE 1227"/>
    <s v="https://mapa.daer.rs.gov.br/i3geo/imagens/oae/1227_2.JPG"/>
    <n v="2018"/>
    <s v="PO"/>
    <s v="CO"/>
    <s v="MUN"/>
    <s v="-"/>
    <s v="MUNICIPAL"/>
    <x v="6"/>
    <s v="ARROIO"/>
    <s v="SARAQUÁ"/>
    <s v="ARROIO SARAQUÁ"/>
    <s v="413_0010"/>
    <s v="LAJEADO"/>
    <s v="21-VALE DO TAQUARI"/>
    <n v="2"/>
    <d v="2023-03-31T00:00:00"/>
  </r>
  <r>
    <s v="0372"/>
    <x v="0"/>
    <s v="PONTE S/ ARROIO TRÊS FORQUILHAS"/>
    <s v="ERS-417"/>
    <s v="417ERS0010"/>
    <n v="3.306"/>
    <n v="62"/>
    <n v="4.0999999999999996"/>
    <n v="2.5"/>
    <n v="1"/>
    <n v="24"/>
    <x v="1"/>
    <x v="0"/>
    <x v="2"/>
    <s v="MAPA - OAE 0372"/>
    <s v="https://mapa.daer.rs.gov.br/i3geo/ms_criamapa.php?temasa=oaes_cad_rs&amp;map_layer_oaes_cad_rs_filter=(('[codigo_oae]'='0372'))&amp;layers=oaes_cad_rs,oae&amp;mapext=-50.0584098308352,-29.5396393319116,-50.0558966009872,-29.5371261020636"/>
    <s v="FOTO 1 - OAE 0372"/>
    <s v="https://mapa.daer.rs.gov.br/i3geo/imagens/oae/0372_1.JPG"/>
    <s v="FOTO 2 - OAE 0372"/>
    <s v="https://mapa.daer.rs.gov.br/i3geo/imagens/oae/0372_2.JPG"/>
    <n v="2015"/>
    <s v="PO"/>
    <s v="ME"/>
    <s v="DAER"/>
    <s v="-"/>
    <s v="ESTADUAL"/>
    <x v="2"/>
    <s v="ARROIO"/>
    <s v="TRÊS FORQUILHAS"/>
    <s v="ARROIO TRÊS FORQUILHAS"/>
    <s v="417_0010"/>
    <s v="TRÊS FORQUILHAS"/>
    <s v="8-LITORAL"/>
    <n v="4"/>
    <d v="2023-03-31T00:00:00"/>
  </r>
  <r>
    <s v="1251"/>
    <x v="0"/>
    <s v="PONTE S/ ARROIO SANGA SUJA"/>
    <s v="ERS-417"/>
    <s v="417ERS0020"/>
    <n v="5.17"/>
    <n v="8.85"/>
    <n v="9.35"/>
    <n v="7.15"/>
    <n v="2"/>
    <n v="36"/>
    <x v="0"/>
    <x v="0"/>
    <x v="2"/>
    <s v="MAPA - OAE 1251"/>
    <s v="https://mapa.daer.rs.gov.br/i3geo/ms_criamapa.php?temasa=oaes_cad_rs&amp;map_layer_oaes_cad_rs_filter=(('[codigo_oae]'='1251'))&amp;layers=oaes_cad_rs,oae&amp;mapext=-50.0761947304556,-29.5348227297272,-50.0736815006076,-29.5323094998792"/>
    <s v="FOTO 1 - OAE 1251"/>
    <s v="https://mapa.daer.rs.gov.br/i3geo/imagens/oae/1251_1.JPG"/>
    <s v="FOTO 2 - OAE 1251"/>
    <s v="https://mapa.daer.rs.gov.br/i3geo/imagens/oae/1251_2.JPG"/>
    <n v="2018"/>
    <s v="PO"/>
    <s v="CO"/>
    <s v="DAER"/>
    <s v="-"/>
    <s v="ESTADUAL"/>
    <x v="2"/>
    <s v="ARROIO"/>
    <s v="SANGA SUJA"/>
    <s v="ARROIO SANGA SUJA"/>
    <s v="417_0020"/>
    <s v="TRÊS FORQUILHAS"/>
    <s v="8-LITORAL"/>
    <n v="4"/>
    <d v="2023-03-31T00:00:00"/>
  </r>
  <r>
    <s v="0371"/>
    <x v="0"/>
    <s v="PONTE S/ RIO SECO"/>
    <s v="ERS-417"/>
    <s v="417ERS0020"/>
    <n v="6.1859999999999999"/>
    <n v="7.36"/>
    <n v="8.1999999999999993"/>
    <n v="7.6"/>
    <n v="2"/>
    <n v="36"/>
    <x v="0"/>
    <x v="0"/>
    <x v="2"/>
    <s v="MAPA - OAE 0371"/>
    <s v="https://mapa.daer.rs.gov.br/i3geo/ms_criamapa.php?temasa=oaes_cad_rs&amp;map_layer_oaes_cad_rs_filter=(('[codigo_oae]'='0371'))&amp;layers=oaes_cad_rs,oae&amp;mapext=-50.083624820652,-29.5288140215771,-50.081111590804,-29.5263007917291"/>
    <s v="FOTO 1 - OAE 0371"/>
    <s v="https://mapa.daer.rs.gov.br/i3geo/imagens/oae/0371_1.JPG"/>
    <s v="FOTO 2 - OAE 0371"/>
    <s v="https://mapa.daer.rs.gov.br/i3geo/imagens/oae/0371_2.JPG"/>
    <n v="2015"/>
    <s v="PO"/>
    <s v="CO"/>
    <s v="DAER"/>
    <s v="-"/>
    <s v="ESTADUAL"/>
    <x v="2"/>
    <s v="RIO"/>
    <s v="SECO"/>
    <s v="RIO SECO"/>
    <s v="417_0020"/>
    <s v="TRÊS FORQUILHAS"/>
    <s v="8-LITORAL"/>
    <n v="4"/>
    <d v="2023-03-31T00:00:00"/>
  </r>
  <r>
    <s v="1250"/>
    <x v="0"/>
    <s v="PONTE S/ RIO TRÊS FORQUILHAS"/>
    <s v="ERS-417"/>
    <s v="417ERS0020"/>
    <n v="8.5939999999999994"/>
    <n v="74.849999999999994"/>
    <n v="5.45"/>
    <n v="3.65"/>
    <n v="1"/>
    <n v="24"/>
    <x v="0"/>
    <x v="0"/>
    <x v="2"/>
    <s v="MAPA - OAE 1250"/>
    <s v="https://mapa.daer.rs.gov.br/i3geo/ms_criamapa.php?temasa=oaes_cad_rs&amp;map_layer_oaes_cad_rs_filter=(('[codigo_oae]'='1250'))&amp;layers=oaes_cad_rs,oae&amp;mapext=-50.0927594250259,-29.5101529533173,-50.0902461951779,-29.5076397234693"/>
    <s v="FOTO 1 - OAE 1250"/>
    <s v="https://mapa.daer.rs.gov.br/i3geo/imagens/oae/1250_1.JPG"/>
    <s v="FOTO 2 - OAE 1250"/>
    <s v="https://mapa.daer.rs.gov.br/i3geo/imagens/oae/1250_2.JPG"/>
    <n v="2015"/>
    <s v="PO"/>
    <s v="CO"/>
    <s v="DAER"/>
    <s v="-"/>
    <s v="ESTADUAL"/>
    <x v="2"/>
    <s v="RIO"/>
    <s v="TRES FORQUILHAS"/>
    <s v="RIO TRÊS FORQUILHAS"/>
    <s v="417_0020"/>
    <s v="TRÊS FORQUILHAS"/>
    <s v="8-LITORAL"/>
    <n v="4"/>
    <d v="2023-03-31T00:00:00"/>
  </r>
  <r>
    <s v="1180"/>
    <x v="0"/>
    <s v="PONTE S/ RIO TAQUARI MIRIM (PONTE DO IMPÉRIO)"/>
    <s v="ERS-418"/>
    <s v="418ERS0010"/>
    <n v="8.86"/>
    <n v="27.6"/>
    <n v="8.1999999999999993"/>
    <n v="6.3"/>
    <n v="2"/>
    <n v="24"/>
    <x v="0"/>
    <x v="0"/>
    <x v="4"/>
    <s v="MAPA - OAE 1180"/>
    <s v="https://mapa.daer.rs.gov.br/i3geo/ms_criamapa.php?temasa=oaes_cad_rs&amp;map_layer_oaes_cad_rs_filter=(('[codigo_oae]'='1180'))&amp;layers=oaes_cad_rs,oae&amp;mapext=-52.3851695005547,-29.6261279667851,-52.3826562707067,-29.6236147369371"/>
    <s v="FOTO 1 - OAE 1180"/>
    <s v="https://mapa.daer.rs.gov.br/i3geo/imagens/oae/1180_1.JPG"/>
    <s v="FOTO 2 - OAE 1180"/>
    <s v="https://mapa.daer.rs.gov.br/i3geo/imagens/oae/1180_2.JPG"/>
    <n v="2018"/>
    <s v="PO"/>
    <s v="CO"/>
    <s v="DAER"/>
    <s v="-"/>
    <s v="ESTADUAL"/>
    <x v="4"/>
    <s v="RIO"/>
    <s v="TAQUARI MIRIM"/>
    <s v="RIO TAQUARI MIRIM"/>
    <s v="418_0010"/>
    <s v="SANTA CRUZ DO SUL"/>
    <s v="20-VALE DO RIO PARDO"/>
    <n v="2"/>
    <d v="2023-03-31T00:00:00"/>
  </r>
  <r>
    <s v="1228"/>
    <x v="0"/>
    <s v="PONTE S/ ARROIO CATARINA"/>
    <s v="ERS-419"/>
    <s v="419ERS0010"/>
    <n v="5.0890000000000004"/>
    <n v="19.5"/>
    <n v="11.5"/>
    <n v="10.9"/>
    <n v="2"/>
    <n v="24"/>
    <x v="0"/>
    <x v="0"/>
    <x v="6"/>
    <s v="MAPA - OAE 1228"/>
    <s v="https://mapa.daer.rs.gov.br/i3geo/ms_criamapa.php?temasa=oaes_cad_rs&amp;map_layer_oaes_cad_rs_filter=(('[codigo_oae]'='1228'))&amp;layers=oaes_cad_rs,oae&amp;mapext=-51.7156083794224,-29.4551789926296,-51.7130951495744,-29.4526657627816"/>
    <s v="FOTO 1 - OAE 1228"/>
    <s v="https://mapa.daer.rs.gov.br/i3geo/imagens/oae/1228_1.JPG"/>
    <s v="FOTO 2 - OAE 1228"/>
    <s v="https://mapa.daer.rs.gov.br/i3geo/imagens/oae/1228_2.JPG"/>
    <n v="2015"/>
    <s v="PO"/>
    <s v="CO"/>
    <s v="DAER"/>
    <s v="-"/>
    <s v="ESTADUAL"/>
    <x v="6"/>
    <s v="ARROIO"/>
    <s v="CATARINA"/>
    <s v="ARROIO CATARINA"/>
    <s v="419_0010"/>
    <s v="TEUTÔNIA"/>
    <s v="21-VALE DO TAQUARI"/>
    <n v="2"/>
    <d v="2023-03-31T00:00:00"/>
  </r>
  <r>
    <s v="1233"/>
    <x v="0"/>
    <s v="PONTE S/ ARROIO VERMELHO"/>
    <s v="ERS-419"/>
    <s v="419ERS0010"/>
    <n v="12.433999999999999"/>
    <n v="29.6"/>
    <n v="9"/>
    <n v="7.2"/>
    <n v="2"/>
    <n v="24"/>
    <x v="0"/>
    <x v="0"/>
    <x v="6"/>
    <s v="MAPA - OAE 1233"/>
    <s v="https://mapa.daer.rs.gov.br/i3geo/ms_criamapa.php?temasa=oaes_cad_rs&amp;map_layer_oaes_cad_rs_filter=(('[codigo_oae]'='1233'))&amp;layers=oaes_cad_rs,oae&amp;mapext=-51.7836447459529,-29.4693810318392,-51.7811315161049,-29.4668678019912"/>
    <s v="FOTO 1 - OAE 1233"/>
    <s v="https://mapa.daer.rs.gov.br/i3geo/imagens/oae/1233_1.JPG"/>
    <s v="FOTO 2 - OAE 1233"/>
    <s v="https://mapa.daer.rs.gov.br/i3geo/imagens/oae/1233_2.JPG"/>
    <n v="2018"/>
    <s v="PO"/>
    <s v="CO"/>
    <s v="DAER"/>
    <s v="-"/>
    <s v="ESTADUAL"/>
    <x v="6"/>
    <s v="ARROIO"/>
    <s v="VERMELHO"/>
    <s v="ARROIO VERMELHO"/>
    <s v="419_0010"/>
    <s v="TEUTÔNIA"/>
    <s v="21-VALE DO TAQUARI"/>
    <n v="2"/>
    <d v="2023-03-31T00:00:00"/>
  </r>
  <r>
    <s v="0373"/>
    <x v="0"/>
    <s v="PONTE S/ RIO DOURADO I"/>
    <s v="ERS-420"/>
    <s v="420ERS0010"/>
    <n v="4.681"/>
    <n v="33"/>
    <n v="11.45"/>
    <n v="10.85"/>
    <n v="2"/>
    <n v="36"/>
    <x v="0"/>
    <x v="0"/>
    <x v="7"/>
    <s v="MAPA - OAE 0373"/>
    <s v="https://mapa.daer.rs.gov.br/i3geo/ms_criamapa.php?temasa=oaes_cad_rs&amp;map_layer_oaes_cad_rs_filter=(('[codigo_oae]'='0373'))&amp;layers=oaes_cad_rs,oae&amp;mapext=-52.2842274670082,-27.5938146993573,-52.2817142371602,-27.5913014695093"/>
    <s v="FOTO 1 - OAE 0373"/>
    <s v="https://mapa.daer.rs.gov.br/i3geo/imagens/oae/0373_1.JPG"/>
    <s v="FOTO 2 - OAE 0373"/>
    <s v="https://mapa.daer.rs.gov.br/i3geo/imagens/oae/0373_2.JPG"/>
    <n v="2018"/>
    <s v="PO"/>
    <s v="CO"/>
    <s v="DAER"/>
    <s v="-"/>
    <s v="ESTADUAL"/>
    <x v="7"/>
    <s v="RIO"/>
    <s v="DOURADO"/>
    <s v="RIO DOURADO"/>
    <s v="420_0010"/>
    <s v="ERECHIM"/>
    <s v="13-NORTE"/>
    <n v="9"/>
    <d v="2023-03-31T00:00:00"/>
  </r>
  <r>
    <s v="0374"/>
    <x v="0"/>
    <s v="PONTE S/ RIO DOURADO II"/>
    <s v="ERS-420"/>
    <s v="420ERS0010"/>
    <n v="5.1639999999999997"/>
    <n v="33"/>
    <n v="11.45"/>
    <n v="10.85"/>
    <n v="2"/>
    <n v="36"/>
    <x v="0"/>
    <x v="0"/>
    <x v="7"/>
    <s v="MAPA - OAE 0374"/>
    <s v="https://mapa.daer.rs.gov.br/i3geo/ms_criamapa.php?temasa=oaes_cad_rs&amp;map_layer_oaes_cad_rs_filter=(('[codigo_oae]'='0374'))&amp;layers=oaes_cad_rs,oae&amp;mapext=-52.2817959165465,-27.5911887526466,-52.2792826866985,-27.5886755227986"/>
    <s v="FOTO 1 - OAE 0374"/>
    <s v="https://mapa.daer.rs.gov.br/i3geo/imagens/oae/0374_1.JPG"/>
    <s v="FOTO 2 - OAE 0374"/>
    <s v="https://mapa.daer.rs.gov.br/i3geo/imagens/oae/0374_2.JPG"/>
    <n v="2015"/>
    <s v="PO"/>
    <s v="CO"/>
    <s v="DAER"/>
    <s v="-"/>
    <s v="ESTADUAL"/>
    <x v="7"/>
    <s v="RIO"/>
    <s v="DOURADO"/>
    <s v="RIO DOURADO"/>
    <s v="420_0010"/>
    <s v="ERECHIM"/>
    <s v="13-NORTE"/>
    <n v="9"/>
    <d v="2023-03-31T00:00:00"/>
  </r>
  <r>
    <s v="0375"/>
    <x v="0"/>
    <s v="PONTE S/ RIO NEGRO"/>
    <s v="ERS-420"/>
    <s v="420ERS0010"/>
    <n v="10.554"/>
    <n v="36"/>
    <n v="11.45"/>
    <n v="10.85"/>
    <n v="2"/>
    <n v="36"/>
    <x v="0"/>
    <x v="0"/>
    <x v="7"/>
    <s v="MAPA - OAE 0375"/>
    <s v="https://mapa.daer.rs.gov.br/i3geo/ms_criamapa.php?temasa=oaes_cad_rs&amp;map_layer_oaes_cad_rs_filter=(('[codigo_oae]'='0375'))&amp;layers=oaes_cad_rs,oae&amp;mapext=-52.3015397996043,-27.564167179078,-52.2990265697563,-27.561653949230"/>
    <s v="FOTO 1 - OAE 0375"/>
    <s v="https://mapa.daer.rs.gov.br/i3geo/imagens/oae/0375_1.JPG"/>
    <s v="FOTO 2 - OAE 0375"/>
    <s v="https://mapa.daer.rs.gov.br/i3geo/imagens/oae/0375_2.JPG"/>
    <n v="2015"/>
    <s v="PO"/>
    <s v="CO"/>
    <s v="DAER"/>
    <s v="-"/>
    <s v="ESTADUAL"/>
    <x v="7"/>
    <s v="RIO"/>
    <s v="NEGRO"/>
    <s v="RIO NEGRO"/>
    <s v="420_0010"/>
    <s v="ERECHIM"/>
    <s v="13-NORTE"/>
    <n v="9"/>
    <d v="2023-03-31T00:00:00"/>
  </r>
  <r>
    <s v="1371"/>
    <x v="0"/>
    <s v="PONTE S/ RIO NOVO"/>
    <s v="ERS-420"/>
    <s v="420ERS0030"/>
    <n v="34.564"/>
    <n v="26"/>
    <n v="9.1"/>
    <n v="7.3"/>
    <n v="2"/>
    <n v="36"/>
    <x v="0"/>
    <x v="0"/>
    <x v="7"/>
    <s v="MAPA - OAE 1371"/>
    <s v="https://mapa.daer.rs.gov.br/i3geo/ms_criamapa.php?temasa=oaes_cad_rs&amp;map_layer_oaes_cad_rs_filter=(('[codigo_oae]'='1371'))&amp;layers=oaes_cad_rs,oae&amp;mapext=-52.2994526839108,-27.3946116635519,-52.2969394540628,-27.3920984337039"/>
    <s v="FOTO 1 - OAE 1371"/>
    <s v="https://mapa.daer.rs.gov.br/i3geo/imagens/oae/1371_1.JPG"/>
    <s v="FOTO 2 - OAE 1371"/>
    <s v="https://mapa.daer.rs.gov.br/i3geo/imagens/oae/1371_2.JPG"/>
    <n v="2015"/>
    <s v="PO"/>
    <s v="CO"/>
    <s v="DAER"/>
    <s v="-"/>
    <s v="ESTADUAL"/>
    <x v="7"/>
    <s v="RIO"/>
    <s v="NOVO"/>
    <s v="RIO NOVO"/>
    <s v="420_0030"/>
    <s v="ARATIBA"/>
    <s v="13-NORTE"/>
    <n v="9"/>
    <d v="2023-03-31T00:00:00"/>
  </r>
  <r>
    <s v="1194"/>
    <x v="0"/>
    <s v="PONTE S/ RIO URUGUAI"/>
    <s v="ERS-420"/>
    <s v="420ERS0030"/>
    <n v="62.92"/>
    <n v="250"/>
    <n v="10.5"/>
    <n v="7.6"/>
    <n v="2"/>
    <n v="36"/>
    <x v="0"/>
    <x v="0"/>
    <x v="7"/>
    <s v="MAPA - OAE 1194"/>
    <s v="https://mapa.daer.rs.gov.br/i3geo/ms_criamapa.php?temasa=oaes_cad_rs&amp;map_layer_oaes_cad_rs_filter=(('[codigo_oae]'='1194'))&amp;layers=oaes_cad_rs,oae&amp;mapext=-52.3827417911286,-27.265892094619,-52.3802285612806,-27.263378864771"/>
    <s v="FOTO 1 - OAE 1194"/>
    <s v="https://mapa.daer.rs.gov.br/i3geo/imagens/oae/1194_1.JPG"/>
    <s v="FOTO 2 - OAE 1194"/>
    <s v="https://mapa.daer.rs.gov.br/i3geo/imagens/oae/1194_2.JPG"/>
    <n v="2015"/>
    <s v="PO"/>
    <s v="CO"/>
    <s v="DAER"/>
    <s v="-"/>
    <s v="ESTADUAL"/>
    <x v="7"/>
    <s v="RIO"/>
    <s v="URUGUAI"/>
    <s v="RIO URUGUAI"/>
    <s v="420_0030"/>
    <s v="ARATIBA"/>
    <s v="13-NORTE"/>
    <n v="9"/>
    <d v="2023-03-31T00:00:00"/>
  </r>
  <r>
    <s v="1229"/>
    <x v="0"/>
    <s v="PONTE S/ ARROIO"/>
    <s v="ERS-421"/>
    <s v="421ERS0005"/>
    <n v="5.07"/>
    <n v="25"/>
    <n v="11.1"/>
    <n v="11.1"/>
    <n v="2"/>
    <n v="24"/>
    <x v="0"/>
    <x v="2"/>
    <x v="6"/>
    <s v="MAPA - OAE 1229"/>
    <s v="https://mapa.daer.rs.gov.br/i3geo/ms_criamapa.php?temasa=oaes_cad_rs&amp;map_layer_oaes_cad_rs_filter=(('[codigo_oae]'='1229'))&amp;layers=oaes_cad_rs,oae&amp;mapext=-52.056876568054,-29.4257106619984,-52.054363338206,-29.4231974321504"/>
    <s v="FOTO 1 - OAE 1229"/>
    <s v="https://mapa.daer.rs.gov.br/i3geo/imagens/oae/1229_1.JPG"/>
    <s v="FOTO 2 - OAE 1229"/>
    <s v="https://mapa.daer.rs.gov.br/i3geo/imagens/oae/1229_2.JPG"/>
    <n v="2015"/>
    <s v="PO"/>
    <s v="CO"/>
    <s v="MUN"/>
    <s v="-"/>
    <s v="MUNICIPAL"/>
    <x v="6"/>
    <s v="ARROIO"/>
    <m/>
    <s v="ARROIO"/>
    <s v="421_0005"/>
    <s v="LAJEADO"/>
    <s v="21-VALE DO TAQUARI"/>
    <n v="2"/>
    <d v="2023-03-31T00:00:00"/>
  </r>
  <r>
    <s v="2059"/>
    <x v="0"/>
    <s v="PONTE S/ ARROIO ALEGRE"/>
    <s v="ERS-421"/>
    <s v="421ERS0025"/>
    <n v="20.81"/>
    <n v="14.82"/>
    <n v="5.2"/>
    <n v="3.6"/>
    <n v="1"/>
    <n v="24"/>
    <x v="0"/>
    <x v="0"/>
    <x v="6"/>
    <s v="MAPA - OAE 2059"/>
    <s v="https://mapa.daer.rs.gov.br/i3geo/ms_criamapa.php?temasa=oaes_cad_rs&amp;map_layer_oaes_cad_rs_filter=(('[codigo_oae]'='2059'))&amp;layers=oaes_cad_rs,oae&amp;mapext=-52.1576953613305,-29.4134151492212,-52.1551821314825,-29.4109019193732"/>
    <s v="FOTO 1 - OAE 2059"/>
    <s v="https://mapa.daer.rs.gov.br/i3geo/imagens/oae/2059_1.JPG"/>
    <s v="FOTO 2 - OAE 2059"/>
    <s v="https://mapa.daer.rs.gov.br/i3geo/imagens/oae/2059_2.JPG"/>
    <n v="2015"/>
    <s v="PO"/>
    <s v="CO"/>
    <s v="DAER"/>
    <s v="-"/>
    <s v="ESTADUAL"/>
    <x v="6"/>
    <s v="ARROIO"/>
    <s v="ALEGRE"/>
    <s v="ARROIO ALEGRE"/>
    <s v="421_0025"/>
    <s v="SÉRIO"/>
    <s v="21-VALE DO TAQUARI"/>
    <n v="2"/>
    <d v="2023-03-31T00:00:00"/>
  </r>
  <r>
    <s v="0380"/>
    <x v="0"/>
    <s v="PONTE S/ ARROIO FRANCIOSA"/>
    <s v="ERS-422"/>
    <s v="422ERS0010"/>
    <n v="5.66"/>
    <n v="4.3"/>
    <n v="7.9"/>
    <n v="7.1"/>
    <n v="2"/>
    <n v="24"/>
    <x v="0"/>
    <x v="0"/>
    <x v="4"/>
    <s v="MAPA - OAE 0380"/>
    <s v="https://mapa.daer.rs.gov.br/i3geo/ms_criamapa.php?temasa=oaes_cad_rs&amp;map_layer_oaes_cad_rs_filter=(('[codigo_oae]'='0380'))&amp;layers=oaes_cad_rs,oae&amp;mapext=-52.4435541218643,-29.2811676584223,-52.4410408920163,-29.2786544285743"/>
    <s v="FOTO 1 - OAE 0380"/>
    <s v="https://mapa.daer.rs.gov.br/i3geo/imagens/oae/0380_1.JPG"/>
    <s v="FOTO 2 - OAE 0380"/>
    <s v="https://mapa.daer.rs.gov.br/i3geo/imagens/oae/0380_2.JPG"/>
    <n v="2014"/>
    <s v="PO"/>
    <s v="CO"/>
    <s v="DAER"/>
    <s v="-"/>
    <s v="ESTADUAL"/>
    <x v="4"/>
    <s v="ARROIO"/>
    <s v="FRANCIOSA"/>
    <s v="ARROIO FRANCIOSA"/>
    <s v="422_0010"/>
    <s v="BOQUEIRÃO DO LEÃO"/>
    <s v="20-VALE DO RIO PARDO"/>
    <n v="2"/>
    <d v="2023-03-31T00:00:00"/>
  </r>
  <r>
    <s v="0383"/>
    <x v="0"/>
    <s v="PONTE  S/ RIO BURITI"/>
    <s v="ERS-422"/>
    <s v="422ERS0020"/>
    <n v="54.540999999999997"/>
    <n v="11.4"/>
    <n v="4.8"/>
    <n v="2.7"/>
    <n v="1"/>
    <n v="24"/>
    <x v="2"/>
    <x v="0"/>
    <x v="4"/>
    <s v="MAPA - OAE 0383"/>
    <s v="https://mapa.daer.rs.gov.br/i3geo/ms_criamapa.php?temasa=oaes_cad_rs&amp;map_layer_oaes_cad_rs_filter=(('[codigo_oae]'='0383'))&amp;layers=oaes_cad_rs,oae&amp;mapext=-52.264174623193,-29.5340290911403,-52.261661393345,-29.5315158612923"/>
    <s v="FOTO 1 - OAE 0383"/>
    <s v="https://mapa.daer.rs.gov.br/i3geo/imagens/oae/0383_1.JPG"/>
    <s v="FOTO 2 - OAE 0383"/>
    <s v="https://mapa.daer.rs.gov.br/i3geo/imagens/oae/0383_2.JPG"/>
    <n v="2014"/>
    <s v="PO"/>
    <s v="MA"/>
    <s v="DAER"/>
    <s v="-"/>
    <s v="ESTADUAL"/>
    <x v="4"/>
    <s v="RIO"/>
    <s v="BURITI"/>
    <s v="RIO BURITI"/>
    <s v="422_0020"/>
    <s v="VENÂNCIO AIRES"/>
    <s v="20-VALE DO RIO PARDO"/>
    <n v="2"/>
    <d v="2023-03-31T00:00:00"/>
  </r>
  <r>
    <s v="0384"/>
    <x v="0"/>
    <s v="PONTE S/ ARROIO GRANDE"/>
    <s v="ERS-422"/>
    <s v="422ERS0020"/>
    <n v="61.619"/>
    <n v="22.8"/>
    <n v="8.4"/>
    <n v="7.3"/>
    <n v="2"/>
    <n v="36"/>
    <x v="0"/>
    <x v="0"/>
    <x v="4"/>
    <s v="MAPA - OAE 0384"/>
    <s v="https://mapa.daer.rs.gov.br/i3geo/ms_criamapa.php?temasa=oaes_cad_rs&amp;map_layer_oaes_cad_rs_filter=(('[codigo_oae]'='0384'))&amp;layers=oaes_cad_rs,oae&amp;mapext=-52.2445924458228,-29.5780016493293,-52.2420792159748,-29.5754884194813"/>
    <s v="FOTO 1 - OAE 0384"/>
    <s v="https://mapa.daer.rs.gov.br/i3geo/imagens/oae/0384_1.JPG"/>
    <s v="FOTO 2 - OAE 0384"/>
    <s v="https://mapa.daer.rs.gov.br/i3geo/imagens/oae/0384_2.JPG"/>
    <n v="2014"/>
    <s v="PO"/>
    <s v="CO"/>
    <s v="DAER"/>
    <s v="-"/>
    <s v="ESTADUAL"/>
    <x v="4"/>
    <s v="ARROIO"/>
    <s v="GRANDE"/>
    <s v="ARROIO GRANDE"/>
    <s v="422_0020"/>
    <s v="VENÂNCIO AIRES"/>
    <s v="20-VALE DO RIO PARDO"/>
    <n v="2"/>
    <d v="2023-03-31T00:00:00"/>
  </r>
  <r>
    <s v="0385"/>
    <x v="1"/>
    <s v="VIADUTO S/ ARROIO CASTELHANO III"/>
    <s v="ERS-422"/>
    <s v="422ERS0020"/>
    <n v="63.323"/>
    <n v="10.9"/>
    <n v="11"/>
    <n v="8.1999999999999993"/>
    <n v="2"/>
    <n v="36"/>
    <x v="0"/>
    <x v="0"/>
    <x v="4"/>
    <s v="MAPA - OAE 0385"/>
    <s v="https://mapa.daer.rs.gov.br/i3geo/ms_criamapa.php?temasa=oaes_cad_rs&amp;map_layer_oaes_cad_rs_filter=(('[codigo_oae]'='0385'))&amp;layers=oaes_cad_rs,oae&amp;mapext=-52.2495041654604,-29.5909325180121,-52.2469909356124,-29.5884192881641"/>
    <s v="FOTO 1 - OAE 0385"/>
    <s v="https://mapa.daer.rs.gov.br/i3geo/imagens/oae/0385_1.JPG"/>
    <s v="FOTO 2 - OAE 0385"/>
    <s v="https://mapa.daer.rs.gov.br/i3geo/imagens/oae/0385_2.JPG"/>
    <n v="2014"/>
    <s v="VI"/>
    <s v="CO"/>
    <s v="DAER"/>
    <s v="-"/>
    <s v="ESTADUAL"/>
    <x v="4"/>
    <s v="ARROIO"/>
    <s v="CASTELHANO"/>
    <s v="ARROIO CASTELHANO"/>
    <s v="422_0020"/>
    <s v="VENÂNCIO AIRES"/>
    <s v="20-VALE DO RIO PARDO"/>
    <n v="2"/>
    <d v="2023-03-31T00:00:00"/>
  </r>
  <r>
    <s v="0386"/>
    <x v="1"/>
    <s v="VIADUTO S/ ARROIO CASTELHANO II"/>
    <s v="ERS-422"/>
    <s v="422ERS0020"/>
    <n v="63.679000000000002"/>
    <n v="9.57"/>
    <n v="8.5"/>
    <n v="7.3"/>
    <n v="2"/>
    <n v="36"/>
    <x v="0"/>
    <x v="0"/>
    <x v="4"/>
    <s v="MAPA - OAE 0386"/>
    <s v="https://mapa.daer.rs.gov.br/i3geo/ms_criamapa.php?temasa=oaes_cad_rs&amp;map_layer_oaes_cad_rs_filter=(('[codigo_oae]'='0386'))&amp;layers=oaes_cad_rs,oae&amp;mapext=-52.2474884431935,-29.5935049069854,-52.2449752133455,-29.5909916771374"/>
    <s v="FOTO 1 - OAE 0386"/>
    <s v="https://mapa.daer.rs.gov.br/i3geo/imagens/oae/0386_1.JPG"/>
    <s v="FOTO 2 - OAE 0386"/>
    <s v="https://mapa.daer.rs.gov.br/i3geo/imagens/oae/0386_2.JPG"/>
    <n v="2014"/>
    <s v="VI"/>
    <s v="CO"/>
    <s v="DAER"/>
    <s v="-"/>
    <s v="ESTADUAL"/>
    <x v="4"/>
    <s v="ARROIO"/>
    <s v="CASTELHANO"/>
    <s v="ARROIO CASTELHANO"/>
    <s v="422_0020"/>
    <s v="VENÂNCIO AIRES"/>
    <s v="20-VALE DO RIO PARDO"/>
    <n v="2"/>
    <d v="2023-03-31T00:00:00"/>
  </r>
  <r>
    <s v="0387"/>
    <x v="1"/>
    <s v="VIADUTO S/ VÁRZEA DO ARROIO CASTELHANO I"/>
    <s v="ERS-422"/>
    <s v="422ERS0020"/>
    <n v="64.213999999999999"/>
    <n v="10.4"/>
    <n v="13.2"/>
    <n v="10.35"/>
    <n v="2"/>
    <n v="45"/>
    <x v="0"/>
    <x v="0"/>
    <x v="4"/>
    <s v="MAPA - OAE 0387"/>
    <s v="https://mapa.daer.rs.gov.br/i3geo/ms_criamapa.php?temasa=oaes_cad_rs&amp;map_layer_oaes_cad_rs_filter=(('[codigo_oae]'='0387'))&amp;layers=oaes_cad_rs,oae&amp;mapext=-52.2444429861911,-29.5971597331347,-52.2419297563431,-29.5946465032867"/>
    <s v="FOTO 1 - OAE 0387"/>
    <s v="https://mapa.daer.rs.gov.br/i3geo/imagens/oae/0387_1.JPG"/>
    <s v="FOTO 2 - OAE 0387"/>
    <s v="https://mapa.daer.rs.gov.br/i3geo/imagens/oae/0387_2.JPG"/>
    <n v="2014"/>
    <s v="VI"/>
    <s v="CO"/>
    <s v="DAER"/>
    <s v="-"/>
    <s v="ESTADUAL"/>
    <x v="4"/>
    <s v="VÁRZEA"/>
    <s v="CASTELHANO"/>
    <s v="ARROIO CASTELHANO"/>
    <s v="422_0020"/>
    <s v="VENÂNCIO AIRES"/>
    <s v="20-VALE DO RIO PARDO"/>
    <n v="2"/>
    <d v="2023-03-31T00:00:00"/>
  </r>
  <r>
    <s v="0388"/>
    <x v="0"/>
    <s v="PONTE S/ ARROIO CASTELHANO"/>
    <s v="ERS-422"/>
    <s v="422ERS0020"/>
    <n v="64.337000000000003"/>
    <n v="25.1"/>
    <n v="8.1"/>
    <n v="7.1"/>
    <n v="2"/>
    <n v="36"/>
    <x v="0"/>
    <x v="0"/>
    <x v="4"/>
    <s v="MAPA - OAE 0388"/>
    <s v="https://mapa.daer.rs.gov.br/i3geo/ms_criamapa.php?temasa=oaes_cad_rs&amp;map_layer_oaes_cad_rs_filter=(('[codigo_oae]'='0388'))&amp;layers=oaes_cad_rs,oae&amp;mapext=-52.2433964843929,-29.597901496124,-52.2408832545449,-29.595388266276"/>
    <s v="FOTO 1 - OAE 0388"/>
    <s v="https://mapa.daer.rs.gov.br/i3geo/imagens/oae/0388_1.JPG"/>
    <s v="FOTO 2 - OAE 0388"/>
    <s v="https://mapa.daer.rs.gov.br/i3geo/imagens/oae/0388_2.JPG"/>
    <n v="2014"/>
    <s v="PO"/>
    <s v="CO"/>
    <s v="DAER"/>
    <s v="-"/>
    <s v="ESTADUAL"/>
    <x v="4"/>
    <s v="ARROIO"/>
    <s v="CASTELHANO"/>
    <s v="ARROIO CASTELHANO"/>
    <s v="422_0020"/>
    <s v="VENÂNCIO AIRES"/>
    <s v="20-VALE DO RIO PARDO"/>
    <n v="2"/>
    <d v="2023-03-31T00:00:00"/>
  </r>
  <r>
    <s v="1181"/>
    <x v="0"/>
    <s v="PONTE S/ ARROIO"/>
    <s v="ERS-422"/>
    <s v="422ERS0030"/>
    <n v="66.771000000000001"/>
    <n v="4.3"/>
    <n v="12.4"/>
    <n v="7.3"/>
    <n v="2"/>
    <n v="36"/>
    <x v="0"/>
    <x v="2"/>
    <x v="4"/>
    <s v="MAPA - OAE 1181"/>
    <s v="https://mapa.daer.rs.gov.br/i3geo/ms_criamapa.php?temasa=oaes_cad_rs&amp;map_layer_oaes_cad_rs_filter=(('[codigo_oae]'='1181'))&amp;layers=oaes_cad_rs,oae&amp;mapext=-52.2215329386809,-29.6033715611169,-52.2190197088329,-29.6008583312689"/>
    <s v="FOTO 1 - OAE 1181"/>
    <s v="https://mapa.daer.rs.gov.br/i3geo/imagens/oae/1181_1.JPG"/>
    <s v="FOTO 2 - OAE 1181"/>
    <s v="https://mapa.daer.rs.gov.br/i3geo/imagens/oae/1181_2.JPG"/>
    <n v="2014"/>
    <s v="PO"/>
    <s v="CO"/>
    <s v="MUN"/>
    <s v="-"/>
    <s v="MUNICIPAL"/>
    <x v="4"/>
    <s v="ARROIO"/>
    <m/>
    <s v="ARROIO"/>
    <s v="422_0030"/>
    <s v="VENÂNCIO AIRES"/>
    <s v="20-VALE DO RIO PARDO"/>
    <n v="2"/>
    <d v="2023-03-31T00:00:00"/>
  </r>
  <r>
    <s v="2057"/>
    <x v="0"/>
    <s v="PONTE S/ ARROIO ALEGRE"/>
    <s v="ERS-424"/>
    <s v="424ERS0010"/>
    <n v="0.2"/>
    <n v="42"/>
    <n v="3.6"/>
    <n v="3.6"/>
    <n v="1"/>
    <n v="24"/>
    <x v="1"/>
    <x v="2"/>
    <x v="6"/>
    <s v="MAPA - OAE 2057"/>
    <s v="https://mapa.daer.rs.gov.br/i3geo/ms_criamapa.php?temasa=oaes_cad_rs&amp;map_layer_oaes_cad_rs_filter=(('[codigo_oae]'='2057'))&amp;layers=oaes_cad_rs,oae&amp;mapext=-52.1082300517106,-29.381079809617,-52.1057168218626,-29.378566579769"/>
    <s v="FOTO 1 - OAE 2057"/>
    <s v="https://mapa.daer.rs.gov.br/i3geo/imagens/oae/2057_1.JPG"/>
    <s v="FOTO 2 - OAE 2057"/>
    <s v="https://mapa.daer.rs.gov.br/i3geo/imagens/oae/2057_2.JPG"/>
    <n v="2015"/>
    <s v="PO"/>
    <s v="ME"/>
    <s v="MUN"/>
    <s v="-"/>
    <s v="MUNICIPAL"/>
    <x v="6"/>
    <s v="ARROIO"/>
    <s v="ALEGRE"/>
    <s v="ARROIO ALEGRE"/>
    <s v="424_0010"/>
    <s v="FORQUETINHA"/>
    <s v="21-VALE DO TAQUARI"/>
    <n v="2"/>
    <d v="2023-03-31T00:00:00"/>
  </r>
  <r>
    <s v="2058"/>
    <x v="0"/>
    <s v="PONTE S/ ARROIO FORQUETINHA"/>
    <s v="ERS-424"/>
    <s v="424ERS0015"/>
    <n v="7.05"/>
    <n v="14.7"/>
    <n v="4.7"/>
    <n v="3.6"/>
    <n v="1"/>
    <n v="24"/>
    <x v="0"/>
    <x v="0"/>
    <x v="6"/>
    <s v="MAPA - OAE 2058"/>
    <s v="https://mapa.daer.rs.gov.br/i3geo/ms_criamapa.php?temasa=oaes_cad_rs&amp;map_layer_oaes_cad_rs_filter=(('[codigo_oae]'='2058'))&amp;layers=oaes_cad_rs,oae&amp;mapext=-52.1621457891472,-29.3494341311573,-52.1596325592992,-29.3469209013093"/>
    <s v="FOTO 1 - OAE 2058"/>
    <s v="https://mapa.daer.rs.gov.br/i3geo/imagens/oae/2058_1.JPG"/>
    <s v="FOTO 2 - OAE 2058"/>
    <s v="https://mapa.daer.rs.gov.br/i3geo/imagens/oae/2058_2.JPG"/>
    <n v="2015"/>
    <s v="PO"/>
    <s v="CO"/>
    <s v="DAER"/>
    <s v="-"/>
    <s v="ESTADUAL"/>
    <x v="6"/>
    <s v="ARROIO"/>
    <s v="FORQUETINHA"/>
    <s v="ARROIO FORQUETINHA"/>
    <s v="424_0015"/>
    <s v="CANUDOS DO VALE"/>
    <s v="21-VALE DO TAQUARI"/>
    <n v="2"/>
    <d v="2023-03-31T00:00:00"/>
  </r>
  <r>
    <s v="1230"/>
    <x v="0"/>
    <s v="PONTE S/ ARROIO JACAREZINHO"/>
    <s v="ERS-425"/>
    <s v="425ERS0040"/>
    <n v="18.43"/>
    <n v="12"/>
    <n v="4"/>
    <n v="3.7"/>
    <n v="2"/>
    <n v="24"/>
    <x v="0"/>
    <x v="0"/>
    <x v="6"/>
    <s v="MAPA - OAE 1230"/>
    <s v="https://mapa.daer.rs.gov.br/i3geo/ms_criamapa.php?temasa=oaes_cad_rs&amp;map_layer_oaes_cad_rs_filter=(('[codigo_oae]'='1230'))&amp;layers=oaes_cad_rs,oae&amp;mapext=-51.9708816644755,-29.2202694712169,-51.9683684346275,-29.2177562413689"/>
    <s v="FOTO 1 - OAE 1230"/>
    <s v="https://mapa.daer.rs.gov.br/i3geo/imagens/oae/1230_1.JPG"/>
    <s v="FOTO 2 - OAE 1230"/>
    <s v="https://mapa.daer.rs.gov.br/i3geo/imagens/oae/1230_2.JPG"/>
    <n v="2015"/>
    <s v="PO"/>
    <s v="CO"/>
    <s v="DAER"/>
    <s v="-"/>
    <s v="ESTADUAL"/>
    <x v="6"/>
    <s v="ARROIO"/>
    <s v="JACAREZINHO"/>
    <s v="ARROIO JACAREZINHO"/>
    <s v="425_0040"/>
    <s v="NOVA BRÉSCIA"/>
    <s v="21-VALE DO TAQUARI"/>
    <n v="2"/>
    <d v="2023-03-31T00:00:00"/>
  </r>
  <r>
    <s v="1377"/>
    <x v="0"/>
    <s v="PONTE S/ RIO BOM RETIRO"/>
    <s v="ERS-426"/>
    <s v="426ERS0010"/>
    <n v="0"/>
    <n v="9"/>
    <n v="12.1"/>
    <n v="11.6"/>
    <n v="1"/>
    <n v="24"/>
    <x v="0"/>
    <x v="0"/>
    <x v="7"/>
    <s v="MAPA - OAE 1377"/>
    <s v="https://mapa.daer.rs.gov.br/i3geo/ms_criamapa.php?temasa=oaes_cad_rs&amp;map_layer_oaes_cad_rs_filter=(('[codigo_oae]'='1377'))&amp;layers=oaes_cad_rs,oae&amp;mapext=-52.1467694815689,-27.3568018848674,-52.1442562517209,-27.3542886550194"/>
    <s v="FOTO 1 - OAE 1377"/>
    <s v="https://mapa.daer.rs.gov.br/i3geo/imagens/oae/1377_1.JPG"/>
    <s v="FOTO 2 - OAE 1377"/>
    <s v="https://mapa.daer.rs.gov.br/i3geo/imagens/oae/1377_2.JPG"/>
    <n v="2018"/>
    <s v="PO"/>
    <s v="CO"/>
    <s v="DAER"/>
    <s v="-"/>
    <s v="ESTADUAL"/>
    <x v="7"/>
    <s v="RIO"/>
    <s v="BOM RETIRO"/>
    <s v="RIO BOM RETIRO"/>
    <s v="426_0010"/>
    <s v="MARIANO MORO"/>
    <s v="13-NORTE"/>
    <n v="9"/>
    <d v="2023-03-31T00:00:00"/>
  </r>
  <r>
    <s v="0389"/>
    <x v="0"/>
    <s v="PONTE S/ RIO NORTE"/>
    <s v="ERS-426"/>
    <s v="426ERS0010"/>
    <n v="10.744"/>
    <n v="15.8"/>
    <n v="4.96"/>
    <n v="3.7"/>
    <n v="1"/>
    <n v="24"/>
    <x v="0"/>
    <x v="0"/>
    <x v="7"/>
    <s v="MAPA - OAE 0389"/>
    <s v="https://mapa.daer.rs.gov.br/i3geo/ms_criamapa.php?temasa=oaes_cad_rs&amp;map_layer_oaes_cad_rs_filter=(('[codigo_oae]'='0389'))&amp;layers=oaes_cad_rs,oae&amp;mapext=-52.1116427134182,-27.4044991518325,-52.1091294835702,-27.4019859219845"/>
    <s v="FOTO 1 - OAE 0389"/>
    <s v="https://mapa.daer.rs.gov.br/i3geo/imagens/oae/0389_1.JPG"/>
    <s v="FOTO 2 - OAE 0389"/>
    <s v="https://mapa.daer.rs.gov.br/i3geo/imagens/oae/0389_2.JPG"/>
    <n v="2018"/>
    <s v="PO"/>
    <s v="CO"/>
    <s v="DAER"/>
    <s v="-"/>
    <s v="ESTADUAL"/>
    <x v="7"/>
    <s v="RIO"/>
    <s v="NORTE"/>
    <s v="RIO NORTE"/>
    <s v="426_0010"/>
    <s v="SEVERIANO DE ALMEIDA"/>
    <s v="13-NORTE"/>
    <n v="9"/>
    <d v="2023-03-31T00:00:00"/>
  </r>
  <r>
    <s v="1195"/>
    <x v="0"/>
    <s v="PONTE S/ RIO LAMBEDOR"/>
    <s v="ERS-426"/>
    <s v="426ERS0010"/>
    <n v="14.46"/>
    <n v="23"/>
    <n v="4.78"/>
    <n v="3.7"/>
    <n v="1"/>
    <n v="24"/>
    <x v="0"/>
    <x v="0"/>
    <x v="7"/>
    <s v="MAPA - OAE 1195"/>
    <s v="https://mapa.daer.rs.gov.br/i3geo/ms_criamapa.php?temasa=oaes_cad_rs&amp;map_layer_oaes_cad_rs_filter=(('[codigo_oae]'='1195'))&amp;layers=oaes_cad_rs,oae&amp;mapext=-52.1180039388324,-27.4306139177458,-52.1154907089844,-27.4281006878978"/>
    <s v="FOTO 1 - OAE 1195"/>
    <s v="https://mapa.daer.rs.gov.br/i3geo/imagens/oae/1195_1.JPG"/>
    <s v="FOTO 2 - OAE 1195"/>
    <s v="https://mapa.daer.rs.gov.br/i3geo/imagens/oae/1195_2.JPG"/>
    <n v="2018"/>
    <s v="PO"/>
    <s v="CO"/>
    <s v="DAER"/>
    <s v="-"/>
    <s v="ESTADUAL"/>
    <x v="7"/>
    <s v="RIO"/>
    <s v="LAMBEDOR"/>
    <s v="RIO LAMBEDOR"/>
    <s v="426_0010"/>
    <s v="SEVERIANO DE ALMEIDA"/>
    <s v="13-NORTE"/>
    <n v="9"/>
    <d v="2023-03-31T00:00:00"/>
  </r>
  <r>
    <s v="0390"/>
    <x v="0"/>
    <s v="PONTE S/ ARROIO NAPOLEÃO"/>
    <s v="ERS-426"/>
    <s v="426ERS0030"/>
    <n v="16.350000000000001"/>
    <n v="26"/>
    <n v="4.7"/>
    <n v="3.7"/>
    <n v="1"/>
    <n v="24"/>
    <x v="0"/>
    <x v="0"/>
    <x v="7"/>
    <s v="MAPA - OAE 0390"/>
    <s v="https://mapa.daer.rs.gov.br/i3geo/ms_criamapa.php?temasa=oaes_cad_rs&amp;map_layer_oaes_cad_rs_filter=(('[codigo_oae]'='0390'))&amp;layers=oaes_cad_rs,oae&amp;mapext=-52.1180908435891,-27.4459171092732,-52.1155776137411,-27.4434038794252"/>
    <s v="FOTO 1 - OAE 0390"/>
    <s v="https://mapa.daer.rs.gov.br/i3geo/imagens/oae/0390_1.JPG"/>
    <s v="FOTO 2 - OAE 0390"/>
    <s v="https://mapa.daer.rs.gov.br/i3geo/imagens/oae/0390_2.JPG"/>
    <n v="2018"/>
    <s v="PO"/>
    <s v="CO"/>
    <s v="DAER"/>
    <s v="-"/>
    <s v="ESTADUAL"/>
    <x v="7"/>
    <s v="ARROIO"/>
    <s v="NAPOLEÃO"/>
    <s v="ARROIO NAPOLEÃO"/>
    <s v="426_0030"/>
    <s v="SEVERIANO DE ALMEIDA"/>
    <s v="13-NORTE"/>
    <n v="9"/>
    <d v="2023-03-31T00:00:00"/>
  </r>
  <r>
    <s v="1208"/>
    <x v="0"/>
    <s v="PONTE S/ RIO ÁGUAS COMPRIDAS"/>
    <s v="ERS-427"/>
    <s v="427ERS0040"/>
    <n v="18.36"/>
    <n v="25.9"/>
    <n v="5.47"/>
    <n v="3.55"/>
    <n v="1"/>
    <n v="24"/>
    <x v="0"/>
    <x v="0"/>
    <x v="1"/>
    <s v="MAPA - OAE 1208"/>
    <s v="https://mapa.daer.rs.gov.br/i3geo/ms_criamapa.php?temasa=oaes_cad_rs&amp;map_layer_oaes_cad_rs_filter=(('[codigo_oae]'='1208'))&amp;layers=oaes_cad_rs,oae&amp;mapext=-50.0529339897344,-29.1584279645468,-50.0504207598864,-29.1559147346988"/>
    <s v="FOTO 1 - OAE 1208"/>
    <s v="https://mapa.daer.rs.gov.br/i3geo/imagens/oae/1208_1.JPG"/>
    <s v="FOTO 2 - OAE 1208"/>
    <s v="https://mapa.daer.rs.gov.br/i3geo/imagens/oae/1208_2.JPG"/>
    <n v="2015"/>
    <s v="PO"/>
    <s v="CO"/>
    <s v="DAER"/>
    <s v="-"/>
    <s v="ESTADUAL"/>
    <x v="1"/>
    <s v="RIO"/>
    <s v="ÁGUAS COMPRIDAS"/>
    <s v="RIO ÁGUAS COMPRIDAS"/>
    <s v="427_0040"/>
    <s v="CAMBARÁ DO SUL"/>
    <s v="7-HORTÊNSIAS"/>
    <n v="3"/>
    <d v="2023-03-31T00:00:00"/>
  </r>
  <r>
    <s v="1361"/>
    <x v="0"/>
    <s v="PONTE S/ ARROIO ÁGUA SANTA"/>
    <s v="ERS-428"/>
    <s v="428ERS0005"/>
    <n v="0"/>
    <n v="6"/>
    <n v="6.5"/>
    <n v="5.0999999999999996"/>
    <n v="2"/>
    <n v="36"/>
    <x v="0"/>
    <x v="2"/>
    <x v="8"/>
    <s v="MAPA - OAE 1361"/>
    <s v="https://mapa.daer.rs.gov.br/i3geo/ms_criamapa.php?temasa=oaes_cad_rs&amp;map_layer_oaes_cad_rs_filter=(('[codigo_oae]'='1361'))&amp;layers=oaes_cad_rs,oae&amp;mapext=-52.0379370461577,-28.1830926949765,-52.0354238163097,-28.1805794651285"/>
    <s v="FOTO 1 - OAE 1361"/>
    <s v="https://mapa.daer.rs.gov.br/i3geo/imagens/oae/1361_1.JPG"/>
    <s v="FOTO 2 - OAE 1361"/>
    <s v="https://mapa.daer.rs.gov.br/i3geo/imagens/oae/1361_2.JPG"/>
    <n v="2015"/>
    <s v="PO"/>
    <s v="CO"/>
    <s v="MUN"/>
    <s v="-"/>
    <s v="MUNICIPAL"/>
    <x v="8"/>
    <s v="ARROIO"/>
    <s v="ÁGUA SANTA"/>
    <s v="ARROIO ÁGUA SANTA"/>
    <s v="428_0005"/>
    <s v="ÁGUA SANTA"/>
    <s v="11-NORDESTE"/>
    <n v="9"/>
    <d v="2023-03-31T00:00:00"/>
  </r>
  <r>
    <s v="1362"/>
    <x v="0"/>
    <s v="PONTE S/ ARROIO TAPEJARA"/>
    <s v="ERS-428"/>
    <s v="428ERS0010"/>
    <n v="10.057"/>
    <n v="19.899999999999999"/>
    <n v="5.8"/>
    <n v="3.7"/>
    <n v="2"/>
    <n v="24"/>
    <x v="0"/>
    <x v="0"/>
    <x v="8"/>
    <s v="MAPA - OAE 1362"/>
    <s v="https://mapa.daer.rs.gov.br/i3geo/ms_criamapa.php?temasa=oaes_cad_rs&amp;map_layer_oaes_cad_rs_filter=(('[codigo_oae]'='1362'))&amp;layers=oaes_cad_rs,oae&amp;mapext=-52.0565367684817,-28.2615704587143,-52.0540235386337,-28.2590572288663"/>
    <s v="FOTO 1 - OAE 1362"/>
    <s v="https://mapa.daer.rs.gov.br/i3geo/imagens/oae/1362_1.JPG"/>
    <s v="FOTO 2 - OAE 1362"/>
    <s v="https://mapa.daer.rs.gov.br/i3geo/imagens/oae/1362_2.JPG"/>
    <n v="2015"/>
    <s v="PO"/>
    <s v="CO"/>
    <s v="DAER"/>
    <s v="-"/>
    <s v="ESTADUAL"/>
    <x v="8"/>
    <s v="ARROIO"/>
    <s v="TAPEJARA"/>
    <s v="ARROIO TAPEJARA"/>
    <s v="428_0010"/>
    <s v="ÁGUA SANTA"/>
    <s v="11-NORDESTE"/>
    <n v="9"/>
    <d v="2023-03-31T00:00:00"/>
  </r>
  <r>
    <s v="0400"/>
    <x v="0"/>
    <s v="PONTE S/ ARROIO SANTO ANTÔNIO"/>
    <s v="ERS-430"/>
    <s v="430ERS0010"/>
    <n v="13.78"/>
    <n v="66"/>
    <n v="10.4"/>
    <n v="8.1999999999999993"/>
    <n v="2"/>
    <n v="36"/>
    <x v="0"/>
    <x v="0"/>
    <x v="8"/>
    <s v="MAPA - OAE 0400"/>
    <s v="https://mapa.daer.rs.gov.br/i3geo/ms_criamapa.php?temasa=oaes_cad_rs&amp;map_layer_oaes_cad_rs_filter=(('[codigo_oae]'='0400'))&amp;layers=oaes_cad_rs,oae&amp;mapext=-51.9201528281128,-28.1705360167463,-51.9176395982648,-28.1680227868983"/>
    <s v="FOTO 1 - OAE 0400"/>
    <s v="https://mapa.daer.rs.gov.br/i3geo/imagens/oae/0400_1.JPG"/>
    <s v="FOTO 2 - OAE 0400"/>
    <s v="https://mapa.daer.rs.gov.br/i3geo/imagens/oae/0400_2.JPG"/>
    <n v="2015"/>
    <s v="PO"/>
    <s v="CO"/>
    <s v="DAER"/>
    <s v="-"/>
    <s v="ESTADUAL"/>
    <x v="8"/>
    <s v="ARROIO"/>
    <s v="SANTO ANTÔNIO"/>
    <s v="ARROIO SANTO ANTÔNIO"/>
    <s v="430_0010"/>
    <s v="SANTA CECÍLIA DO SUL"/>
    <s v="11-NORDESTE"/>
    <n v="9"/>
    <d v="2023-03-31T00:00:00"/>
  </r>
  <r>
    <s v="0401"/>
    <x v="0"/>
    <s v="PONTE S/ RIO ERVAL"/>
    <s v="ERS-430"/>
    <s v="430ERS0015"/>
    <n v="23.42"/>
    <n v="31.7"/>
    <n v="10.3"/>
    <n v="8.1999999999999993"/>
    <n v="2"/>
    <n v="36"/>
    <x v="0"/>
    <x v="0"/>
    <x v="8"/>
    <s v="MAPA - OAE 0401"/>
    <s v="https://mapa.daer.rs.gov.br/i3geo/ms_criamapa.php?temasa=oaes_cad_rs&amp;map_layer_oaes_cad_rs_filter=(('[codigo_oae]'='0401'))&amp;layers=oaes_cad_rs,oae&amp;mapext=-51.9714400254767,-28.1070159929867,-51.9689267956287,-28.1045027631387"/>
    <s v="FOTO 1 - OAE 0401"/>
    <s v="https://mapa.daer.rs.gov.br/i3geo/imagens/oae/0401_1.JPG"/>
    <s v="FOTO 2 - OAE 0401"/>
    <s v="https://mapa.daer.rs.gov.br/i3geo/imagens/oae/0401_2.JPG"/>
    <n v="2015"/>
    <s v="PO"/>
    <s v="CO"/>
    <s v="DAER"/>
    <s v="-"/>
    <s v="ESTADUAL"/>
    <x v="8"/>
    <s v="RIO"/>
    <s v="ERVAL"/>
    <s v="RIO ERVAL"/>
    <s v="430_0015"/>
    <s v="TAPEJARA"/>
    <s v="11-NORDESTE"/>
    <n v="9"/>
    <d v="2023-03-31T00:00:00"/>
  </r>
  <r>
    <s v="1168"/>
    <x v="0"/>
    <s v="PONTE S/ RIO PEDRINHO"/>
    <s v="ERS-431"/>
    <s v="431ERS0010"/>
    <n v="9.7899999999999991"/>
    <n v="71.400000000000006"/>
    <n v="11.4"/>
    <n v="10.8"/>
    <n v="2"/>
    <n v="36"/>
    <x v="0"/>
    <x v="0"/>
    <x v="3"/>
    <s v="MAPA - OAE 1168"/>
    <s v="https://mapa.daer.rs.gov.br/i3geo/ms_criamapa.php?temasa=oaes_cad_rs&amp;map_layer_oaes_cad_rs_filter=(('[codigo_oae]'='1168'))&amp;layers=oaes_cad_rs,oae&amp;mapext=-51.6279078521827,-29.0972702546943,-51.6253946223347,-29.0947570248463"/>
    <s v="FOTO 1 - OAE 1168"/>
    <s v="https://mapa.daer.rs.gov.br/i3geo/imagens/oae/1168_1.JPG"/>
    <s v="FOTO 2 - OAE 1168"/>
    <s v="https://mapa.daer.rs.gov.br/i3geo/imagens/oae/1168_2.JPG"/>
    <n v="2015"/>
    <s v="PO"/>
    <s v="CO"/>
    <s v="DAER"/>
    <s v="-"/>
    <s v="ESTADUAL"/>
    <x v="3"/>
    <s v="RIO"/>
    <s v="PEDRINHO"/>
    <s v="RIO PEDRINHO"/>
    <s v="431_0010"/>
    <s v="BENTO GONÇALVES"/>
    <s v="16-SERRA"/>
    <n v="3"/>
    <d v="2023-03-31T00:00:00"/>
  </r>
  <r>
    <s v="0403"/>
    <x v="0"/>
    <s v="PONTE S/ ARROIO CLAUDINO"/>
    <s v="ERS-431"/>
    <s v="431ERS0010"/>
    <n v="17.62"/>
    <n v="7.4"/>
    <n v="8.1"/>
    <n v="7.7"/>
    <n v="2"/>
    <n v="36"/>
    <x v="0"/>
    <x v="0"/>
    <x v="3"/>
    <s v="MAPA - OAE 0403"/>
    <s v="https://mapa.daer.rs.gov.br/i3geo/ms_criamapa.php?temasa=oaes_cad_rs&amp;map_layer_oaes_cad_rs_filter=(('[codigo_oae]'='0403'))&amp;layers=oaes_cad_rs,oae&amp;mapext=-51.679374094953,-29.0892278065217,-51.676860865105,-29.0867145766737"/>
    <s v="FOTO 1 - OAE 0403"/>
    <s v="https://mapa.daer.rs.gov.br/i3geo/imagens/oae/0403_1.JPG"/>
    <s v="FOTO 2 - OAE 0403"/>
    <s v="https://mapa.daer.rs.gov.br/i3geo/imagens/oae/0403_2.JPG"/>
    <n v="2015"/>
    <s v="PO"/>
    <s v="CO"/>
    <s v="DAER"/>
    <s v="-"/>
    <s v="ESTADUAL"/>
    <x v="3"/>
    <s v="ARROIO"/>
    <s v="CLAUDINO"/>
    <s v="ARROIO CLAUDINO"/>
    <s v="431_0010"/>
    <s v="BENTO GONÇALVES"/>
    <s v="16-SERRA"/>
    <n v="3"/>
    <d v="2023-03-31T00:00:00"/>
  </r>
  <r>
    <s v="2161"/>
    <x v="0"/>
    <s v="PONTE S/ ARROIO SANTA BÁRBARA"/>
    <s v="ERS-431"/>
    <s v="431ERS0010"/>
    <n v="19.37"/>
    <n v="116.3"/>
    <n v="11"/>
    <n v="8.6"/>
    <n v="2"/>
    <n v="45"/>
    <x v="0"/>
    <x v="0"/>
    <x v="3"/>
    <s v="MAPA - OAE 2161"/>
    <s v="https://mapa.daer.rs.gov.br/i3geo/ms_criamapa.php?temasa=oaes_cad_rs&amp;map_layer_oaes_cad_rs_filter=(('[codigo_oae]'='2161'))&amp;layers=oaes_cad_rs,oae&amp;mapext=-51.690306401219,-29.099533371370,-51.687793171371,-29.097020141522"/>
    <s v="FOTO 1 - OAE 2161"/>
    <s v="https://mapa.daer.rs.gov.br/i3geo/imagens/oae/2161_1.JPG"/>
    <s v="FOTO 2 - OAE 2161"/>
    <s v="https://mapa.daer.rs.gov.br/i3geo/imagens/oae/2161_2.JPG"/>
    <n v="2018"/>
    <s v="PO"/>
    <s v="CO"/>
    <s v="DAER"/>
    <s v="-"/>
    <s v="ESTADUAL"/>
    <x v="3"/>
    <s v="ARROIO"/>
    <s v="SANTA BÁRBARA"/>
    <s v="ARROIO SANTA BÁRBARA"/>
    <s v="431_0010"/>
    <s v="MONTE BELO DO SUL"/>
    <s v="16-SERRA"/>
    <n v="3"/>
    <d v="2023-03-31T00:00:00"/>
  </r>
  <r>
    <s v="0391"/>
    <x v="0"/>
    <s v="PONTE S/ RIO TAQUARI"/>
    <s v="ERS-431"/>
    <s v="431ERS0010"/>
    <n v="22.63"/>
    <n v="269.7"/>
    <n v="8.3000000000000007"/>
    <n v="7.3"/>
    <n v="2"/>
    <n v="36"/>
    <x v="0"/>
    <x v="0"/>
    <x v="3"/>
    <s v="MAPA - OAE 0391"/>
    <s v="https://mapa.daer.rs.gov.br/i3geo/ms_criamapa.php?temasa=oaes_cad_rs&amp;map_layer_oaes_cad_rs_filter=(('[codigo_oae]'='0391'))&amp;layers=oaes_cad_rs,oae&amp;mapext=-51.7161761158048,-29.089362594000,-51.7136628859568,-29.086849364152"/>
    <s v="FOTO 1 - OAE 0391"/>
    <s v="https://mapa.daer.rs.gov.br/i3geo/imagens/oae/0391_1.JPG"/>
    <s v="FOTO 2 - OAE 0391"/>
    <s v="https://mapa.daer.rs.gov.br/i3geo/imagens/oae/0391_2.JPG"/>
    <n v="2015"/>
    <s v="PO"/>
    <s v="CO"/>
    <s v="DAER"/>
    <s v="-"/>
    <s v="ESTADUAL"/>
    <x v="3"/>
    <s v="RIO"/>
    <s v="TAQUARI"/>
    <s v="RIO TAQUARI"/>
    <s v="431_0010"/>
    <s v="SÃO VALENTIM DO SUL"/>
    <s v="16-SERRA"/>
    <n v="3"/>
    <d v="2023-03-31T00:00:00"/>
  </r>
  <r>
    <s v="1231"/>
    <x v="0"/>
    <s v="PONTE S/ ARROIO JACARÉ"/>
    <s v="ERS-433"/>
    <s v="433ERS0010"/>
    <n v="7.73"/>
    <n v="60.7"/>
    <n v="5.3"/>
    <n v="3.6"/>
    <n v="1"/>
    <n v="24"/>
    <x v="0"/>
    <x v="0"/>
    <x v="6"/>
    <s v="MAPA - OAE 1231"/>
    <s v="https://mapa.daer.rs.gov.br/i3geo/ms_criamapa.php?temasa=oaes_cad_rs&amp;map_layer_oaes_cad_rs_filter=(('[codigo_oae]'='1231'))&amp;layers=oaes_cad_rs,oae&amp;mapext=-51.9940146909592,-29.1421387283288,-51.9915014611112,-29.1396254984808"/>
    <s v="FOTO 1 - OAE 1231"/>
    <s v="https://mapa.daer.rs.gov.br/i3geo/imagens/oae/1231_1.JPG"/>
    <s v="FOTO 2 - OAE 1231"/>
    <s v="https://mapa.daer.rs.gov.br/i3geo/imagens/oae/1231_2.JPG"/>
    <n v="2015"/>
    <s v="PO"/>
    <s v="CO"/>
    <s v="DAER"/>
    <s v="-"/>
    <s v="ESTADUAL"/>
    <x v="6"/>
    <s v="ARROIO"/>
    <s v="JACARÉ"/>
    <s v="ARROIO JACARÉ"/>
    <s v="433_0010"/>
    <s v="RELVADO"/>
    <s v="21-VALE DO TAQUARI"/>
    <n v="2"/>
    <d v="2023-03-31T00:00:00"/>
  </r>
  <r>
    <s v="0448"/>
    <x v="0"/>
    <s v="PONTE S/ ARROIO SÃO DOMINGOS"/>
    <s v="ERS-434"/>
    <s v="434ERS0010"/>
    <n v="2.75"/>
    <n v="37"/>
    <n v="10.6"/>
    <n v="8.1999999999999993"/>
    <n v="2"/>
    <n v="36"/>
    <x v="0"/>
    <x v="0"/>
    <x v="8"/>
    <s v="MAPA - OAE 0448"/>
    <s v="https://mapa.daer.rs.gov.br/i3geo/ms_criamapa.php?temasa=oaes_cad_rs&amp;map_layer_oaes_cad_rs_filter=(('[codigo_oae]'='0448'))&amp;layers=oaes_cad_rs,oae&amp;mapext=-51.8672708337968,-28.3775264469155,-51.8647576039488,-28.3750132170675"/>
    <s v="FOTO 1 - OAE 0448"/>
    <s v="https://mapa.daer.rs.gov.br/i3geo/imagens/oae/0448_1.JPG"/>
    <s v="FOTO 2 - OAE 0448"/>
    <s v="https://mapa.daer.rs.gov.br/i3geo/imagens/oae/0448_2.JPG"/>
    <n v="2015"/>
    <s v="PO"/>
    <s v="CO"/>
    <s v="DAER"/>
    <s v="-"/>
    <s v="ESTADUAL"/>
    <x v="8"/>
    <s v="ARROIO"/>
    <s v="SÃO DOMINGOS"/>
    <s v="ARROIO SÃO DOMINGOS"/>
    <s v="434_0010"/>
    <s v="CIRÍACO"/>
    <s v="15-PRODUÇÃO"/>
    <n v="9"/>
    <d v="2023-03-31T00:00:00"/>
  </r>
  <r>
    <s v="2076"/>
    <x v="0"/>
    <s v="PONTE S/ RIO DA PRATA"/>
    <s v="ERS-437"/>
    <s v="437ERS0010"/>
    <n v="11.93"/>
    <n v="161.80000000000001"/>
    <n v="5"/>
    <n v="4.3"/>
    <n v="1"/>
    <n v="24"/>
    <x v="0"/>
    <x v="1"/>
    <x v="3"/>
    <s v="MAPA - OAE 2076"/>
    <s v="https://mapa.daer.rs.gov.br/i3geo/ms_criamapa.php?temasa=oaes_cad_rs&amp;map_layer_oaes_cad_rs_filter=(('[codigo_oae]'='2076'))&amp;layers=oaes_cad_rs,oae&amp;mapext=-51.4507673682184,-28.8741191090059,-51.4482541383704,-28.8716058791579"/>
    <s v="FOTO 1 - OAE 2076"/>
    <s v="https://mapa.daer.rs.gov.br/i3geo/imagens/oae/2076_1.JPG"/>
    <s v="FOTO 2 - OAE 2076"/>
    <s v="https://mapa.daer.rs.gov.br/i3geo/imagens/oae/2076_2.JPG"/>
    <n v="2015"/>
    <s v="PO"/>
    <s v="CO"/>
    <s v="PLA"/>
    <s v="-"/>
    <s v="PLANEJADA"/>
    <x v="3"/>
    <s v="RIO"/>
    <s v="DA PRATA"/>
    <s v="RIO DA PRATA"/>
    <s v="437_0010"/>
    <s v="VILA FLORES"/>
    <s v="16-SERRA"/>
    <n v="3"/>
    <d v="2023-03-31T00:00:00"/>
  </r>
  <r>
    <s v="0410"/>
    <x v="0"/>
    <s v="PONTE S/ RIO PASSO DO INFERNO"/>
    <s v="ERS-437"/>
    <s v="437ERS0030"/>
    <n v="30.38"/>
    <n v="8.5"/>
    <n v="6"/>
    <n v="5"/>
    <n v="2"/>
    <n v="36"/>
    <x v="0"/>
    <x v="0"/>
    <x v="3"/>
    <s v="MAPA - OAE 0410"/>
    <s v="https://mapa.daer.rs.gov.br/i3geo/ms_criamapa.php?temasa=oaes_cad_rs&amp;map_layer_oaes_cad_rs_filter=(('[codigo_oae]'='0410'))&amp;layers=oaes_cad_rs,oae&amp;mapext=-51.3254400019268,-28.8811202768547,-51.3229267720788,-28.8786070470067"/>
    <s v="FOTO 1 - OAE 0410"/>
    <s v="https://mapa.daer.rs.gov.br/i3geo/imagens/oae/0410_1.JPG"/>
    <s v="FOTO 2 - OAE 0410"/>
    <s v="https://mapa.daer.rs.gov.br/i3geo/imagens/oae/0410_2.JPG"/>
    <n v="2015"/>
    <s v="PO"/>
    <s v="CO"/>
    <s v="DAER"/>
    <s v="-"/>
    <s v="ESTADUAL"/>
    <x v="3"/>
    <s v="RIO"/>
    <s v="PASSO DO INFERNO"/>
    <s v="RIO PASSO DO INFERNO"/>
    <s v="437_0030"/>
    <s v="ANTÔNIO PRADO"/>
    <s v="16-SERRA"/>
    <n v="3"/>
    <d v="2023-03-31T00:00:00"/>
  </r>
  <r>
    <s v="0409"/>
    <x v="0"/>
    <s v="PONTE S/ RIO QUARESMA"/>
    <s v="ERS-437"/>
    <s v="437ERS0030"/>
    <n v="31.276"/>
    <n v="8.1999999999999993"/>
    <n v="6"/>
    <n v="5"/>
    <n v="1"/>
    <n v="24"/>
    <x v="0"/>
    <x v="0"/>
    <x v="3"/>
    <s v="MAPA - OAE 0409"/>
    <s v="https://mapa.daer.rs.gov.br/i3geo/ms_criamapa.php?temasa=oaes_cad_rs&amp;map_layer_oaes_cad_rs_filter=(('[codigo_oae]'='0409'))&amp;layers=oaes_cad_rs,oae&amp;mapext=-51.3177103490186,-28.8775541277145,-51.3151971191706,-28.8750408978665"/>
    <s v="FOTO 1 - OAE 0409"/>
    <s v="https://mapa.daer.rs.gov.br/i3geo/imagens/oae/0409_1.JPG"/>
    <s v="FOTO 2 - OAE 0409"/>
    <s v="https://mapa.daer.rs.gov.br/i3geo/imagens/oae/0409_2.JPG"/>
    <n v="2015"/>
    <s v="PO"/>
    <s v="CO"/>
    <s v="DAER"/>
    <s v="-"/>
    <s v="ESTADUAL"/>
    <x v="3"/>
    <s v="RIO"/>
    <s v="QUARESMA"/>
    <s v="RIO QUARESMA"/>
    <s v="437_0030"/>
    <s v="ANTÔNIO PRADO"/>
    <s v="16-SERRA"/>
    <n v="3"/>
    <d v="2023-03-31T00:00:00"/>
  </r>
  <r>
    <s v="0863"/>
    <x v="0"/>
    <s v="PONTE S/ RIO CARREIRO"/>
    <s v="ERS-441"/>
    <s v="441ERS0015"/>
    <n v="9.24"/>
    <n v="198.4"/>
    <n v="11.3"/>
    <n v="9"/>
    <n v="2"/>
    <n v="45"/>
    <x v="0"/>
    <x v="0"/>
    <x v="6"/>
    <s v="MAPA - OAE 0863"/>
    <s v="https://mapa.daer.rs.gov.br/i3geo/ms_criamapa.php?temasa=oaes_cad_rs&amp;map_layer_oaes_cad_rs_filter=(('[codigo_oae]'='0863'))&amp;layers=oaes_cad_rs,oae&amp;mapext=-51.8340151747891,-28.8527614978952,-51.8315019449411,-28.8502482680472"/>
    <s v="FOTO 1 - OAE 0863"/>
    <s v="https://mapa.daer.rs.gov.br/i3geo/imagens/oae/0863_1.JPG"/>
    <s v="FOTO 2 - OAE 0863"/>
    <s v="https://mapa.daer.rs.gov.br/i3geo/imagens/oae/0863_2.JPG"/>
    <n v="2018"/>
    <s v="PO"/>
    <s v="CO"/>
    <s v="DAER"/>
    <s v="-"/>
    <s v="ESTADUAL"/>
    <x v="6"/>
    <s v="RIO"/>
    <s v="CARREIRO"/>
    <s v="RIO CARREIRO"/>
    <s v="441_0015"/>
    <s v="GUAPORÉ"/>
    <s v="16-SERRA"/>
    <n v="3"/>
    <d v="2023-03-31T00:00:00"/>
  </r>
  <r>
    <s v="0171"/>
    <x v="0"/>
    <s v="PONTE S/ RIO NEGRO"/>
    <s v="ERS-441"/>
    <s v="441ERS0020"/>
    <n v="20.58"/>
    <n v="23.4"/>
    <n v="4.5999999999999996"/>
    <n v="3.7"/>
    <n v="1"/>
    <n v="24"/>
    <x v="0"/>
    <x v="0"/>
    <x v="3"/>
    <s v="MAPA - OAE 0171"/>
    <s v="https://mapa.daer.rs.gov.br/i3geo/ms_criamapa.php?temasa=oaes_cad_rs&amp;map_layer_oaes_cad_rs_filter=(('[codigo_oae]'='0171'))&amp;layers=oaes_cad_rs,oae&amp;mapext=-51.7522785806429,-28.8057787902807,-51.7497653507949,-28.8032655604327"/>
    <s v="FOTO 1 - OAE 0171"/>
    <s v="https://mapa.daer.rs.gov.br/i3geo/imagens/oae/0171_1.JPG"/>
    <s v="FOTO 2 - OAE 0171"/>
    <s v="https://mapa.daer.rs.gov.br/i3geo/imagens/oae/0171_2.JPG"/>
    <n v="2015"/>
    <s v="PO"/>
    <s v="CO"/>
    <s v="DAER"/>
    <s v="-"/>
    <s v="ESTADUAL"/>
    <x v="3"/>
    <s v="RIO"/>
    <s v="NEGRO"/>
    <s v="RIO NEGRO"/>
    <s v="441_0020"/>
    <s v="VISTA ALEGRE DO PRATA"/>
    <s v="16-SERRA"/>
    <n v="3"/>
    <d v="2023-03-31T00:00:00"/>
  </r>
  <r>
    <s v="0169"/>
    <x v="0"/>
    <s v="PONTE S/ ARROIO NÃO SABIA"/>
    <s v="ERS-441"/>
    <s v="441ERS0020"/>
    <n v="22.734000000000002"/>
    <n v="53.5"/>
    <n v="5.5"/>
    <n v="3.6"/>
    <n v="1"/>
    <n v="24"/>
    <x v="0"/>
    <x v="0"/>
    <x v="3"/>
    <s v="MAPA - OAE 0169"/>
    <s v="https://mapa.daer.rs.gov.br/i3geo/ms_criamapa.php?temasa=oaes_cad_rs&amp;map_layer_oaes_cad_rs_filter=(('[codigo_oae]'='0169'))&amp;layers=oaes_cad_rs,oae&amp;mapext=-51.7376520662186,-28.8091304881272,-51.7351388363706,-28.8066172582792"/>
    <s v="FOTO 1 - OAE 0169"/>
    <s v="https://mapa.daer.rs.gov.br/i3geo/imagens/oae/0169_1.JPG"/>
    <s v="FOTO 2 - OAE 0169"/>
    <s v="https://mapa.daer.rs.gov.br/i3geo/imagens/oae/0169_2.JPG"/>
    <n v="2015"/>
    <s v="PO"/>
    <s v="CO"/>
    <s v="DAER"/>
    <s v="-"/>
    <s v="ESTADUAL"/>
    <x v="3"/>
    <s v="ARROIO"/>
    <s v="NÃO SABIA"/>
    <s v="ARROIO NÃO SABIA"/>
    <s v="441_0020"/>
    <s v="VISTA ALEGRE DO PRATA"/>
    <s v="16-SERRA"/>
    <n v="3"/>
    <d v="2023-03-31T00:00:00"/>
  </r>
  <r>
    <s v="0167"/>
    <x v="0"/>
    <s v="PONTE S/ ARROIO BARRA FRIA"/>
    <s v="ERS-441"/>
    <s v="441ERS0025"/>
    <n v="27.04"/>
    <n v="15.77"/>
    <n v="4.5999999999999996"/>
    <n v="3.7"/>
    <n v="1"/>
    <n v="24"/>
    <x v="0"/>
    <x v="0"/>
    <x v="3"/>
    <s v="MAPA - OAE 0167"/>
    <s v="https://mapa.daer.rs.gov.br/i3geo/ms_criamapa.php?temasa=oaes_cad_rs&amp;map_layer_oaes_cad_rs_filter=(('[codigo_oae]'='0167'))&amp;layers=oaes_cad_rs,oae&amp;mapext=-51.7023999094977,-28.8059820705815,-51.6998866796497,-28.8034688407335"/>
    <s v="FOTO 1 - OAE 0167"/>
    <s v="https://mapa.daer.rs.gov.br/i3geo/imagens/oae/0167_1.JPG"/>
    <s v="FOTO 2 - OAE 0167"/>
    <s v="https://mapa.daer.rs.gov.br/i3geo/imagens/oae/0167_2.JPG"/>
    <n v="2015"/>
    <s v="PO"/>
    <s v="CO"/>
    <s v="DAER"/>
    <s v="-"/>
    <s v="ESTADUAL"/>
    <x v="3"/>
    <s v="ARROIO"/>
    <s v="BARRA FRIA"/>
    <s v="ARROIO BARRA FRIA"/>
    <s v="441_0025"/>
    <s v="VISTA ALEGRE DO PRATA"/>
    <s v="16-SERRA"/>
    <n v="3"/>
    <d v="2023-03-31T00:00:00"/>
  </r>
  <r>
    <s v="2102"/>
    <x v="0"/>
    <s v="PONTE S/ LAJEADO MOQUÉM"/>
    <s v="ERS-443"/>
    <s v="443ERS0010"/>
    <n v="6.06"/>
    <n v="72"/>
    <n v="6"/>
    <n v="6"/>
    <n v="2"/>
    <m/>
    <x v="0"/>
    <x v="1"/>
    <x v="8"/>
    <s v="MAPA - OAE 2102"/>
    <s v="https://mapa.daer.rs.gov.br/i3geo/ms_criamapa.php?temasa=oaes_cad_rs&amp;map_layer_oaes_cad_rs_filter=(('[codigo_oae]'='2102'))&amp;layers=oaes_cad_rs,oae&amp;mapext=-52.4896623954211,-31.7586060705037,-52.4871491655731,-31.7560928406557"/>
    <m/>
    <m/>
    <m/>
    <m/>
    <m/>
    <s v="PO"/>
    <s v="CO"/>
    <s v="PLA"/>
    <s v="-"/>
    <s v="PLANEJADA"/>
    <x v="8"/>
    <s v="OUTROS"/>
    <s v="LAJEADO MOQUÉM"/>
    <s v="LAGEADO MOQUÉM"/>
    <s v="443_0010"/>
    <s v="CAPÃO DO LEÃO"/>
    <s v="17-SUL"/>
    <n v="5"/>
    <d v="2023-03-31T00:00:00"/>
  </r>
  <r>
    <s v="0795"/>
    <x v="0"/>
    <s v="PONTE S/ ARROIO BARRACÃO"/>
    <s v="ERS-444"/>
    <s v="444ERS0010"/>
    <n v="3.64"/>
    <n v="44.6"/>
    <n v="10.8"/>
    <n v="8.6999999999999993"/>
    <n v="2"/>
    <n v="36"/>
    <x v="0"/>
    <x v="2"/>
    <x v="3"/>
    <s v="MAPA - OAE 0795"/>
    <s v="https://mapa.daer.rs.gov.br/i3geo/ms_criamapa.php?temasa=oaes_cad_rs&amp;map_layer_oaes_cad_rs_filter=(('[codigo_oae]'='0795'))&amp;layers=oaes_cad_rs,oae&amp;mapext=-51.4807073001689,-29.1776232504228,-51.4781940703209,-29.1751100205748"/>
    <s v="FOTO 1 - OAE 0795"/>
    <s v="https://mapa.daer.rs.gov.br/i3geo/imagens/oae/0795_1.JPG"/>
    <s v="FOTO 2 - OAE 0795"/>
    <s v="https://mapa.daer.rs.gov.br/i3geo/imagens/oae/0795_2.JPG"/>
    <n v="2015"/>
    <s v="PO"/>
    <s v="CO"/>
    <s v="MUN"/>
    <s v="-"/>
    <s v="MUNICIPAL"/>
    <x v="3"/>
    <s v="ARROIO"/>
    <s v="BARRACÃO"/>
    <s v="ARROIO BARRACÃO"/>
    <s v="444_0010"/>
    <s v="BENTO GONÇALVES"/>
    <s v="16-SERRA"/>
    <n v="3"/>
    <d v="2023-03-31T00:00:00"/>
  </r>
  <r>
    <s v="1170"/>
    <x v="0"/>
    <s v="PONTE S/ ARROIO PEDRINHO I"/>
    <s v="ERS-444"/>
    <s v="444ERS0030"/>
    <n v="13.99"/>
    <n v="9.6999999999999993"/>
    <n v="9.1"/>
    <n v="7.5"/>
    <n v="2"/>
    <n v="36"/>
    <x v="0"/>
    <x v="2"/>
    <x v="3"/>
    <s v="MAPA - OAE 1170"/>
    <s v="https://mapa.daer.rs.gov.br/i3geo/ms_criamapa.php?temasa=oaes_cad_rs&amp;map_layer_oaes_cad_rs_filter=(('[codigo_oae]'='1170'))&amp;layers=oaes_cad_rs,oae&amp;mapext=-51.5250049512713,-29.1936551952205,-51.5224917214233,-29.1911419653725"/>
    <s v="FOTO 1 - OAE 1170"/>
    <s v="https://mapa.daer.rs.gov.br/i3geo/imagens/oae/1170_1.JPG"/>
    <s v="FOTO 2 - OAE 1170"/>
    <s v="https://mapa.daer.rs.gov.br/i3geo/imagens/oae/1170_2.JPG"/>
    <n v="2015"/>
    <s v="PO"/>
    <s v="CO"/>
    <s v="MUN"/>
    <s v="-"/>
    <s v="MUNICIPAL"/>
    <x v="3"/>
    <s v="ARROIO"/>
    <s v="PEDRINHO"/>
    <s v="ARROIO PEDRINHO"/>
    <s v="444_0030"/>
    <s v="BENTO GONÇALVES"/>
    <s v="16-SERRA"/>
    <n v="3"/>
    <d v="2023-03-31T00:00:00"/>
  </r>
  <r>
    <s v="1171"/>
    <x v="0"/>
    <s v="PONTE S/ ARROIO PEDRINHO II"/>
    <s v="ERS-444"/>
    <s v="444ERS0030"/>
    <n v="15.24"/>
    <n v="6"/>
    <n v="7.3"/>
    <n v="6.4"/>
    <n v="2"/>
    <n v="36"/>
    <x v="0"/>
    <x v="2"/>
    <x v="3"/>
    <s v="MAPA - OAE 1171"/>
    <s v="https://mapa.daer.rs.gov.br/i3geo/ms_criamapa.php?temasa=oaes_cad_rs&amp;map_layer_oaes_cad_rs_filter=(('[codigo_oae]'='1171'))&amp;layers=oaes_cad_rs,oae&amp;mapext=-51.5309851271271,-29.1856794401858,-51.5284718972791,-29.1831662103378"/>
    <s v="FOTO 1 - OAE 1171"/>
    <s v="https://mapa.daer.rs.gov.br/i3geo/imagens/oae/1171_1.JPG"/>
    <s v="FOTO 2 - OAE 1171"/>
    <s v="https://mapa.daer.rs.gov.br/i3geo/imagens/oae/1171_2.JPG"/>
    <n v="2015"/>
    <s v="PO"/>
    <s v="CO"/>
    <s v="MUN"/>
    <s v="-"/>
    <s v="MUNICIPAL"/>
    <x v="3"/>
    <s v="ARROIO"/>
    <s v="PEDRINHO"/>
    <s v="ARROIO PEDRINHO"/>
    <s v="444_0030"/>
    <s v="BENTO GONÇALVES"/>
    <s v="16-SERRA"/>
    <n v="3"/>
    <d v="2023-03-31T00:00:00"/>
  </r>
  <r>
    <s v="1172"/>
    <x v="0"/>
    <s v="PONTE S/ ARROIO MARRECÃO"/>
    <s v="ERS-444"/>
    <s v="444ERS0050"/>
    <n v="29.36"/>
    <n v="7.95"/>
    <n v="7.1"/>
    <n v="6.8"/>
    <n v="2"/>
    <n v="36"/>
    <x v="0"/>
    <x v="0"/>
    <x v="3"/>
    <s v="MAPA - OAE 1172"/>
    <s v="https://mapa.daer.rs.gov.br/i3geo/ms_criamapa.php?temasa=oaes_cad_rs&amp;map_layer_oaes_cad_rs_filter=(('[codigo_oae]'='1172'))&amp;layers=oaes_cad_rs,oae&amp;mapext=-51.6495357733119,-29.1774778771696,-51.6470225434639,-29.1749646473216"/>
    <s v="FOTO 1 - OAE 1172"/>
    <s v="https://mapa.daer.rs.gov.br/i3geo/imagens/oae/1172_1.JPG"/>
    <s v="FOTO 2 - OAE 1172"/>
    <s v="https://mapa.daer.rs.gov.br/i3geo/imagens/oae/1172_2.JPG"/>
    <n v="2015"/>
    <s v="PO"/>
    <s v="CO"/>
    <s v="DAER"/>
    <s v="-"/>
    <s v="ESTADUAL"/>
    <x v="3"/>
    <s v="ARROIO"/>
    <s v="MARRECÃO"/>
    <s v="ARROIO MARRECÃO"/>
    <s v="444_0050"/>
    <s v="MONTE BELO DO SUL"/>
    <s v="16-SERRA"/>
    <n v="3"/>
    <d v="2023-03-31T00:00:00"/>
  </r>
  <r>
    <s v="1173"/>
    <x v="0"/>
    <s v="PONTE S/ ARROIO 22 DA LEOPOLDINA"/>
    <s v="ERS-444"/>
    <s v="444ERS0060"/>
    <n v="32.04"/>
    <n v="24.3"/>
    <n v="9.1999999999999993"/>
    <n v="7.2"/>
    <n v="2"/>
    <n v="36"/>
    <x v="0"/>
    <x v="0"/>
    <x v="3"/>
    <s v="MAPA - OAE 1173"/>
    <s v="https://mapa.daer.rs.gov.br/i3geo/ms_criamapa.php?temasa=oaes_cad_rs&amp;map_layer_oaes_cad_rs_filter=(('[codigo_oae]'='1173'))&amp;layers=oaes_cad_rs,oae&amp;mapext=-51.6746597958771,-29.1787520739374,-51.6721465660291,-29.1762388440894"/>
    <s v="FOTO 1 - OAE 1173"/>
    <s v="https://mapa.daer.rs.gov.br/i3geo/imagens/oae/1173_1.JPG"/>
    <s v="FOTO 2 - OAE 1173"/>
    <s v="https://mapa.daer.rs.gov.br/i3geo/imagens/oae/1173_2.JPG"/>
    <n v="2015"/>
    <s v="PO"/>
    <s v="CO"/>
    <s v="DAER"/>
    <s v="-"/>
    <s v="ESTADUAL"/>
    <x v="3"/>
    <s v="ARROIO"/>
    <s v="22 DA LEOPOLDINA"/>
    <s v="ARROIO 22 DA LEOPOLDINA"/>
    <s v="444_0060"/>
    <s v="SANTA TEREZA"/>
    <s v="16-SERRA"/>
    <n v="3"/>
    <d v="2023-03-31T00:00:00"/>
  </r>
  <r>
    <s v="1174"/>
    <x v="0"/>
    <s v="PONTE S/ ARROIO MARRECÃO II"/>
    <s v="ERS-444"/>
    <s v="444ERS0070"/>
    <n v="40.11"/>
    <n v="64.599999999999994"/>
    <n v="9.1999999999999993"/>
    <n v="7.2"/>
    <n v="2"/>
    <n v="36"/>
    <x v="0"/>
    <x v="2"/>
    <x v="3"/>
    <s v="MAPA - OAE 1174"/>
    <s v="https://mapa.daer.rs.gov.br/i3geo/ms_criamapa.php?temasa=oaes_cad_rs&amp;map_layer_oaes_cad_rs_filter=(('[codigo_oae]'='1174'))&amp;layers=oaes_cad_rs,oae&amp;mapext=-51.7317363731491,-29.1722641805099,-51.7292231433011,-29.1697509506619"/>
    <s v="FOTO 1 - OAE 1174"/>
    <s v="https://mapa.daer.rs.gov.br/i3geo/imagens/oae/1174_1.JPG"/>
    <s v="FOTO 2 - OAE 1174"/>
    <s v="https://mapa.daer.rs.gov.br/i3geo/imagens/oae/1174_2.JPG"/>
    <n v="2015"/>
    <s v="PO"/>
    <s v="CO"/>
    <s v="MUN"/>
    <s v="-"/>
    <s v="MUNICIPAL"/>
    <x v="3"/>
    <s v="ARROIO"/>
    <s v="MARRECÃO"/>
    <s v="ARROIO MARRECÃO"/>
    <s v="444_0070"/>
    <s v="SANTA TEREZA"/>
    <s v="16-SERRA"/>
    <n v="3"/>
    <d v="2023-03-31T00:00:00"/>
  </r>
  <r>
    <s v="1316"/>
    <x v="1"/>
    <s v="VIADUTO S/ FERROVIA"/>
    <s v="ERS-444"/>
    <s v="444ERS0070"/>
    <n v="40.630000000000003"/>
    <n v="16"/>
    <n v="8.1999999999999993"/>
    <n v="6.6"/>
    <n v="2"/>
    <n v="36"/>
    <x v="0"/>
    <x v="2"/>
    <x v="3"/>
    <s v="MAPA - OAE 1316"/>
    <s v="https://mapa.daer.rs.gov.br/i3geo/ms_criamapa.php?temasa=oaes_cad_rs&amp;map_layer_oaes_cad_rs_filter=(('[codigo_oae]'='1316'))&amp;layers=oaes_cad_rs,oae&amp;mapext=-51.7347369983648,-29.1735367599606,-51.7322237685168,-29.1710235301126"/>
    <s v="FOTO 1 - OAE 1316"/>
    <s v="https://mapa.daer.rs.gov.br/i3geo/imagens/oae/1316_1.JPG"/>
    <s v="FOTO 2 - OAE 1316"/>
    <s v="https://mapa.daer.rs.gov.br/i3geo/imagens/oae/1316_2.JPG"/>
    <n v="2015"/>
    <s v="VI"/>
    <s v="CO"/>
    <s v="MUN"/>
    <s v="-"/>
    <s v="MUNICIPAL"/>
    <x v="3"/>
    <m/>
    <m/>
    <m/>
    <s v="444_0070"/>
    <s v="SANTA TEREZA"/>
    <s v="16-SERRA"/>
    <n v="3"/>
    <d v="2023-03-31T00:00:00"/>
  </r>
  <r>
    <s v="2091"/>
    <x v="0"/>
    <s v="PONTE S/ ARROIO SÃO MARCOS"/>
    <s v="ERS-445"/>
    <s v="445ERS0010"/>
    <n v="1.1000000000000001"/>
    <n v="37"/>
    <n v="5.2"/>
    <n v="3.6"/>
    <n v="1"/>
    <n v="24"/>
    <x v="3"/>
    <x v="1"/>
    <x v="3"/>
    <s v="MAPA - OAE 2091"/>
    <s v="https://mapa.daer.rs.gov.br/i3geo/ms_criamapa.php?temasa=oaes_cad_rs&amp;map_layer_oaes_cad_rs_filter=(('[codigo_oae]'='2091'))&amp;layers=oaes_cad_rs,oae&amp;mapext=-51.1775689151654,-28.9457238172031,-51.1750556853174,-28.9432105873551"/>
    <s v="FOTO 1 - OAE 2091"/>
    <s v="https://mapa.daer.rs.gov.br/i3geo/imagens/oae/2091_1.JPG"/>
    <s v="FOTO 2 - OAE 2091"/>
    <s v="https://mapa.daer.rs.gov.br/i3geo/imagens/oae/2091_2.JPG"/>
    <n v="2015"/>
    <s v="PO"/>
    <s v="MI"/>
    <s v="PLA"/>
    <s v="-"/>
    <s v="PLANEJADA"/>
    <x v="3"/>
    <s v="ARROIO"/>
    <s v="SÃO MARCOS"/>
    <s v="ARROIO SÃO MARCOS"/>
    <s v="445_0010"/>
    <s v="SÃO MARCOS"/>
    <s v="16-SERRA"/>
    <n v="3"/>
    <d v="2023-03-31T00:00:00"/>
  </r>
  <r>
    <s v="1161"/>
    <x v="1"/>
    <s v="VIADUTO S/ ERS-122"/>
    <s v="ERS-446"/>
    <s v="446ERS0010"/>
    <n v="0"/>
    <n v="80.2"/>
    <n v="7.6"/>
    <n v="7"/>
    <n v="2"/>
    <n v="36"/>
    <x v="0"/>
    <x v="6"/>
    <x v="3"/>
    <s v="MAPA - OAE 1161"/>
    <s v="https://mapa.daer.rs.gov.br/i3geo/ms_criamapa.php?temasa=oaes_cad_rs&amp;map_layer_oaes_cad_rs_filter=(('[codigo_oae]'='1161'))&amp;layers=oaes_cad_rs,oae&amp;mapext=-51.3696966825639,-29.3750021471111,-51.3671834527159,-29.3724889172631"/>
    <s v="FOTO 1 - OAE 1161"/>
    <s v="https://mapa.daer.rs.gov.br/i3geo/imagens/oae/1161_1.JPG"/>
    <s v="FOTO 2 - OAE 1161"/>
    <s v="https://mapa.daer.rs.gov.br/i3geo/imagens/oae/1161_2.JPG"/>
    <n v="2014"/>
    <s v="VI"/>
    <s v="CO"/>
    <s v="CE"/>
    <s v="CSG"/>
    <s v="ESTADUAL"/>
    <x v="3"/>
    <m/>
    <m/>
    <m/>
    <s v="446_0010"/>
    <s v="SÃO VENDELINO"/>
    <s v="18-VALE DO CAÍ"/>
    <n v="1"/>
    <d v="2023-03-31T00:00:00"/>
  </r>
  <r>
    <s v="0416"/>
    <x v="0"/>
    <s v="PONTE S/ ARROIO FORROMECO"/>
    <s v="ERS-446"/>
    <s v="446ERS0020"/>
    <n v="1.048"/>
    <n v="48.1"/>
    <n v="10"/>
    <n v="8.1999999999999993"/>
    <n v="2"/>
    <n v="36"/>
    <x v="0"/>
    <x v="6"/>
    <x v="3"/>
    <s v="MAPA - OAE 0416"/>
    <s v="https://mapa.daer.rs.gov.br/i3geo/ms_criamapa.php?temasa=oaes_cad_rs&amp;map_layer_oaes_cad_rs_filter=(('[codigo_oae]'='0416'))&amp;layers=oaes_cad_rs,oae&amp;mapext=-51.3779689562436,-29.368367214403,-51.3754557263956,-29.365853984555"/>
    <s v="FOTO 1 - OAE 0416"/>
    <s v="https://mapa.daer.rs.gov.br/i3geo/imagens/oae/0416_1.JPG"/>
    <s v="FOTO 2 - OAE 0416"/>
    <s v="https://mapa.daer.rs.gov.br/i3geo/imagens/oae/0416_2.JPG"/>
    <n v="2014"/>
    <s v="PO"/>
    <s v="CO"/>
    <s v="CE"/>
    <s v="CSG"/>
    <s v="ESTADUAL"/>
    <x v="3"/>
    <s v="ARROIO"/>
    <s v="FORROMECO"/>
    <s v="ARROIO FORROMECO"/>
    <s v="446_0020"/>
    <s v="SÃO VENDELINO"/>
    <s v="18-VALE DO CAÍ"/>
    <n v="1"/>
    <d v="2023-03-31T00:00:00"/>
  </r>
  <r>
    <s v="0417"/>
    <x v="1"/>
    <s v="VIADUTO S/ ESTRADA MUNICIPAL"/>
    <s v="ERS-446"/>
    <s v="446ERS0020"/>
    <n v="1.1359999999999999"/>
    <n v="26.4"/>
    <n v="10"/>
    <n v="8.1999999999999993"/>
    <n v="2"/>
    <n v="36"/>
    <x v="0"/>
    <x v="6"/>
    <x v="3"/>
    <s v="MAPA - OAE 0417"/>
    <s v="https://mapa.daer.rs.gov.br/i3geo/ms_criamapa.php?temasa=oaes_cad_rs&amp;map_layer_oaes_cad_rs_filter=(('[codigo_oae]'='0417'))&amp;layers=oaes_cad_rs,oae&amp;mapext=-51.3785677800859,-29.3675954483621,-51.3760545502379,-29.3650822185141"/>
    <s v="FOTO 1 - OAE 0417"/>
    <s v="https://mapa.daer.rs.gov.br/i3geo/imagens/oae/0417_1.JPG"/>
    <s v="FOTO 2 - OAE 0417"/>
    <s v="https://mapa.daer.rs.gov.br/i3geo/imagens/oae/0417_2.JPG"/>
    <n v="2015"/>
    <s v="VI"/>
    <s v="CO"/>
    <s v="CE"/>
    <s v="CSG"/>
    <s v="ESTADUAL"/>
    <x v="3"/>
    <m/>
    <m/>
    <m/>
    <s v="446_0020"/>
    <s v="SÃO VENDELINO"/>
    <s v="18-VALE DO CAÍ"/>
    <n v="1"/>
    <d v="2023-03-31T00:00:00"/>
  </r>
  <r>
    <s v="0418"/>
    <x v="0"/>
    <s v="PONTE S/ ARROIO SANTA CLARA"/>
    <s v="ERS-446"/>
    <s v="446ERS0020"/>
    <n v="3.05"/>
    <n v="55"/>
    <n v="10"/>
    <n v="8.1999999999999993"/>
    <n v="2"/>
    <n v="36"/>
    <x v="0"/>
    <x v="6"/>
    <x v="3"/>
    <s v="MAPA - OAE 0418"/>
    <s v="https://mapa.daer.rs.gov.br/i3geo/ms_criamapa.php?temasa=oaes_cad_rs&amp;map_layer_oaes_cad_rs_filter=(('[codigo_oae]'='0418'))&amp;layers=oaes_cad_rs,oae&amp;mapext=-51.390375923231,-29.3548282602976,-51.387862693383,-29.3523150304496"/>
    <s v="FOTO 1 - OAE 0418"/>
    <s v="https://mapa.daer.rs.gov.br/i3geo/imagens/oae/0418_1.JPG"/>
    <s v="FOTO 2 - OAE 0418"/>
    <s v="https://mapa.daer.rs.gov.br/i3geo/imagens/oae/0418_2.JPG"/>
    <n v="2014"/>
    <s v="PO"/>
    <s v="CO"/>
    <s v="CE"/>
    <s v="CSG"/>
    <s v="ESTADUAL"/>
    <x v="3"/>
    <s v="ARROIO"/>
    <s v="SANTA CLARA"/>
    <s v="ARROIO SANTA CLARA"/>
    <s v="446_0020"/>
    <s v="SÃO VENDELINO"/>
    <s v="18-VALE DO CAÍ"/>
    <n v="1"/>
    <d v="2023-03-31T00:00:00"/>
  </r>
  <r>
    <s v="0419"/>
    <x v="0"/>
    <s v="PONTE S/ ARROIO SANTA CLARA I"/>
    <s v="ERS-446"/>
    <s v="446ERS0020"/>
    <n v="5.601"/>
    <n v="54.9"/>
    <n v="10"/>
    <n v="8.1999999999999993"/>
    <n v="2"/>
    <n v="36"/>
    <x v="0"/>
    <x v="6"/>
    <x v="3"/>
    <s v="MAPA - OAE 0419"/>
    <s v="https://mapa.daer.rs.gov.br/i3geo/ms_criamapa.php?temasa=oaes_cad_rs&amp;map_layer_oaes_cad_rs_filter=(('[codigo_oae]'='0419'))&amp;layers=oaes_cad_rs,oae&amp;mapext=-51.4098298164219,-29.3413760470186,-51.4073165865739,-29.3388628171706"/>
    <s v="FOTO 1 - OAE 0419"/>
    <s v="https://mapa.daer.rs.gov.br/i3geo/imagens/oae/0419_1.JPG"/>
    <s v="FOTO 2 - OAE 0419"/>
    <s v="https://mapa.daer.rs.gov.br/i3geo/imagens/oae/0419_2.JPG"/>
    <n v="2014"/>
    <s v="PO"/>
    <s v="CO"/>
    <s v="CE"/>
    <s v="CSG"/>
    <s v="ESTADUAL"/>
    <x v="3"/>
    <s v="ARROIO"/>
    <s v="SANTA CLARA"/>
    <s v="ARROIO SANTA CLARA"/>
    <s v="446_0020"/>
    <s v="CARLOS BARBOSA"/>
    <s v="16-SERRA"/>
    <n v="3"/>
    <d v="2023-03-31T00:00:00"/>
  </r>
  <r>
    <s v="0420"/>
    <x v="0"/>
    <s v="PONTE S/ ARROIO SANTA CLARA II"/>
    <s v="ERS-446"/>
    <s v="446ERS0020"/>
    <n v="7.4649999999999999"/>
    <n v="169.71"/>
    <n v="10"/>
    <n v="8.1999999999999993"/>
    <n v="2"/>
    <n v="36"/>
    <x v="0"/>
    <x v="6"/>
    <x v="3"/>
    <s v="MAPA - OAE 0420"/>
    <s v="https://mapa.daer.rs.gov.br/i3geo/ms_criamapa.php?temasa=oaes_cad_rs&amp;map_layer_oaes_cad_rs_filter=(('[codigo_oae]'='0420'))&amp;layers=oaes_cad_rs,oae&amp;mapext=-51.4246078636549,-29.3317131018888,-51.4220946338069,-29.3291998720408"/>
    <s v="FOTO 1 - OAE 0420"/>
    <s v="https://mapa.daer.rs.gov.br/i3geo/imagens/oae/0420_1.JPG"/>
    <s v="FOTO 2 - OAE 0420"/>
    <s v="https://mapa.daer.rs.gov.br/i3geo/imagens/oae/0420_2.JPG"/>
    <n v="2014"/>
    <s v="PO"/>
    <s v="CO"/>
    <s v="CE"/>
    <s v="CSG"/>
    <s v="ESTADUAL"/>
    <x v="3"/>
    <s v="ARROIO"/>
    <s v="SANTA CLARA"/>
    <s v="ARROIO SANTA CLARA"/>
    <s v="446_0020"/>
    <s v="CARLOS BARBOSA"/>
    <s v="16-SERRA"/>
    <n v="3"/>
    <d v="2023-03-31T00:00:00"/>
  </r>
  <r>
    <s v="0421"/>
    <x v="0"/>
    <s v="PONTE S/ ARROIO SANTA CLARA III"/>
    <s v="ERS-446"/>
    <s v="446ERS0020"/>
    <n v="7.7409999999999997"/>
    <n v="187.63"/>
    <n v="10"/>
    <n v="8.1999999999999993"/>
    <n v="2"/>
    <n v="36"/>
    <x v="0"/>
    <x v="6"/>
    <x v="3"/>
    <s v="MAPA - OAE 0421"/>
    <s v="https://mapa.daer.rs.gov.br/i3geo/ms_criamapa.php?temasa=oaes_cad_rs&amp;map_layer_oaes_cad_rs_filter=(('[codigo_oae]'='0421'))&amp;layers=oaes_cad_rs,oae&amp;mapext=-51.4264174935278,-29.3298949671337,-51.4239042636798,-29.3273817372857"/>
    <s v="FOTO 1 - OAE 0421"/>
    <s v="https://mapa.daer.rs.gov.br/i3geo/imagens/oae/0421_1.JPG"/>
    <s v="FOTO 2 - OAE 0421"/>
    <s v="https://mapa.daer.rs.gov.br/i3geo/imagens/oae/0421_2.JPG"/>
    <n v="2015"/>
    <s v="PO"/>
    <s v="CO"/>
    <s v="CE"/>
    <s v="CSG"/>
    <s v="ESTADUAL"/>
    <x v="3"/>
    <s v="ARROIO"/>
    <s v="SANTA CLARA"/>
    <s v="ARROIO SANTA CLARA"/>
    <s v="446_0020"/>
    <s v="CARLOS BARBOSA"/>
    <s v="16-SERRA"/>
    <n v="3"/>
    <d v="2023-03-31T00:00:00"/>
  </r>
  <r>
    <s v="0422"/>
    <x v="0"/>
    <s v="PONTE S/ ARROIO RAVINA"/>
    <s v="ERS-446"/>
    <s v="446ERS0020"/>
    <n v="8.67"/>
    <n v="65.2"/>
    <n v="10"/>
    <n v="8.1999999999999993"/>
    <n v="2"/>
    <n v="36"/>
    <x v="0"/>
    <x v="6"/>
    <x v="3"/>
    <s v="MAPA - OAE 0422"/>
    <s v="https://mapa.daer.rs.gov.br/i3geo/ms_criamapa.php?temasa=oaes_cad_rs&amp;map_layer_oaes_cad_rs_filter=(('[codigo_oae]'='0422'))&amp;layers=oaes_cad_rs,oae&amp;mapext=-51.4342631563737,-29.3244632955942,-51.4317499265257,-29.3219500657462"/>
    <s v="FOTO 1 - OAE 0422"/>
    <s v="https://mapa.daer.rs.gov.br/i3geo/imagens/oae/0422_1.JPG"/>
    <s v="FOTO 2 - OAE 0422"/>
    <s v="https://mapa.daer.rs.gov.br/i3geo/imagens/oae/0422_2.JPG"/>
    <n v="2015"/>
    <s v="PO"/>
    <s v="CO"/>
    <s v="CE"/>
    <s v="CSG"/>
    <s v="ESTADUAL"/>
    <x v="3"/>
    <s v="ARROIO"/>
    <s v="RAVINA"/>
    <s v="ARROIO RAVINA"/>
    <s v="446_0020"/>
    <s v="CARLOS BARBOSA"/>
    <s v="16-SERRA"/>
    <n v="3"/>
    <d v="2023-03-31T00:00:00"/>
  </r>
  <r>
    <s v="0423"/>
    <x v="0"/>
    <s v="PONTE S/ ARROIO SANTA CLARA IV"/>
    <s v="ERS-446"/>
    <s v="446ERS0020"/>
    <n v="12.023"/>
    <n v="64.400000000000006"/>
    <n v="10"/>
    <n v="8.1999999999999993"/>
    <n v="2"/>
    <n v="36"/>
    <x v="0"/>
    <x v="6"/>
    <x v="3"/>
    <s v="MAPA - OAE 0423"/>
    <s v="https://mapa.daer.rs.gov.br/i3geo/ms_criamapa.php?temasa=oaes_cad_rs&amp;map_layer_oaes_cad_rs_filter=(('[codigo_oae]'='0423'))&amp;layers=oaes_cad_rs,oae&amp;mapext=-51.4631487016072,-29.3151813072233,-51.4606354717592,-29.3126680773753"/>
    <s v="FOTO 1 - OAE 0423"/>
    <s v="https://mapa.daer.rs.gov.br/i3geo/imagens/oae/0423_1.JPG"/>
    <s v="FOTO 2 - OAE 0423"/>
    <s v="https://mapa.daer.rs.gov.br/i3geo/imagens/oae/0423_2.JPG"/>
    <n v="2015"/>
    <s v="PO"/>
    <s v="CO"/>
    <s v="CE"/>
    <s v="CSG"/>
    <s v="ESTADUAL"/>
    <x v="3"/>
    <s v="ARROIO"/>
    <s v="SANTA CLARA"/>
    <s v="ARROIO SANTA CLARA"/>
    <s v="446_0020"/>
    <s v="CARLOS BARBOSA"/>
    <s v="16-SERRA"/>
    <n v="3"/>
    <d v="2023-03-31T00:00:00"/>
  </r>
  <r>
    <s v="0424"/>
    <x v="0"/>
    <s v="PONTE S/ ARROIO SÃO JOSÉ I"/>
    <s v="ERS-446"/>
    <s v="446ERS0020"/>
    <n v="12.212"/>
    <n v="80.400000000000006"/>
    <n v="10"/>
    <n v="8.1999999999999993"/>
    <n v="2"/>
    <n v="36"/>
    <x v="0"/>
    <x v="6"/>
    <x v="3"/>
    <s v="MAPA - OAE 0424"/>
    <s v="https://mapa.daer.rs.gov.br/i3geo/ms_criamapa.php?temasa=oaes_cad_rs&amp;map_layer_oaes_cad_rs_filter=(('[codigo_oae]'='0424'))&amp;layers=oaes_cad_rs,oae&amp;mapext=-51.4633807320605,-29.3137995681912,-51.4608675022125,-29.3112863383432"/>
    <s v="FOTO 1 - OAE 0424"/>
    <s v="https://mapa.daer.rs.gov.br/i3geo/imagens/oae/0424_1.JPG"/>
    <s v="FOTO 2 - OAE 0424"/>
    <s v="https://mapa.daer.rs.gov.br/i3geo/imagens/oae/0424_2.JPG"/>
    <n v="2015"/>
    <s v="PO"/>
    <s v="CO"/>
    <s v="CE"/>
    <s v="CSG"/>
    <s v="ESTADUAL"/>
    <x v="3"/>
    <s v="ARROIO"/>
    <s v="SÃO JOSÉ"/>
    <s v="ARROIO SÃO JOSÉ"/>
    <s v="446_0020"/>
    <s v="CARLOS BARBOSA"/>
    <s v="16-SERRA"/>
    <n v="3"/>
    <d v="2023-03-31T00:00:00"/>
  </r>
  <r>
    <s v="0425"/>
    <x v="0"/>
    <s v="PONTE S/ ARROIO SÃO JOSÉ II"/>
    <s v="ERS-446"/>
    <s v="446ERS0020"/>
    <n v="13.538"/>
    <n v="89.5"/>
    <n v="10"/>
    <n v="8.1999999999999993"/>
    <n v="2"/>
    <n v="36"/>
    <x v="0"/>
    <x v="6"/>
    <x v="3"/>
    <s v="MAPA - OAE 0425"/>
    <s v="https://mapa.daer.rs.gov.br/i3geo/ms_criamapa.php?temasa=oaes_cad_rs&amp;map_layer_oaes_cad_rs_filter=(('[codigo_oae]'='0425'))&amp;layers=oaes_cad_rs,oae&amp;mapext=-51.4696376547146,-29.3039769769972,-51.4671244248666,-29.3014637471492"/>
    <s v="FOTO 1 - OAE 0425"/>
    <s v="https://mapa.daer.rs.gov.br/i3geo/imagens/oae/0425_1.JPG"/>
    <s v="FOTO 2 - OAE 0425"/>
    <s v="https://mapa.daer.rs.gov.br/i3geo/imagens/oae/0425_2.JPG"/>
    <n v="2015"/>
    <s v="PO"/>
    <s v="CO"/>
    <s v="CE"/>
    <s v="CSG"/>
    <s v="ESTADUAL"/>
    <x v="3"/>
    <s v="ARROIO"/>
    <s v="SÃO JOSÉ"/>
    <s v="ARROIO SÃO JOSÉ"/>
    <s v="446_0020"/>
    <s v="CARLOS BARBOSA"/>
    <s v="16-SERRA"/>
    <n v="3"/>
    <d v="2023-03-31T00:00:00"/>
  </r>
  <r>
    <s v="0426"/>
    <x v="0"/>
    <s v="PONTE S/ ARROIO CARÁ"/>
    <s v="ERS-448"/>
    <s v="448ERS0010"/>
    <n v="2.1949999999999998"/>
    <n v="5"/>
    <n v="8.3000000000000007"/>
    <n v="7.8"/>
    <n v="2"/>
    <n v="36"/>
    <x v="0"/>
    <x v="0"/>
    <x v="3"/>
    <s v="MAPA - OAE 0426"/>
    <s v="https://mapa.daer.rs.gov.br/i3geo/ms_criamapa.php?temasa=oaes_cad_rs&amp;map_layer_oaes_cad_rs_filter=(('[codigo_oae]'='0426'))&amp;layers=oaes_cad_rs,oae&amp;mapext=-51.376622319685,-28.9098984214451,-51.374109089837,-28.9073851915971"/>
    <s v="FOTO 1 - OAE 0426"/>
    <s v="https://mapa.daer.rs.gov.br/i3geo/imagens/oae/0426_1.JPG"/>
    <s v="FOTO 2 - OAE 0426"/>
    <s v="https://mapa.daer.rs.gov.br/i3geo/imagens/oae/0426_2.JPG"/>
    <n v="2015"/>
    <s v="PO"/>
    <s v="CO"/>
    <s v="DAER"/>
    <s v="-"/>
    <s v="ESTADUAL"/>
    <x v="3"/>
    <s v="ARROIO"/>
    <s v="CARÁ"/>
    <s v="ARROIO CARÁ"/>
    <s v="448_0010"/>
    <s v="ANTÔNIO PRADO"/>
    <s v="16-SERRA"/>
    <n v="3"/>
    <d v="2023-03-31T00:00:00"/>
  </r>
  <r>
    <s v="0427"/>
    <x v="0"/>
    <s v="PONTE S/ RIO DAS ANTAS"/>
    <s v="ERS-448"/>
    <s v="448ERS0020"/>
    <n v="31.538"/>
    <n v="124.5"/>
    <n v="6.2"/>
    <n v="4.7"/>
    <n v="1"/>
    <n v="24"/>
    <x v="1"/>
    <x v="0"/>
    <x v="3"/>
    <s v="MAPA - OAE 0427"/>
    <s v="https://mapa.daer.rs.gov.br/i3geo/ms_criamapa.php?temasa=oaes_cad_rs&amp;map_layer_oaes_cad_rs_filter=(('[codigo_oae]'='0427'))&amp;layers=oaes_cad_rs,oae&amp;mapext=-51.3977403075629,-29.0593495751948,-51.3952270777149,-29.0568363453468"/>
    <s v="FOTO 1 - OAE 0427"/>
    <s v="https://mapa.daer.rs.gov.br/i3geo/imagens/oae/0427_1.JPG"/>
    <s v="FOTO 2 - OAE 0427"/>
    <s v="https://mapa.daer.rs.gov.br/i3geo/imagens/oae/0427_2.JPG"/>
    <n v="2015"/>
    <s v="PO"/>
    <s v="ME"/>
    <s v="DAER"/>
    <s v="-"/>
    <s v="ESTADUAL"/>
    <x v="3"/>
    <s v="RIO"/>
    <s v="DAS ANTAS"/>
    <s v="RIO DAS ANTAS"/>
    <s v="448_0020"/>
    <s v="NOVA ROMA DO SUL"/>
    <s v="16-SERRA"/>
    <n v="3"/>
    <d v="2023-03-31T00:00:00"/>
  </r>
  <r>
    <s v="0428"/>
    <x v="0"/>
    <s v="PONTE S/ ARROIO COLOMBO"/>
    <s v="ERS-448"/>
    <s v="448ERS0030"/>
    <n v="54.77"/>
    <n v="5.8"/>
    <n v="10.4"/>
    <n v="10"/>
    <n v="2"/>
    <n v="36"/>
    <x v="0"/>
    <x v="0"/>
    <x v="3"/>
    <s v="MAPA - OAE 0428"/>
    <s v="https://mapa.daer.rs.gov.br/i3geo/ms_criamapa.php?temasa=oaes_cad_rs&amp;map_layer_oaes_cad_rs_filter=(('[codigo_oae]'='0428'))&amp;layers=oaes_cad_rs,oae&amp;mapext=-51.4023480277832,-29.2014370884505,-51.3998347979352,-29.1989238586025"/>
    <s v="FOTO 1 - OAE 0428"/>
    <s v="https://mapa.daer.rs.gov.br/i3geo/imagens/oae/0428_1.JPG"/>
    <s v="FOTO 2 - OAE 0428"/>
    <s v="https://mapa.daer.rs.gov.br/i3geo/imagens/oae/0428_2.JPG"/>
    <n v="2015"/>
    <s v="PO"/>
    <s v="CO"/>
    <s v="DAER"/>
    <s v="-"/>
    <s v="ESTADUAL"/>
    <x v="3"/>
    <s v="ARROIO"/>
    <s v="COLOMBO"/>
    <s v="ARROIO COLOMBO"/>
    <s v="448_0030"/>
    <s v="FARROUPILHA"/>
    <s v="16-SERRA"/>
    <n v="3"/>
    <d v="2023-03-31T00:00:00"/>
  </r>
  <r>
    <s v="0430"/>
    <x v="0"/>
    <s v="PONTE S/ ARROIO COLORADO"/>
    <s v="ERS-451"/>
    <s v="451ERS0020"/>
    <n v="7.2380000000000004"/>
    <n v="74.099999999999994"/>
    <n v="10.5"/>
    <n v="8.3000000000000007"/>
    <n v="2"/>
    <n v="36"/>
    <x v="0"/>
    <x v="0"/>
    <x v="8"/>
    <s v="MAPA - OAE 0430"/>
    <s v="https://mapa.daer.rs.gov.br/i3geo/ms_criamapa.php?temasa=oaes_cad_rs&amp;map_layer_oaes_cad_rs_filter=(('[codigo_oae]'='0430'))&amp;layers=oaes_cad_rs,oae&amp;mapext=-52.9251332465436,-28.5105976723905,-52.9226200166956,-28.5080844425425"/>
    <s v="FOTO 1 - OAE 0430"/>
    <s v="https://mapa.daer.rs.gov.br/i3geo/imagens/oae/0430_1.JPG"/>
    <s v="FOTO 2 - OAE 0430"/>
    <s v="https://mapa.daer.rs.gov.br/i3geo/imagens/oae/0430_2.JPG"/>
    <n v="2015"/>
    <s v="PO"/>
    <s v="CO"/>
    <s v="DAER"/>
    <s v="-"/>
    <s v="ESTADUAL"/>
    <x v="8"/>
    <s v="ARROIO"/>
    <s v="COLORADO"/>
    <s v="ARROIO COLORADO"/>
    <s v="451_0020"/>
    <s v="COLORADO"/>
    <s v="1-ALTO JACUÍ"/>
    <n v="8"/>
    <d v="2023-03-31T00:00:00"/>
  </r>
  <r>
    <s v="0429"/>
    <x v="0"/>
    <s v="PONTE S/ ARROIO BONITO"/>
    <s v="ERS-451"/>
    <s v="451ERS0020"/>
    <n v="11.018000000000001"/>
    <n v="29.6"/>
    <n v="10.4"/>
    <n v="8.1999999999999993"/>
    <n v="2"/>
    <n v="36"/>
    <x v="0"/>
    <x v="0"/>
    <x v="8"/>
    <s v="MAPA - OAE 0429"/>
    <s v="https://mapa.daer.rs.gov.br/i3geo/ms_criamapa.php?temasa=oaes_cad_rs&amp;map_layer_oaes_cad_rs_filter=(('[codigo_oae]'='0429'))&amp;layers=oaes_cad_rs,oae&amp;mapext=-52.8887744918161,-28.5023538354712,-52.8862612619681,-28.4998406056232"/>
    <s v="FOTO 1 - OAE 0429"/>
    <s v="https://mapa.daer.rs.gov.br/i3geo/imagens/oae/0429_1.JPG"/>
    <s v="FOTO 2 - OAE 0429"/>
    <s v="https://mapa.daer.rs.gov.br/i3geo/imagens/oae/0429_2.JPG"/>
    <n v="2015"/>
    <s v="PO"/>
    <s v="CO"/>
    <s v="DAER"/>
    <s v="-"/>
    <s v="ESTADUAL"/>
    <x v="8"/>
    <s v="ARROIO"/>
    <s v="BONITO"/>
    <s v="ARROIO BONITO"/>
    <s v="451_0020"/>
    <s v="NÃO-ME-TOQUE"/>
    <s v="1-ALTO JACUÍ"/>
    <n v="8"/>
    <d v="2023-03-31T00:00:00"/>
  </r>
  <r>
    <s v="0431"/>
    <x v="0"/>
    <s v="PONTE S/ ARROIO FORROMECO"/>
    <s v="ERS-452"/>
    <s v="452ERS0010"/>
    <n v="0.43"/>
    <n v="83.5"/>
    <n v="10"/>
    <n v="8.1999999999999993"/>
    <n v="2"/>
    <n v="36"/>
    <x v="0"/>
    <x v="0"/>
    <x v="3"/>
    <s v="MAPA - OAE 0431"/>
    <s v="https://mapa.daer.rs.gov.br/i3geo/ms_criamapa.php?temasa=oaes_cad_rs&amp;map_layer_oaes_cad_rs_filter=(('[codigo_oae]'='0431'))&amp;layers=oaes_cad_rs,oae&amp;mapext=-51.3489164854099,-29.476875181098,-51.3464032555619,-29.474361951250"/>
    <s v="FOTO 1 - OAE 0431"/>
    <s v="https://mapa.daer.rs.gov.br/i3geo/imagens/oae/0431_1.JPG"/>
    <s v="FOTO 2 - OAE 0431"/>
    <s v="https://mapa.daer.rs.gov.br/i3geo/imagens/oae/0431_2.JPG"/>
    <n v="2014"/>
    <s v="PO"/>
    <s v="CO"/>
    <s v="DAER"/>
    <s v="-"/>
    <s v="ESTADUAL"/>
    <x v="3"/>
    <s v="ARROIO"/>
    <s v="FORROMECO"/>
    <s v="ARROIO FORROMECO"/>
    <s v="452_0010"/>
    <s v="BOM PRINCÍPIO"/>
    <s v="18-VALE DO CAÍ"/>
    <n v="1"/>
    <d v="2023-03-31T00:00:00"/>
  </r>
  <r>
    <s v="0432"/>
    <x v="0"/>
    <s v="PONTE S/ ARROIO FELIZ"/>
    <s v="ERS-452"/>
    <s v="452ERS0030"/>
    <n v="9.81"/>
    <n v="43.05"/>
    <n v="8.3000000000000007"/>
    <n v="7.4"/>
    <n v="2"/>
    <n v="36"/>
    <x v="0"/>
    <x v="0"/>
    <x v="3"/>
    <s v="MAPA - OAE 0432"/>
    <s v="https://mapa.daer.rs.gov.br/i3geo/ms_criamapa.php?temasa=oaes_cad_rs&amp;map_layer_oaes_cad_rs_filter=(('[codigo_oae]'='0432'))&amp;layers=oaes_cad_rs,oae&amp;mapext=-51.2888258724436,-29.4212305777809,-51.2863126425956,-29.4187173479329"/>
    <s v="FOTO 1 - OAE 0432"/>
    <s v="https://mapa.daer.rs.gov.br/i3geo/imagens/oae/0432_1.JPG"/>
    <s v="FOTO 2 - OAE 0432"/>
    <s v="https://mapa.daer.rs.gov.br/i3geo/imagens/oae/0432_2.JPG"/>
    <n v="2014"/>
    <s v="PO"/>
    <s v="CO"/>
    <s v="DAER"/>
    <s v="-"/>
    <s v="ESTADUAL"/>
    <x v="3"/>
    <s v="ARROIO"/>
    <s v="FELIZ"/>
    <s v="ARROIO FELIZ"/>
    <s v="452_0030"/>
    <s v="FELIZ"/>
    <s v="18-VALE DO CAÍ"/>
    <n v="1"/>
    <d v="2023-03-31T00:00:00"/>
  </r>
  <r>
    <s v="0433"/>
    <x v="0"/>
    <s v="PONTE S/ ARROIO BOA VIZINHANÇA"/>
    <s v="ERS-452"/>
    <s v="452ERS0030"/>
    <n v="13.71"/>
    <n v="36.6"/>
    <n v="8.4"/>
    <n v="7.4"/>
    <n v="2"/>
    <n v="36"/>
    <x v="0"/>
    <x v="0"/>
    <x v="3"/>
    <s v="MAPA - OAE 0433"/>
    <s v="https://mapa.daer.rs.gov.br/i3geo/ms_criamapa.php?temasa=oaes_cad_rs&amp;map_layer_oaes_cad_rs_filter=(('[codigo_oae]'='0433'))&amp;layers=oaes_cad_rs,oae&amp;mapext=-51.259758472875,-29.4019397709867,-51.257245243027,-29.3994265411387"/>
    <s v="FOTO 1 - OAE 0433"/>
    <s v="https://mapa.daer.rs.gov.br/i3geo/imagens/oae/0433_1.JPG"/>
    <s v="FOTO 2 - OAE 0433"/>
    <s v="https://mapa.daer.rs.gov.br/i3geo/imagens/oae/0433_2.JPG"/>
    <n v="2014"/>
    <s v="PO"/>
    <s v="CO"/>
    <s v="DAER"/>
    <s v="-"/>
    <s v="ESTADUAL"/>
    <x v="3"/>
    <s v="ARROIO"/>
    <s v="BOA VIZINHANÇA"/>
    <s v="ARROIO BOA VIZINHANÇA"/>
    <s v="452_0030"/>
    <s v="VALE REAL"/>
    <s v="18-VALE DO CAÍ"/>
    <n v="1"/>
    <d v="2023-03-31T00:00:00"/>
  </r>
  <r>
    <s v="0434"/>
    <x v="0"/>
    <s v="PONTE S/ ARROIO DO OURO"/>
    <s v="ERS-452"/>
    <s v="452ERS0030"/>
    <n v="20.85"/>
    <n v="79.900000000000006"/>
    <n v="8.6"/>
    <n v="7.6"/>
    <n v="2"/>
    <n v="36"/>
    <x v="0"/>
    <x v="0"/>
    <x v="3"/>
    <s v="MAPA - OAE 0434"/>
    <s v="https://mapa.daer.rs.gov.br/i3geo/ms_criamapa.php?temasa=oaes_cad_rs&amp;map_layer_oaes_cad_rs_filter=(('[codigo_oae]'='0434'))&amp;layers=oaes_cad_rs,oae&amp;mapext=-51.2150638726325,-29.357666413840,-51.2125506427845,-29.355153183992"/>
    <s v="FOTO 1 - OAE 0434"/>
    <s v="https://mapa.daer.rs.gov.br/i3geo/imagens/oae/0434_1.JPG"/>
    <s v="FOTO 2 - OAE 0434"/>
    <s v="https://mapa.daer.rs.gov.br/i3geo/imagens/oae/0434_2.JPG"/>
    <n v="2014"/>
    <s v="PO"/>
    <s v="CO"/>
    <s v="DAER"/>
    <s v="-"/>
    <s v="ESTADUAL"/>
    <x v="3"/>
    <s v="ARROIO"/>
    <s v="DO OURO"/>
    <s v="ARROIO DO OURO"/>
    <s v="452_0030"/>
    <s v="CAXIAS DO SUL"/>
    <s v="16-SERRA"/>
    <n v="3"/>
    <d v="2023-03-31T00:00:00"/>
  </r>
  <r>
    <s v="0435"/>
    <x v="0"/>
    <s v="PONTE S/ ARROIO BELO"/>
    <s v="ERS-452"/>
    <s v="452ERS0030"/>
    <n v="26.22"/>
    <n v="65.599999999999994"/>
    <n v="8.4"/>
    <n v="7.4"/>
    <n v="2"/>
    <n v="36"/>
    <x v="0"/>
    <x v="0"/>
    <x v="3"/>
    <s v="MAPA - OAE 0435"/>
    <s v="https://mapa.daer.rs.gov.br/i3geo/ms_criamapa.php?temasa=oaes_cad_rs&amp;map_layer_oaes_cad_rs_filter=(('[codigo_oae]'='0435'))&amp;layers=oaes_cad_rs,oae&amp;mapext=-51.1788235780558,-29.3219956473723,-51.1763103482078,-29.3194824175243"/>
    <s v="FOTO 1 - OAE 0435"/>
    <s v="https://mapa.daer.rs.gov.br/i3geo/imagens/oae/0435_1.JPG"/>
    <s v="FOTO 2 - OAE 0435"/>
    <s v="https://mapa.daer.rs.gov.br/i3geo/imagens/oae/0435_2.JPG"/>
    <n v="2014"/>
    <s v="PO"/>
    <s v="CO"/>
    <s v="DAER"/>
    <s v="-"/>
    <s v="ESTADUAL"/>
    <x v="3"/>
    <s v="ARROIO"/>
    <s v="BELO"/>
    <s v="ARROIO BELO"/>
    <s v="452_0030"/>
    <s v="CAXIAS DO SUL"/>
    <s v="16-SERRA"/>
    <n v="3"/>
    <d v="2023-03-31T00:00:00"/>
  </r>
  <r>
    <s v="0436"/>
    <x v="0"/>
    <s v="PONTE S/ ARROIO PINHAL"/>
    <s v="ERS-452"/>
    <s v="452ERS0030"/>
    <n v="27.31"/>
    <n v="30.6"/>
    <n v="8.4"/>
    <n v="7.4"/>
    <n v="2"/>
    <n v="36"/>
    <x v="0"/>
    <x v="0"/>
    <x v="3"/>
    <s v="MAPA - OAE 0436"/>
    <s v="https://mapa.daer.rs.gov.br/i3geo/ms_criamapa.php?temasa=oaes_cad_rs&amp;map_layer_oaes_cad_rs_filter=(('[codigo_oae]'='0436'))&amp;layers=oaes_cad_rs,oae&amp;mapext=-51.1705242399831,-29.3158907296214,-51.1680110101351,-29.3133774997734"/>
    <s v="FOTO 1 - OAE 0436"/>
    <s v="https://mapa.daer.rs.gov.br/i3geo/imagens/oae/0436_1.JPG"/>
    <s v="FOTO 2 - OAE 0436"/>
    <s v="https://mapa.daer.rs.gov.br/i3geo/imagens/oae/0436_2.JPG"/>
    <n v="2014"/>
    <s v="PO"/>
    <s v="CO"/>
    <s v="DAER"/>
    <s v="-"/>
    <s v="ESTADUAL"/>
    <x v="3"/>
    <s v="ARROIO"/>
    <s v="PINHAL"/>
    <s v="ARROIO PINHAL"/>
    <s v="452_0030"/>
    <s v="CAXIAS DO SUL"/>
    <s v="16-SERRA"/>
    <n v="3"/>
    <d v="2023-03-31T00:00:00"/>
  </r>
  <r>
    <s v="0394"/>
    <x v="0"/>
    <s v="PONTE S/ ARROIO CASTELHANO"/>
    <s v="RSC-453"/>
    <s v="453RSC0010"/>
    <n v="6.5190000000000001"/>
    <n v="96"/>
    <n v="9.6"/>
    <n v="8.1999999999999993"/>
    <n v="2"/>
    <n v="45"/>
    <x v="0"/>
    <x v="3"/>
    <x v="6"/>
    <s v="MAPA - OAE 0394"/>
    <s v="https://mapa.daer.rs.gov.br/i3geo/ms_criamapa.php?temasa=oaes_cad_rs&amp;map_layer_oaes_cad_rs_filter=(('[codigo_oae]'='0394'))&amp;layers=oaes_cad_rs,oae&amp;mapext=-52.1742164334823,-29.5946277146836,-52.1717032036343,-29.5921144848356"/>
    <m/>
    <m/>
    <m/>
    <m/>
    <m/>
    <s v="PO"/>
    <s v="CO"/>
    <s v="EGR"/>
    <s v="EGR"/>
    <s v="ESTADUAL"/>
    <x v="6"/>
    <s v="ARROIO"/>
    <s v="CASTELHANO"/>
    <s v="ARROIO CASTELHANO"/>
    <s v="453_0010"/>
    <s v="VENÂNCIO AIRES"/>
    <s v="20-VALE DO RIO PARDO"/>
    <n v="2"/>
    <d v="2023-03-31T00:00:00"/>
  </r>
  <r>
    <s v="0395"/>
    <x v="0"/>
    <s v="PONTE S/ ARROIO GRANDE"/>
    <s v="RSC-453"/>
    <s v="453RSC0010"/>
    <n v="14.561"/>
    <n v="63"/>
    <n v="9.8000000000000007"/>
    <n v="8.4"/>
    <n v="2"/>
    <n v="45"/>
    <x v="0"/>
    <x v="3"/>
    <x v="6"/>
    <s v="MAPA - OAE 0395"/>
    <s v="https://mapa.daer.rs.gov.br/i3geo/ms_criamapa.php?temasa=oaes_cad_rs&amp;map_layer_oaes_cad_rs_filter=(('[codigo_oae]'='0395'))&amp;layers=oaes_cad_rs,oae&amp;mapext=-52.117756625299,-29.5453461463374,-52.115243395451,-29.5428329164894"/>
    <m/>
    <m/>
    <m/>
    <m/>
    <m/>
    <s v="PO"/>
    <s v="CO"/>
    <s v="EGR"/>
    <s v="EGR"/>
    <s v="ESTADUAL"/>
    <x v="6"/>
    <s v="ARROIO"/>
    <s v="GRANDE"/>
    <s v="ARROIO GRANDE"/>
    <s v="453_0010"/>
    <s v="MATO LEITÃO"/>
    <s v="20-VALE DO RIO PARDO"/>
    <n v="2"/>
    <d v="2023-03-31T00:00:00"/>
  </r>
  <r>
    <s v="0396"/>
    <x v="0"/>
    <s v="PONTE S/ ARROIO SAMPAIO"/>
    <s v="RSC-453"/>
    <s v="453RSC0010"/>
    <n v="17.815000000000001"/>
    <n v="57"/>
    <n v="9.8000000000000007"/>
    <n v="8.4"/>
    <n v="2"/>
    <n v="45"/>
    <x v="0"/>
    <x v="3"/>
    <x v="6"/>
    <s v="MAPA - OAE 0396"/>
    <s v="https://mapa.daer.rs.gov.br/i3geo/ms_criamapa.php?temasa=oaes_cad_rs&amp;map_layer_oaes_cad_rs_filter=(('[codigo_oae]'='0396'))&amp;layers=oaes_cad_rs,oae&amp;mapext=-52.0908470047326,-29.5285135018256,-52.0883337748846,-29.5260002719776"/>
    <m/>
    <m/>
    <m/>
    <m/>
    <m/>
    <s v="PO"/>
    <s v="CO"/>
    <s v="EGR"/>
    <s v="EGR"/>
    <s v="ESTADUAL"/>
    <x v="6"/>
    <s v="ARROIO"/>
    <s v="SAMPAIO"/>
    <s v="ARROIO SAMPAIO"/>
    <s v="453_0010"/>
    <s v="CRUZEIRO DO SUL"/>
    <s v="21-VALE DO TAQUARI"/>
    <n v="2"/>
    <d v="2023-03-31T00:00:00"/>
  </r>
  <r>
    <s v="0088"/>
    <x v="1"/>
    <s v="VIADUTO S/ BRS-386 (ESTRELA)"/>
    <s v="RSC-453"/>
    <s v="453RSC0090"/>
    <n v="37.97"/>
    <n v="94"/>
    <n v="8.9"/>
    <n v="8.9"/>
    <n v="2"/>
    <n v="45"/>
    <x v="0"/>
    <x v="3"/>
    <x v="6"/>
    <s v="MAPA - OAE 0088"/>
    <s v="https://mapa.daer.rs.gov.br/i3geo/ms_criamapa.php?temasa=oaes_cad_rs&amp;map_layer_oaes_cad_rs_filter=(('[codigo_oae]'='0088'))&amp;layers=oaes_cad_rs,oae&amp;mapext=-51.956210680568,-29.4861043752524,-51.953697450720,-29.4835911454044"/>
    <m/>
    <m/>
    <m/>
    <m/>
    <m/>
    <s v="VI"/>
    <s v="CO"/>
    <s v="EGR"/>
    <s v="EGR"/>
    <s v="ESTADUAL"/>
    <x v="6"/>
    <m/>
    <m/>
    <m/>
    <s v="453_0090"/>
    <s v="ESTRELA"/>
    <s v="21-VALE DO TAQUARI"/>
    <n v="2"/>
    <d v="2023-03-31T00:00:00"/>
  </r>
  <r>
    <s v="1947"/>
    <x v="0"/>
    <s v="PONTE S/ ARROIO BOA VISTA"/>
    <s v="RSC-453"/>
    <s v="453RSC0090"/>
    <n v="47.43"/>
    <n v="93"/>
    <n v="11"/>
    <n v="7"/>
    <n v="2"/>
    <n v="45"/>
    <x v="0"/>
    <x v="3"/>
    <x v="6"/>
    <s v="MAPA - OAE 1947"/>
    <s v="https://mapa.daer.rs.gov.br/i3geo/ms_criamapa.php?temasa=oaes_cad_rs&amp;map_layer_oaes_cad_rs_filter=(('[codigo_oae]'='1947'))&amp;layers=oaes_cad_rs,oae&amp;mapext=-51.8694583159465,-29.4730568265582,-51.8669450860985,-29.4705435967102"/>
    <m/>
    <m/>
    <m/>
    <m/>
    <m/>
    <s v="PO"/>
    <s v="CO"/>
    <s v="EGR"/>
    <s v="EGR"/>
    <s v="ESTADUAL"/>
    <x v="6"/>
    <s v="ARROIO"/>
    <s v="BOA VISTA"/>
    <s v="ARROIO BOA VISTA"/>
    <s v="453_0090"/>
    <s v="ESTRELA"/>
    <s v="21-VALE DO TAQUARI"/>
    <n v="2"/>
    <d v="2023-03-31T00:00:00"/>
  </r>
  <r>
    <s v="0906"/>
    <x v="1"/>
    <s v="VIADUTO S/ FERROVIA"/>
    <s v="RSC-453"/>
    <s v="453RSC0090"/>
    <n v="50.4"/>
    <n v="32"/>
    <n v="11"/>
    <n v="7"/>
    <n v="2"/>
    <n v="36"/>
    <x v="0"/>
    <x v="3"/>
    <x v="6"/>
    <s v="MAPA - OAE 0906"/>
    <s v="https://mapa.daer.rs.gov.br/i3geo/ms_criamapa.php?temasa=oaes_cad_rs&amp;map_layer_oaes_cad_rs_filter=(('[codigo_oae]'='0906'))&amp;layers=oaes_cad_rs,oae&amp;mapext=-51.8506978928112,-29.4533148598078,-51.8481846629632,-29.4508016299598"/>
    <m/>
    <m/>
    <m/>
    <m/>
    <m/>
    <s v="VI"/>
    <s v="CO"/>
    <s v="EGR"/>
    <s v="EGR"/>
    <s v="ESTADUAL"/>
    <x v="6"/>
    <m/>
    <m/>
    <m/>
    <s v="453_0090"/>
    <s v="ESTRELA"/>
    <s v="21-VALE DO TAQUARI"/>
    <n v="2"/>
    <d v="2023-03-31T00:00:00"/>
  </r>
  <r>
    <s v="1329"/>
    <x v="1"/>
    <s v="VIADUTO S/ FERROVIA"/>
    <s v="RSC-453"/>
    <s v="453RSC0115"/>
    <n v="95.844999999999999"/>
    <n v="33"/>
    <n v="11"/>
    <n v="7"/>
    <n v="2"/>
    <n v="36"/>
    <x v="0"/>
    <x v="3"/>
    <x v="6"/>
    <s v="MAPA - OAE 1329"/>
    <s v="https://mapa.daer.rs.gov.br/i3geo/ms_criamapa.php?temasa=oaes_cad_rs&amp;map_layer_oaes_cad_rs_filter=(('[codigo_oae]'='1329'))&amp;layers=oaes_cad_rs,oae&amp;mapext=-51.5086071381751,-29.266007619083,-51.5060939083271,-29.263494389235"/>
    <m/>
    <m/>
    <m/>
    <m/>
    <m/>
    <s v="VI"/>
    <s v="CO"/>
    <s v="EGR"/>
    <s v="EGR"/>
    <s v="ESTADUAL"/>
    <x v="6"/>
    <m/>
    <m/>
    <m/>
    <s v="453_0115"/>
    <s v="GARIBALDI"/>
    <s v="16-SERRA"/>
    <n v="3"/>
    <d v="2023-03-31T00:00:00"/>
  </r>
  <r>
    <s v="0392"/>
    <x v="0"/>
    <s v="PONTE S/ ARROIO BARRACÃO"/>
    <s v="RSC-453"/>
    <s v="453RSC0150"/>
    <n v="105.84"/>
    <n v="46.5"/>
    <n v="10.5"/>
    <n v="8.1999999999999993"/>
    <n v="2"/>
    <n v="36"/>
    <x v="0"/>
    <x v="6"/>
    <x v="3"/>
    <s v="MAPA - OAE 0392"/>
    <s v="https://mapa.daer.rs.gov.br/i3geo/ms_criamapa.php?temasa=oaes_cad_rs&amp;map_layer_oaes_cad_rs_filter=(('[codigo_oae]'='0392'))&amp;layers=oaes_cad_rs,oae&amp;mapext=-51.4796761288752,-29.2023565250093,-51.4771628990272,-29.1998432951613"/>
    <s v="FOTO 1 - OAE 0392"/>
    <s v="https://mapa.daer.rs.gov.br/i3geo/imagens/oae/0392_1.JPG"/>
    <s v="FOTO 2 - OAE 0392"/>
    <s v="https://mapa.daer.rs.gov.br/i3geo/imagens/oae/0392_2.JPG"/>
    <n v="2015"/>
    <s v="PO"/>
    <s v="CO"/>
    <s v="CE"/>
    <s v="CSG"/>
    <s v="ESTADUAL"/>
    <x v="3"/>
    <s v="ARROIO"/>
    <s v="BARRACÃO"/>
    <s v="ARROIO BARRACÃO"/>
    <s v="453_0150"/>
    <s v="FARROUPILHA"/>
    <s v="16-SERRA"/>
    <n v="3"/>
    <d v="2023-03-31T00:00:00"/>
  </r>
  <r>
    <s v="0393"/>
    <x v="0"/>
    <s v="PONTE S/ ARROIO BURATTI"/>
    <s v="RSC-453"/>
    <s v="453RSC0160"/>
    <n v="110.17"/>
    <n v="64.8"/>
    <n v="10"/>
    <n v="8.1999999999999993"/>
    <n v="2"/>
    <n v="36"/>
    <x v="0"/>
    <x v="6"/>
    <x v="3"/>
    <s v="MAPA - OAE 0393"/>
    <s v="https://mapa.daer.rs.gov.br/i3geo/ms_criamapa.php?temasa=oaes_cad_rs&amp;map_layer_oaes_cad_rs_filter=(('[codigo_oae]'='0393'))&amp;layers=oaes_cad_rs,oae&amp;mapext=-51.4382174105135,-29.206945391343,-51.4357041806655,-29.204432161495"/>
    <s v="FOTO 1 - OAE 0393"/>
    <s v="https://mapa.daer.rs.gov.br/i3geo/imagens/oae/0393_1.JPG"/>
    <s v="FOTO 2 - OAE 0393"/>
    <s v="https://mapa.daer.rs.gov.br/i3geo/imagens/oae/0393_2.JPG"/>
    <n v="2015"/>
    <s v="PO"/>
    <s v="CO"/>
    <s v="CE"/>
    <s v="CSG"/>
    <s v="ESTADUAL"/>
    <x v="3"/>
    <s v="ARROIO"/>
    <s v="BURATTI"/>
    <s v="ARROIO BURATTI"/>
    <s v="453_0160"/>
    <s v="FARROUPILHA"/>
    <s v="16-SERRA"/>
    <n v="3"/>
    <d v="2023-03-31T00:00:00"/>
  </r>
  <r>
    <s v="1178"/>
    <x v="1"/>
    <s v="VIADUTO S/ RUA BARÃO DO RIO BRANCO"/>
    <s v="RSC-453"/>
    <s v="453RSC0180"/>
    <n v="120.73"/>
    <n v="73.3"/>
    <n v="21.6"/>
    <n v="21"/>
    <n v="4"/>
    <n v="45"/>
    <x v="0"/>
    <x v="6"/>
    <x v="3"/>
    <s v="MAPA - OAE 1178"/>
    <s v="https://mapa.daer.rs.gov.br/i3geo/ms_criamapa.php?temasa=oaes_cad_rs&amp;map_layer_oaes_cad_rs_filter=(('[codigo_oae]'='1178'))&amp;layers=oaes_cad_rs,oae&amp;mapext=-51.3408495225056,-29.2228872454918,-51.3383362926576,-29.2203740156438"/>
    <s v="FOTO 1 - OAE 1178"/>
    <s v="https://mapa.daer.rs.gov.br/i3geo/imagens/oae/1178_1.JPG"/>
    <s v="FOTO 2 - OAE 1178"/>
    <s v="https://mapa.daer.rs.gov.br/i3geo/imagens/oae/1178_2.JPG"/>
    <n v="2015"/>
    <s v="VI"/>
    <s v="CO"/>
    <s v="CE"/>
    <s v="CSG"/>
    <s v="ESTADUAL"/>
    <x v="3"/>
    <m/>
    <m/>
    <m/>
    <s v="453_0180"/>
    <s v="FARROUPILHA"/>
    <s v="16-SERRA"/>
    <n v="3"/>
    <d v="2023-03-31T00:00:00"/>
  </r>
  <r>
    <s v="0162"/>
    <x v="1"/>
    <s v="VIADUTO S/ ERS-122"/>
    <s v="RSC-453"/>
    <s v="453RSC0230"/>
    <n v="141.53"/>
    <n v="48"/>
    <n v="10.5"/>
    <n v="8.1999999999999993"/>
    <n v="2"/>
    <n v="36"/>
    <x v="0"/>
    <x v="0"/>
    <x v="3"/>
    <s v="MAPA - OAE 0162"/>
    <s v="https://mapa.daer.rs.gov.br/i3geo/ms_criamapa.php?temasa=oaes_cad_rs&amp;map_layer_oaes_cad_rs_filter=(('[codigo_oae]'='0162'))&amp;layers=oaes_cad_rs,oae&amp;mapext=-51.1887804575529,-29.132268807761,-51.1862672277049,-29.129755577913"/>
    <s v="FOTO 1 - OAE 0162"/>
    <s v="https://mapa.daer.rs.gov.br/i3geo/imagens/oae/0162_1.JPG"/>
    <s v="FOTO 2 - OAE 0162"/>
    <s v="https://mapa.daer.rs.gov.br/i3geo/imagens/oae/0162_2.JPG"/>
    <n v="2015"/>
    <s v="VI"/>
    <s v="CO"/>
    <s v="DAER"/>
    <s v="-"/>
    <s v="ESTADUAL"/>
    <x v="3"/>
    <m/>
    <m/>
    <m/>
    <s v="453_0230"/>
    <s v="CAXIAS DO SUL"/>
    <s v="16-SERRA"/>
    <n v="3"/>
    <d v="2023-03-31T00:00:00"/>
  </r>
  <r>
    <s v="0163"/>
    <x v="1"/>
    <s v="VIADUTO S/ VILA SANTA FÉ"/>
    <s v="RSC-453"/>
    <s v="453RSC0230"/>
    <n v="143.32"/>
    <n v="35.6"/>
    <n v="10.5"/>
    <n v="8.1999999999999993"/>
    <n v="2"/>
    <n v="36"/>
    <x v="0"/>
    <x v="0"/>
    <x v="3"/>
    <s v="MAPA - OAE 0163"/>
    <s v="https://mapa.daer.rs.gov.br/i3geo/ms_criamapa.php?temasa=oaes_cad_rs&amp;map_layer_oaes_cad_rs_filter=(('[codigo_oae]'='0163'))&amp;layers=oaes_cad_rs,oae&amp;mapext=-51.1725136117861,-29.1243505509017,-51.1700003819381,-29.1218373210537"/>
    <s v="FOTO 1 - OAE 0163"/>
    <s v="https://mapa.daer.rs.gov.br/i3geo/imagens/oae/0163_1.JPG"/>
    <s v="FOTO 2 - OAE 0163"/>
    <s v="https://mapa.daer.rs.gov.br/i3geo/imagens/oae/0163_2.JPG"/>
    <n v="2015"/>
    <s v="VI"/>
    <s v="CO"/>
    <s v="DAER"/>
    <s v="-"/>
    <s v="ESTADUAL"/>
    <x v="3"/>
    <m/>
    <m/>
    <m/>
    <s v="453_0230"/>
    <s v="CAXIAS DO SUL"/>
    <s v="16-SERRA"/>
    <n v="3"/>
    <d v="2023-03-31T00:00:00"/>
  </r>
  <r>
    <s v="0165"/>
    <x v="0"/>
    <s v="PONTE S/ ARROIO FAXINAL"/>
    <s v="RSC-453"/>
    <s v="453RSC0290"/>
    <n v="159.65"/>
    <n v="35.6"/>
    <n v="11.4"/>
    <n v="10.8"/>
    <n v="2"/>
    <n v="36"/>
    <x v="0"/>
    <x v="0"/>
    <x v="3"/>
    <s v="MAPA - OAE 0165"/>
    <s v="https://mapa.daer.rs.gov.br/i3geo/ms_criamapa.php?temasa=oaes_cad_rs&amp;map_layer_oaes_cad_rs_filter=(('[codigo_oae]'='0165'))&amp;layers=oaes_cad_rs,oae&amp;mapext=-51.033258913964,-29.0915701617706,-51.030745684116,-29.0890569319226"/>
    <s v="FOTO 1 - OAE 0165"/>
    <s v="https://mapa.daer.rs.gov.br/i3geo/imagens/oae/0165_1.JPG"/>
    <s v="FOTO 2 - OAE 0165"/>
    <s v="https://mapa.daer.rs.gov.br/i3geo/imagens/oae/0165_2.JPG"/>
    <n v="2015"/>
    <s v="PO"/>
    <s v="CO"/>
    <s v="DAER"/>
    <s v="-"/>
    <s v="ESTADUAL"/>
    <x v="3"/>
    <s v="ARROIO"/>
    <s v="FAXINAL"/>
    <s v="ARROIO FAXINAL"/>
    <s v="453_0290"/>
    <s v="CAXIAS DO SUL"/>
    <s v="16-SERRA"/>
    <n v="3"/>
    <d v="2023-03-31T00:00:00"/>
  </r>
  <r>
    <s v="0166"/>
    <x v="0"/>
    <s v="PONTE S/ ARROIO DAS MARRECAS"/>
    <s v="RSC-453"/>
    <s v="453RSC0290"/>
    <n v="168.6"/>
    <n v="35.6"/>
    <n v="10.4"/>
    <n v="8.1999999999999993"/>
    <n v="2"/>
    <n v="36"/>
    <x v="0"/>
    <x v="0"/>
    <x v="3"/>
    <s v="MAPA - OAE 0166"/>
    <s v="https://mapa.daer.rs.gov.br/i3geo/ms_criamapa.php?temasa=oaes_cad_rs&amp;map_layer_oaes_cad_rs_filter=(('[codigo_oae]'='0166'))&amp;layers=oaes_cad_rs,oae&amp;mapext=-50.9509262404306,-29.0689704734533,-50.9484130105826,-29.0664572436053"/>
    <s v="FOTO 1 - OAE 0166"/>
    <s v="https://mapa.daer.rs.gov.br/i3geo/imagens/oae/0166_1.JPG"/>
    <s v="FOTO 2 - OAE 0166"/>
    <s v="https://mapa.daer.rs.gov.br/i3geo/imagens/oae/0166_2.JPG"/>
    <n v="2015"/>
    <s v="PO"/>
    <s v="CO"/>
    <s v="DAER"/>
    <s v="-"/>
    <s v="ESTADUAL"/>
    <x v="3"/>
    <s v="ARROIO"/>
    <s v="DAS MARRECAS"/>
    <s v="ARROIO DAS MARRECAS"/>
    <s v="453_0290"/>
    <s v="CAXIAS DO SUL"/>
    <s v="16-SERRA"/>
    <n v="3"/>
    <d v="2023-03-31T00:00:00"/>
  </r>
  <r>
    <s v="0168"/>
    <x v="0"/>
    <s v="PONTE S/ ARROIO ZÉ BIRIVA"/>
    <s v="RSC-453"/>
    <s v="453RSC0290"/>
    <n v="183.81"/>
    <n v="35.6"/>
    <n v="10.4"/>
    <n v="8.1999999999999993"/>
    <n v="2"/>
    <n v="36"/>
    <x v="0"/>
    <x v="0"/>
    <x v="3"/>
    <s v="MAPA - OAE 0168"/>
    <s v="https://mapa.daer.rs.gov.br/i3geo/ms_criamapa.php?temasa=oaes_cad_rs&amp;map_layer_oaes_cad_rs_filter=(('[codigo_oae]'='0168'))&amp;layers=oaes_cad_rs,oae&amp;mapext=-50.802767891742,-29.0882581632506,-50.800254661894,-29.0857449334026"/>
    <s v="FOTO 1 - OAE 0168"/>
    <s v="https://mapa.daer.rs.gov.br/i3geo/imagens/oae/0168_1.JPG"/>
    <s v="FOTO 2 - OAE 0168"/>
    <s v="https://mapa.daer.rs.gov.br/i3geo/imagens/oae/0168_2.JPG"/>
    <n v="2015"/>
    <s v="PO"/>
    <s v="CO"/>
    <s v="DAER"/>
    <s v="-"/>
    <s v="ESTADUAL"/>
    <x v="3"/>
    <s v="ARROIO"/>
    <s v="ZÉ BIRIVA"/>
    <s v="ARROIO ZÉ BIRIVA"/>
    <s v="453_0290"/>
    <s v="SÃO FRANCISCO DE PAULA"/>
    <s v="7-HORTÊNSIAS"/>
    <n v="3"/>
    <d v="2023-03-31T00:00:00"/>
  </r>
  <r>
    <s v="0170"/>
    <x v="0"/>
    <s v="PONTE S/ ARROIO MOREIRA"/>
    <s v="RSC-453"/>
    <s v="453RSC0290"/>
    <n v="190.72"/>
    <n v="35.6"/>
    <n v="10.4"/>
    <n v="8.1999999999999993"/>
    <n v="2"/>
    <n v="36"/>
    <x v="0"/>
    <x v="0"/>
    <x v="3"/>
    <s v="MAPA - OAE 0170"/>
    <s v="https://mapa.daer.rs.gov.br/i3geo/ms_criamapa.php?temasa=oaes_cad_rs&amp;map_layer_oaes_cad_rs_filter=(('[codigo_oae]'='0170'))&amp;layers=oaes_cad_rs,oae&amp;mapext=-50.7348896428548,-29.0869258313532,-50.7323764130068,-29.0844126015052"/>
    <s v="FOTO 1 - OAE 0170"/>
    <s v="https://mapa.daer.rs.gov.br/i3geo/imagens/oae/0170_1.JPG"/>
    <s v="FOTO 2 - OAE 0170"/>
    <s v="https://mapa.daer.rs.gov.br/i3geo/imagens/oae/0170_2.JPG"/>
    <n v="2015"/>
    <s v="PO"/>
    <s v="CO"/>
    <s v="DAER"/>
    <s v="-"/>
    <s v="ESTADUAL"/>
    <x v="3"/>
    <s v="ARROIO"/>
    <s v="MOREIRA"/>
    <s v="ARROIO MOREIRA"/>
    <s v="453_0290"/>
    <s v="SÃO FRANCISCO DE PAULA"/>
    <s v="7-HORTÊNSIAS"/>
    <n v="3"/>
    <d v="2023-03-31T00:00:00"/>
  </r>
  <r>
    <s v="1319"/>
    <x v="0"/>
    <s v="PONTE S/ ARROIO PORCO MORTO"/>
    <s v="RSC-453"/>
    <s v="453RSC0290"/>
    <n v="200.57"/>
    <n v="35.799999999999997"/>
    <n v="10"/>
    <n v="8.1999999999999993"/>
    <n v="2"/>
    <n v="36"/>
    <x v="0"/>
    <x v="0"/>
    <x v="3"/>
    <s v="MAPA - OAE 1319"/>
    <s v="https://mapa.daer.rs.gov.br/i3geo/ms_criamapa.php?temasa=oaes_cad_rs&amp;map_layer_oaes_cad_rs_filter=(('[codigo_oae]'='1319'))&amp;layers=oaes_cad_rs,oae&amp;mapext=-50.6367980472749,-29.1014948212251,-50.6342848174269,-29.0989815913771"/>
    <s v="FOTO 1 - OAE 1319"/>
    <s v="https://mapa.daer.rs.gov.br/i3geo/imagens/oae/1319_1.JPG"/>
    <s v="FOTO 2 - OAE 1319"/>
    <s v="https://mapa.daer.rs.gov.br/i3geo/imagens/oae/1319_2.JPG"/>
    <n v="2015"/>
    <s v="PO"/>
    <s v="CO"/>
    <s v="DAER"/>
    <s v="-"/>
    <s v="ESTADUAL"/>
    <x v="3"/>
    <s v="ARROIO"/>
    <s v="PORCO MORTO"/>
    <s v="ARROIO PORCO MORTO"/>
    <s v="453_0290"/>
    <s v="SÃO FRANCISCO DE PAULA"/>
    <s v="7-HORTÊNSIAS"/>
    <n v="3"/>
    <d v="2023-03-31T00:00:00"/>
  </r>
  <r>
    <s v="0177"/>
    <x v="0"/>
    <s v="PONTE S/ ARROIO DIZIMEIRO"/>
    <s v="RSC-453"/>
    <s v="453RSC0310"/>
    <n v="213.95099999999999"/>
    <n v="65"/>
    <n v="11.6"/>
    <n v="11"/>
    <n v="2"/>
    <n v="36"/>
    <x v="0"/>
    <x v="0"/>
    <x v="1"/>
    <s v="MAPA - OAE 0177"/>
    <s v="https://mapa.daer.rs.gov.br/i3geo/ms_criamapa.php?temasa=oaes_cad_rs&amp;map_layer_oaes_cad_rs_filter=(('[codigo_oae]'='0177'))&amp;layers=oaes_cad_rs,oae&amp;mapext=-50.5453530534055,-29.1631335684378,-50.5428398235575,-29.1606203385898"/>
    <s v="FOTO 1 - OAE 0177"/>
    <s v="https://mapa.daer.rs.gov.br/i3geo/imagens/oae/0177_1.JPG"/>
    <s v="FOTO 2 - OAE 0177"/>
    <s v="https://mapa.daer.rs.gov.br/i3geo/imagens/oae/0177_2.JPG"/>
    <n v="2014"/>
    <s v="PO"/>
    <s v="CO"/>
    <s v="DAER"/>
    <s v="-"/>
    <s v="ESTADUAL"/>
    <x v="1"/>
    <s v="ARROIO"/>
    <s v="DIZIMEIRO"/>
    <s v="ARROIO DIZIMEIRO"/>
    <s v="453_0310"/>
    <s v="SÃO FRANCISCO DE PAULA"/>
    <s v="7-HORTÊNSIAS"/>
    <n v="3"/>
    <d v="2023-03-31T00:00:00"/>
  </r>
  <r>
    <s v="0180"/>
    <x v="0"/>
    <s v="PONTE S/ ARROIO RIBEIRÃO"/>
    <s v="RSC-453"/>
    <s v="453RSC0330"/>
    <n v="233.202"/>
    <n v="75.099999999999994"/>
    <n v="12.95"/>
    <n v="12.19"/>
    <n v="2"/>
    <n v="45"/>
    <x v="0"/>
    <x v="0"/>
    <x v="1"/>
    <s v="MAPA - OAE 0180"/>
    <s v="https://mapa.daer.rs.gov.br/i3geo/ms_criamapa.php?temasa=oaes_cad_rs&amp;map_layer_oaes_cad_rs_filter=(('[codigo_oae]'='0180'))&amp;layers=oaes_cad_rs,oae&amp;mapext=-50.3758839716676,-29.2347062959103,-50.3733707418196,-29.2321930660623"/>
    <s v="FOTO 1 - OAE 0180"/>
    <s v="https://mapa.daer.rs.gov.br/i3geo/imagens/oae/0180_1.JPG"/>
    <s v="FOTO 2 - OAE 0180"/>
    <s v="https://mapa.daer.rs.gov.br/i3geo/imagens/oae/0180_2.JPG"/>
    <n v="2014"/>
    <s v="PO"/>
    <s v="CO"/>
    <s v="DAER"/>
    <s v="-"/>
    <s v="ESTADUAL"/>
    <x v="1"/>
    <s v="ARROIO"/>
    <s v="RIBEIRO"/>
    <s v="ARROIO RIBEIRO"/>
    <s v="453_0330"/>
    <s v="SÃO FRANCISCO DE PAULA"/>
    <s v="7-HORTÊNSIAS"/>
    <n v="3"/>
    <d v="2023-03-31T00:00:00"/>
  </r>
  <r>
    <s v="1068"/>
    <x v="0"/>
    <s v="PONTE S/ RIO TAINHAS"/>
    <s v="RSC-453"/>
    <s v="453RSC0350"/>
    <n v="240.86699999999999"/>
    <n v="100"/>
    <n v="10.6"/>
    <n v="8.1999999999999993"/>
    <n v="2"/>
    <n v="36"/>
    <x v="0"/>
    <x v="0"/>
    <x v="2"/>
    <s v="MAPA - OAE 1068"/>
    <s v="https://mapa.daer.rs.gov.br/i3geo/ms_criamapa.php?temasa=oaes_cad_rs&amp;map_layer_oaes_cad_rs_filter=(('[codigo_oae]'='1068'))&amp;layers=oaes_cad_rs,oae&amp;mapext=-50.3163137584429,-29.2661892427039,-50.3138005285949,-29.2636760128559"/>
    <s v="FOTO 1 - OAE 1068"/>
    <s v="https://mapa.daer.rs.gov.br/i3geo/imagens/oae/1068_1.JPG"/>
    <s v="FOTO 2 - OAE 1068"/>
    <s v="https://mapa.daer.rs.gov.br/i3geo/imagens/oae/1068_2.JPG"/>
    <n v="2014"/>
    <s v="PO"/>
    <s v="CO"/>
    <s v="DAER"/>
    <s v="-"/>
    <s v="ESTADUAL"/>
    <x v="2"/>
    <s v="RIO"/>
    <s v="TAINHAS"/>
    <s v="RIO TAINHAS"/>
    <s v="453_0350"/>
    <s v="SÃO FRANCISCO DE PAULA"/>
    <s v="7-HORTÊNSIAS"/>
    <n v="3"/>
    <d v="2023-03-31T00:00:00"/>
  </r>
  <r>
    <s v="0182"/>
    <x v="0"/>
    <s v="PONTE S/ ARROIO CONTENDAS"/>
    <s v="RSC-453"/>
    <s v="453RSC0370"/>
    <n v="246.92"/>
    <n v="90"/>
    <n v="11.4"/>
    <n v="10.6"/>
    <n v="2"/>
    <n v="45"/>
    <x v="0"/>
    <x v="0"/>
    <x v="2"/>
    <s v="MAPA - OAE 0182"/>
    <s v="https://mapa.daer.rs.gov.br/i3geo/ms_criamapa.php?temasa=oaes_cad_rs&amp;map_layer_oaes_cad_rs_filter=(('[codigo_oae]'='0182'))&amp;layers=oaes_cad_rs,oae&amp;mapext=-50.2590749130535,-29.2826331793132,-50.2565616832055,-29.2801199494652"/>
    <s v="FOTO 1 - OAE 0182"/>
    <s v="https://mapa.daer.rs.gov.br/i3geo/imagens/oae/0182_1.JPG"/>
    <s v="FOTO 2 - OAE 0182"/>
    <s v="https://mapa.daer.rs.gov.br/i3geo/imagens/oae/0182_2.JPG"/>
    <n v="2014"/>
    <s v="PO"/>
    <s v="CO"/>
    <s v="DAER"/>
    <s v="-"/>
    <s v="ESTADUAL"/>
    <x v="2"/>
    <s v="ARROIO"/>
    <s v="CONTENDAS"/>
    <s v="ARROIO CONTENDAS"/>
    <s v="453_0370"/>
    <s v="CAMBARÁ DO SUL"/>
    <s v="7-HORTÊNSIAS"/>
    <n v="3"/>
    <d v="2023-03-31T00:00:00"/>
  </r>
  <r>
    <s v="1321"/>
    <x v="1"/>
    <s v="VIADUTO S/ ERS-122"/>
    <s v="453RSC9150"/>
    <s v="453RSC9150"/>
    <n v="0"/>
    <n v="50.4"/>
    <n v="10.5"/>
    <n v="8.1999999999999993"/>
    <n v="2"/>
    <n v="36"/>
    <x v="0"/>
    <x v="0"/>
    <x v="3"/>
    <s v="MAPA - OAE 1321"/>
    <s v="https://mapa.daer.rs.gov.br/i3geo/ms_criamapa.php?temasa=oaes_cad_rs&amp;map_layer_oaes_cad_rs_filter=(('[codigo_oae]'='1321'))&amp;layers=oaes_cad_rs,oae&amp;mapext=-51.2485787185658,-29.1906611491489,-51.2460654887178,-29.1881479193009"/>
    <s v="FOTO 1 - OAE 1321"/>
    <s v="https://mapa.daer.rs.gov.br/i3geo/imagens/oae/1321_1.JPG"/>
    <s v="FOTO 2 - OAE 1321"/>
    <s v="https://mapa.daer.rs.gov.br/i3geo/imagens/oae/1321_2.JPG"/>
    <n v="2015"/>
    <s v="VI"/>
    <s v="CO"/>
    <s v="DAER"/>
    <s v="-"/>
    <s v="ESTADUAL"/>
    <x v="3"/>
    <m/>
    <m/>
    <m/>
    <s v="453_9150"/>
    <s v="CAXIAS DO SUL"/>
    <s v="16-SERRA"/>
    <n v="3"/>
    <d v="2023-03-31T00:00:00"/>
  </r>
  <r>
    <s v="1320"/>
    <x v="1"/>
    <s v="VIADUTO S/ AV. TEREZINHA"/>
    <s v="453RSC9150"/>
    <s v="453RSC9150"/>
    <n v="1.82"/>
    <n v="24.7"/>
    <n v="10.4"/>
    <n v="9.8000000000000007"/>
    <n v="2"/>
    <n v="36"/>
    <x v="0"/>
    <x v="0"/>
    <x v="3"/>
    <s v="MAPA - OAE 1320"/>
    <s v="https://mapa.daer.rs.gov.br/i3geo/ms_criamapa.php?temasa=oaes_cad_rs&amp;map_layer_oaes_cad_rs_filter=(('[codigo_oae]'='1320'))&amp;layers=oaes_cad_rs,oae&amp;mapext=-51.2177393694538,-29.176936668938,-51.2152261396058,-29.174423439090"/>
    <s v="FOTO 1 - OAE 1320"/>
    <s v="https://mapa.daer.rs.gov.br/i3geo/imagens/oae/1320_1.JPG"/>
    <s v="FOTO 2 - OAE 1320"/>
    <s v="https://mapa.daer.rs.gov.br/i3geo/imagens/oae/1320_2.JPG"/>
    <n v="2015"/>
    <s v="VI"/>
    <s v="CO"/>
    <s v="DAER"/>
    <s v="-"/>
    <s v="ESTADUAL"/>
    <x v="3"/>
    <m/>
    <m/>
    <m/>
    <s v="453_9150"/>
    <s v="CAXIAS DO SUL"/>
    <s v="16-SERRA"/>
    <n v="3"/>
    <d v="2023-03-31T00:00:00"/>
  </r>
  <r>
    <s v="0927"/>
    <x v="0"/>
    <s v="PONTE S/ ARROIO SALTINHO"/>
    <s v="ERS-456"/>
    <s v="456ERS0010"/>
    <n v="55.21"/>
    <n v="36.6"/>
    <n v="10.5"/>
    <n v="8.1999999999999993"/>
    <n v="2"/>
    <n v="36"/>
    <x v="0"/>
    <x v="0"/>
    <x v="3"/>
    <s v="MAPA - OAE 0927"/>
    <s v="https://mapa.daer.rs.gov.br/i3geo/ms_criamapa.php?temasa=oaes_cad_rs&amp;map_layer_oaes_cad_rs_filter=(('[codigo_oae]'='0927'))&amp;layers=oaes_cad_rs,oae&amp;mapext=-51.1016354494815,-28.3110962666518,-51.0991222196335,-28.3085830368038"/>
    <s v="FOTO 1 - OAE 0927"/>
    <s v="https://mapa.daer.rs.gov.br/i3geo/imagens/oae/0927_1.JPG"/>
    <s v="FOTO 2 - OAE 0927"/>
    <s v="https://mapa.daer.rs.gov.br/i3geo/imagens/oae/0927_2.JPG"/>
    <n v="2015"/>
    <s v="PO"/>
    <s v="CO"/>
    <s v="DAER"/>
    <s v="-"/>
    <s v="ESTADUAL"/>
    <x v="3"/>
    <s v="ARROIO"/>
    <s v="SALTINHO"/>
    <s v="ARROIO SALTINHO"/>
    <s v="456_0010"/>
    <s v="MUITOS CAPÕES"/>
    <s v="25-CAMPOS DE CIMA DA SERRA"/>
    <n v="3"/>
    <d v="2023-03-31T00:00:00"/>
  </r>
  <r>
    <s v="0687"/>
    <x v="0"/>
    <s v="PONTE S/ RIO LAJEADO DOS IVOS"/>
    <s v="ERS-461"/>
    <s v="461ERS0010"/>
    <n v="3.06"/>
    <n v="74.5"/>
    <n v="5.9"/>
    <n v="3.7"/>
    <n v="1"/>
    <n v="24"/>
    <x v="0"/>
    <x v="0"/>
    <x v="7"/>
    <s v="MAPA - OAE 0687"/>
    <s v="https://mapa.daer.rs.gov.br/i3geo/ms_criamapa.php?temasa=oaes_cad_rs&amp;map_layer_oaes_cad_rs_filter=(('[codigo_oae]'='0687'))&amp;layers=oaes_cad_rs,oae&amp;mapext=-51.497345118534,-28.1588028734231,-51.494831888686,-28.1562896435751"/>
    <s v="FOTO 1 - OAE 0687"/>
    <s v="https://mapa.daer.rs.gov.br/i3geo/imagens/oae/0687_1.JPG"/>
    <s v="FOTO 2 - OAE 0687"/>
    <s v="https://mapa.daer.rs.gov.br/i3geo/imagens/oae/0687_2.JPG"/>
    <n v="2018"/>
    <s v="PO"/>
    <s v="CO"/>
    <s v="DAER"/>
    <s v="-"/>
    <s v="ESTADUAL"/>
    <x v="7"/>
    <s v="RIO"/>
    <s v="LAJEADO DOS IVOS"/>
    <s v="RIO LAJEADO DOS IVOS"/>
    <s v="461_0010"/>
    <s v="CAPÃO BONITO DO SUL"/>
    <s v="11-NORDESTE"/>
    <n v="9"/>
    <d v="2023-03-31T00:00:00"/>
  </r>
  <r>
    <s v="0856"/>
    <x v="0"/>
    <s v="PONTE S/ RIO DO PEIXE"/>
    <s v="ERS-463"/>
    <s v="463ERS0030"/>
    <n v="11.71"/>
    <n v="52.7"/>
    <n v="9.9"/>
    <n v="9.3000000000000007"/>
    <n v="2"/>
    <n v="36"/>
    <x v="0"/>
    <x v="0"/>
    <x v="8"/>
    <s v="MAPA - OAE 0856"/>
    <s v="https://mapa.daer.rs.gov.br/i3geo/ms_criamapa.php?temasa=oaes_cad_rs&amp;map_layer_oaes_cad_rs_filter=(('[codigo_oae]'='0856'))&amp;layers=oaes_cad_rs,oae&amp;mapext=-52.1784227498593,-28.1369379573997,-52.1759095200113,-28.1344247275517"/>
    <s v="FOTO 1 - OAE 0856"/>
    <s v="https://mapa.daer.rs.gov.br/i3geo/imagens/oae/0856_1.JPG"/>
    <s v="FOTO 2 - OAE 0856"/>
    <s v="https://mapa.daer.rs.gov.br/i3geo/imagens/oae/0856_2.JPG"/>
    <n v="2015"/>
    <s v="PO"/>
    <s v="CO"/>
    <s v="DAER"/>
    <s v="-"/>
    <s v="ESTADUAL"/>
    <x v="8"/>
    <s v="RIO"/>
    <s v="DO PEIXE"/>
    <s v="RIO DO PEIXE"/>
    <s v="463_0030"/>
    <s v="VILA LÂNGARO"/>
    <s v="11-NORDESTE"/>
    <n v="9"/>
    <d v="2023-03-31T00:00:00"/>
  </r>
  <r>
    <s v="0775"/>
    <x v="0"/>
    <s v="PONTE S/ RIO CARRETEIRO"/>
    <s v="ERS-463"/>
    <s v="463ERS0030"/>
    <n v="22.651"/>
    <n v="42.6"/>
    <n v="9.6999999999999993"/>
    <n v="9.3000000000000007"/>
    <n v="2"/>
    <n v="36"/>
    <x v="0"/>
    <x v="0"/>
    <x v="8"/>
    <s v="MAPA - OAE 0775"/>
    <s v="https://mapa.daer.rs.gov.br/i3geo/ms_criamapa.php?temasa=oaes_cad_rs&amp;map_layer_oaes_cad_rs_filter=(('[codigo_oae]'='0775'))&amp;layers=oaes_cad_rs,oae&amp;mapext=-52.0840165297786,-28.1206972422534,-52.0815032999306,-28.1181840124054"/>
    <s v="FOTO 1 - OAE 0775"/>
    <s v="https://mapa.daer.rs.gov.br/i3geo/imagens/oae/0775_1.JPG"/>
    <s v="FOTO 2 - OAE 0775"/>
    <s v="https://mapa.daer.rs.gov.br/i3geo/imagens/oae/0775_2.JPG"/>
    <n v="2015"/>
    <s v="PO"/>
    <s v="CO"/>
    <s v="DAER"/>
    <s v="-"/>
    <s v="ESTADUAL"/>
    <x v="8"/>
    <s v="RIO"/>
    <s v="CARRETEIRO"/>
    <s v="RIO CARRETEIRO"/>
    <s v="463_0030"/>
    <s v="VILA LÂNGARO"/>
    <s v="11-NORDESTE"/>
    <n v="9"/>
    <d v="2023-03-31T00:00:00"/>
  </r>
  <r>
    <s v="0942"/>
    <x v="0"/>
    <s v="PONTE S/ RIO SÃO DOMINGOS"/>
    <s v="ERS-463"/>
    <s v="463ERS0030"/>
    <n v="25.655000000000001"/>
    <n v="7"/>
    <n v="8.8000000000000007"/>
    <n v="8.5"/>
    <n v="2"/>
    <n v="36"/>
    <x v="0"/>
    <x v="0"/>
    <x v="8"/>
    <s v="MAPA - OAE 0942"/>
    <s v="https://mapa.daer.rs.gov.br/i3geo/ms_criamapa.php?temasa=oaes_cad_rs&amp;map_layer_oaes_cad_rs_filter=(('[codigo_oae]'='0942'))&amp;layers=oaes_cad_rs,oae&amp;mapext=-52.0667017440888,-28.1028352999158,-52.0641885142408,-28.1003220700678"/>
    <s v="FOTO 1 - OAE 0942"/>
    <s v="https://mapa.daer.rs.gov.br/i3geo/imagens/oae/0942_1.JPG"/>
    <s v="FOTO 2 - OAE 0942"/>
    <s v="https://mapa.daer.rs.gov.br/i3geo/imagens/oae/0942_2.JPG"/>
    <n v="2015"/>
    <s v="PO"/>
    <s v="CO"/>
    <s v="DAER"/>
    <s v="-"/>
    <s v="ESTADUAL"/>
    <x v="8"/>
    <s v="RIO"/>
    <s v="SÃO DOMINGOS"/>
    <s v="RIO SÃO DOMINGOS"/>
    <s v="463_0030"/>
    <s v="TAPEJARA"/>
    <s v="11-NORDESTE"/>
    <n v="9"/>
    <d v="2023-03-31T00:00:00"/>
  </r>
  <r>
    <s v="0442"/>
    <x v="0"/>
    <s v="PONTE S/ ARROIO TIRIRICA"/>
    <s v="ERS-466"/>
    <s v="466ERS0010"/>
    <n v="0.4"/>
    <n v="10"/>
    <n v="9.9"/>
    <n v="8.5"/>
    <n v="2"/>
    <n v="45"/>
    <x v="0"/>
    <x v="3"/>
    <x v="1"/>
    <s v="MAPA - OAE 0442"/>
    <s v="https://mapa.daer.rs.gov.br/i3geo/ms_criamapa.php?temasa=oaes_cad_rs&amp;map_layer_oaes_cad_rs_filter=(('[codigo_oae]'='0442'))&amp;layers=oaes_cad_rs,oae&amp;mapext=-50.8533380286329,-29.3181687339115,-50.8508247987849,-29.3156555040635"/>
    <m/>
    <m/>
    <m/>
    <m/>
    <m/>
    <s v="PO"/>
    <s v="CO"/>
    <s v="EGR"/>
    <s v="EGR"/>
    <s v="ESTADUAL"/>
    <x v="1"/>
    <s v="ARROIO"/>
    <s v="TIRIRICA"/>
    <s v="ARROIO TIRIRICA"/>
    <s v="466_0010"/>
    <s v="CANELA"/>
    <s v="7-HORTÊNSIAS"/>
    <n v="3"/>
    <d v="2023-03-31T00:00:00"/>
  </r>
  <r>
    <s v="1284"/>
    <x v="0"/>
    <s v="PONTE S/ ARROIO CASTELINHO"/>
    <s v="ERS-466"/>
    <s v="466ERS0010"/>
    <n v="2.98"/>
    <n v="30"/>
    <n v="9.6999999999999993"/>
    <n v="4.3"/>
    <n v="2"/>
    <n v="36"/>
    <x v="0"/>
    <x v="3"/>
    <x v="1"/>
    <s v="MAPA - OAE 1284"/>
    <s v="https://mapa.daer.rs.gov.br/i3geo/ms_criamapa.php?temasa=oaes_cad_rs&amp;map_layer_oaes_cad_rs_filter=(('[codigo_oae]'='1284'))&amp;layers=oaes_cad_rs,oae&amp;mapext=-50.8504083386277,-29.3376916161191,-50.8478951087797,-29.3351783862711"/>
    <m/>
    <m/>
    <m/>
    <m/>
    <m/>
    <s v="PO"/>
    <s v="CO"/>
    <s v="EGR"/>
    <s v="EGR"/>
    <s v="ESTADUAL"/>
    <x v="1"/>
    <s v="ARROIO"/>
    <s v="CASTELINHO"/>
    <s v="ARROIO CASTELINHO"/>
    <s v="466_0010"/>
    <s v="CANELA"/>
    <s v="7-HORTÊNSIAS"/>
    <n v="3"/>
    <d v="2023-03-31T00:00:00"/>
  </r>
  <r>
    <s v="0440"/>
    <x v="0"/>
    <s v="PONTE S/ ARROIO DO PULADOR"/>
    <s v="ERS-466"/>
    <s v="466ERS0010"/>
    <n v="5.42"/>
    <n v="7.5"/>
    <n v="9.6"/>
    <n v="8.1999999999999993"/>
    <n v="2"/>
    <n v="45"/>
    <x v="0"/>
    <x v="3"/>
    <x v="1"/>
    <s v="MAPA - OAE 0440"/>
    <s v="https://mapa.daer.rs.gov.br/i3geo/ms_criamapa.php?temasa=oaes_cad_rs&amp;map_layer_oaes_cad_rs_filter=(('[codigo_oae]'='0440'))&amp;layers=oaes_cad_rs,oae&amp;mapext=-50.8402579975004,-29.3509874758078,-50.8377447676524,-29.3484742459598"/>
    <m/>
    <m/>
    <m/>
    <m/>
    <m/>
    <s v="PO"/>
    <s v="CO"/>
    <s v="EGR"/>
    <s v="EGR"/>
    <s v="ESTADUAL"/>
    <x v="1"/>
    <s v="ARROIO"/>
    <s v="DO PULADOR"/>
    <s v="ARROIO DO PULADOR"/>
    <s v="466_0010"/>
    <s v="CANELA"/>
    <s v="7-HORTÊNSIAS"/>
    <n v="3"/>
    <d v="2023-03-31T00:00:00"/>
  </r>
  <r>
    <s v="0443"/>
    <x v="0"/>
    <s v="PONTE S/ RIO ERVAL"/>
    <s v="ERS-467"/>
    <s v="467ERS0020"/>
    <n v="7.6529999999999996"/>
    <n v="45"/>
    <n v="11.3"/>
    <n v="10.7"/>
    <n v="2"/>
    <n v="36"/>
    <x v="0"/>
    <x v="0"/>
    <x v="7"/>
    <s v="MAPA - OAE 0443"/>
    <s v="https://mapa.daer.rs.gov.br/i3geo/ms_criamapa.php?temasa=oaes_cad_rs&amp;map_layer_oaes_cad_rs_filter=(('[codigo_oae]'='0443'))&amp;layers=oaes_cad_rs,oae&amp;mapext=-51.9339970513435,-28.0736795835251,-51.9314838214955,-28.0711663536771"/>
    <s v="FOTO 1 - OAE 0443"/>
    <s v="https://mapa.daer.rs.gov.br/i3geo/imagens/oae/0443_1.JPG"/>
    <s v="FOTO 2 - OAE 0443"/>
    <s v="https://mapa.daer.rs.gov.br/i3geo/imagens/oae/0443_2.JPG"/>
    <n v="2018"/>
    <s v="PO"/>
    <s v="CO"/>
    <s v="DAER"/>
    <s v="-"/>
    <s v="ESTADUAL"/>
    <x v="7"/>
    <s v="RIO"/>
    <s v="ERVAL"/>
    <s v="RIO ERVAL"/>
    <s v="467_0020"/>
    <s v="TAPEJARA"/>
    <s v="11-NORDESTE"/>
    <n v="9"/>
    <d v="2023-03-31T00:00:00"/>
  </r>
  <r>
    <s v="0444"/>
    <x v="0"/>
    <s v="PONTE S/ RIO LIGEIRO"/>
    <s v="ERS-467"/>
    <s v="467ERS0020"/>
    <n v="10.427"/>
    <n v="100"/>
    <n v="11.2"/>
    <n v="10.65"/>
    <n v="2"/>
    <n v="36"/>
    <x v="0"/>
    <x v="0"/>
    <x v="7"/>
    <s v="MAPA - OAE 0444"/>
    <s v="https://mapa.daer.rs.gov.br/i3geo/ms_criamapa.php?temasa=oaes_cad_rs&amp;map_layer_oaes_cad_rs_filter=(('[codigo_oae]'='0444'))&amp;layers=oaes_cad_rs,oae&amp;mapext=-51.914608292412,-28.0641332939083,-51.912095062564,-28.0616200640603"/>
    <s v="FOTO 1 - OAE 0444"/>
    <s v="https://mapa.daer.rs.gov.br/i3geo/imagens/oae/0444_1.JPG"/>
    <s v="FOTO 2 - OAE 0444"/>
    <s v="https://mapa.daer.rs.gov.br/i3geo/imagens/oae/0444_2.JPG"/>
    <n v="2018"/>
    <s v="PO"/>
    <s v="CO"/>
    <s v="DAER"/>
    <s v="-"/>
    <s v="ESTADUAL"/>
    <x v="7"/>
    <s v="RIO"/>
    <s v="LIGEIRO"/>
    <s v="RIO LIGEIRO"/>
    <s v="467_0020"/>
    <s v="IBIAÇÁ"/>
    <s v="11-NORDESTE"/>
    <n v="9"/>
    <d v="2023-03-31T00:00:00"/>
  </r>
  <r>
    <s v="1983"/>
    <x v="0"/>
    <s v="PONTE S/ RIO GUARITA"/>
    <s v="BRS-468"/>
    <s v="468BRS0050"/>
    <n v="33.21"/>
    <n v="70"/>
    <n v="10.6"/>
    <n v="8.1999999999999993"/>
    <n v="2"/>
    <n v="36"/>
    <x v="0"/>
    <x v="5"/>
    <x v="9"/>
    <s v="MAPA - OAE 1983"/>
    <s v="https://mapa.daer.rs.gov.br/i3geo/ms_criamapa.php?temasa=oaes_cad_rs&amp;map_layer_oaes_cad_rs_filter=(('[codigo_oae]'='1983'))&amp;layers=oaes_cad_rs,oae&amp;mapext=-53.5617768459295,-27.7575599837441,-53.5592636160815,-27.7550467538961"/>
    <m/>
    <m/>
    <m/>
    <m/>
    <m/>
    <s v="PO"/>
    <s v="CO"/>
    <s v="DNIT"/>
    <s v="-"/>
    <s v="FEDERAL"/>
    <x v="9"/>
    <s v="RIO"/>
    <s v="GUARITA"/>
    <s v="RIO GUARITA"/>
    <s v="468_0050"/>
    <s v="PALMEIRA DAS MISSÕES"/>
    <s v="26-RIO DA VÁRZEA"/>
    <n v="9"/>
    <d v="2023-03-31T00:00:00"/>
  </r>
  <r>
    <s v="1984"/>
    <x v="0"/>
    <s v="PONTE S/ RIO TURVO"/>
    <s v="BRS-468"/>
    <s v="468BRS0060"/>
    <n v="58.22"/>
    <n v="70"/>
    <n v="10.6"/>
    <n v="8.1999999999999993"/>
    <n v="2"/>
    <n v="36"/>
    <x v="0"/>
    <x v="5"/>
    <x v="9"/>
    <s v="MAPA - OAE 1984"/>
    <s v="https://mapa.daer.rs.gov.br/i3geo/ms_criamapa.php?temasa=oaes_cad_rs&amp;map_layer_oaes_cad_rs_filter=(('[codigo_oae]'='1984'))&amp;layers=oaes_cad_rs,oae&amp;mapext=-53.779142724827,-27.7577059207688,-53.776629494979,-27.7551926909208"/>
    <m/>
    <m/>
    <m/>
    <m/>
    <m/>
    <s v="PO"/>
    <s v="CO"/>
    <s v="DNIT"/>
    <s v="-"/>
    <s v="FEDERAL"/>
    <x v="9"/>
    <s v="RIO"/>
    <s v="TURVO"/>
    <s v="RIO TURVO"/>
    <s v="468_0060"/>
    <s v="SANTO AUGUSTO"/>
    <s v="28-CELEIRO"/>
    <n v="7"/>
    <d v="2023-03-31T00:00:00"/>
  </r>
  <r>
    <s v="1197"/>
    <x v="0"/>
    <s v="PONTE S/ RIO PELOTAS"/>
    <s v="BRS-470"/>
    <s v="470BRS0330"/>
    <n v="0"/>
    <n v="600"/>
    <n v="13"/>
    <n v="8"/>
    <n v="2"/>
    <n v="45"/>
    <x v="0"/>
    <x v="5"/>
    <x v="7"/>
    <s v="MAPA - OAE 1197"/>
    <s v="https://mapa.daer.rs.gov.br/i3geo/ms_criamapa.php?temasa=oaes_cad_rs&amp;map_layer_oaes_cad_rs_filter=(('[codigo_oae]'='1197'))&amp;layers=oaes_cad_rs,oae&amp;mapext=-51.4712871856119,-27.6045684594109,-51.4687739557639,-27.6020552295629"/>
    <m/>
    <m/>
    <m/>
    <m/>
    <m/>
    <s v="PO"/>
    <s v="CO"/>
    <s v="DNIT"/>
    <s v="-"/>
    <s v="FEDERAL"/>
    <x v="7"/>
    <s v="RIO"/>
    <s v="PELOTAS"/>
    <s v="RIO PELOTAS"/>
    <s v="470_0330"/>
    <s v="BARRACÃO"/>
    <s v="11-NORDESTE"/>
    <n v="9"/>
    <d v="2023-03-31T00:00:00"/>
  </r>
  <r>
    <s v="2105"/>
    <x v="0"/>
    <s v="PONTE S/ RIO LAJEADO DOS IVOS"/>
    <s v="BRS-470"/>
    <s v="470BRS0345"/>
    <n v="70.180000000000007"/>
    <n v="120"/>
    <n v="9.6999999999999993"/>
    <n v="8.3000000000000007"/>
    <n v="2"/>
    <n v="36"/>
    <x v="0"/>
    <x v="5"/>
    <x v="7"/>
    <s v="MAPA - OAE 2105"/>
    <s v="https://mapa.daer.rs.gov.br/i3geo/ms_criamapa.php?temasa=oaes_cad_rs&amp;map_layer_oaes_cad_rs_filter=(('[codigo_oae]'='2105'))&amp;layers=oaes_cad_rs,oae&amp;mapext=-51.5150334779179,-28.1549080554401,-51.5125202480699,-28.1523948255921"/>
    <m/>
    <m/>
    <m/>
    <m/>
    <m/>
    <s v="PO"/>
    <s v="CO"/>
    <s v="DNIT"/>
    <s v="-"/>
    <s v="FEDERAL"/>
    <x v="7"/>
    <s v="RIO"/>
    <s v="LAJEADO DOS IVOS"/>
    <s v="RIO LAJEADO DOS IVOS"/>
    <s v="470_0345"/>
    <s v="LAGOA VERMELHA"/>
    <s v="11-NORDESTE"/>
    <n v="9"/>
    <d v="2023-03-31T00:00:00"/>
  </r>
  <r>
    <s v="0686"/>
    <x v="0"/>
    <s v="PONTE S/ RIO TURVO"/>
    <s v="BRS-470"/>
    <s v="470BRS0375"/>
    <n v="106.17"/>
    <n v="30"/>
    <n v="3.8"/>
    <n v="3.8"/>
    <n v="1"/>
    <n v="24"/>
    <x v="1"/>
    <x v="5"/>
    <x v="3"/>
    <s v="MAPA - OAE 0686"/>
    <s v="https://mapa.daer.rs.gov.br/i3geo/ms_criamapa.php?temasa=oaes_cad_rs&amp;map_layer_oaes_cad_rs_filter=(('[codigo_oae]'='0686'))&amp;layers=oaes_cad_rs,oae&amp;mapext=-51.4915704271021,-28.4068926484048,-51.4890571972541,-28.4043794185568"/>
    <m/>
    <m/>
    <m/>
    <m/>
    <m/>
    <s v="PO"/>
    <s v="ME"/>
    <s v="DNIT"/>
    <s v="-"/>
    <s v="FEDERAL"/>
    <x v="3"/>
    <s v="RIO"/>
    <s v="TURVO"/>
    <s v="RIO TURVO"/>
    <s v="470_0375"/>
    <s v="LAGOA VERMELHA"/>
    <s v="11-NORDESTE"/>
    <n v="9"/>
    <d v="2023-03-31T00:00:00"/>
  </r>
  <r>
    <s v="0685"/>
    <x v="0"/>
    <s v="PONTE S/ PASSO DO FLORIANO"/>
    <s v="BRS-470"/>
    <s v="470BRS0375"/>
    <n v="109.1"/>
    <n v="6"/>
    <n v="8.6999999999999993"/>
    <n v="8.6999999999999993"/>
    <n v="2"/>
    <n v="24"/>
    <x v="0"/>
    <x v="5"/>
    <x v="3"/>
    <s v="MAPA - OAE 0685"/>
    <s v="https://mapa.daer.rs.gov.br/i3geo/ms_criamapa.php?temasa=oaes_cad_rs&amp;map_layer_oaes_cad_rs_filter=(('[codigo_oae]'='0685'))&amp;layers=oaes_cad_rs,oae&amp;mapext=-51.4956368052724,-28.4326213498911,-51.4931235754244,-28.4301081200431"/>
    <m/>
    <m/>
    <m/>
    <m/>
    <m/>
    <s v="PO"/>
    <s v="CO"/>
    <s v="DNIT"/>
    <s v="-"/>
    <s v="FEDERAL"/>
    <x v="3"/>
    <s v="OUTROS"/>
    <s v="DO FLORIANO"/>
    <s v="PASSO DO FLORIANO"/>
    <s v="470_0375"/>
    <s v="LAGOA VERMELHA"/>
    <s v="11-NORDESTE"/>
    <n v="9"/>
    <d v="2023-03-31T00:00:00"/>
  </r>
  <r>
    <s v="0684"/>
    <x v="0"/>
    <s v="PONTE S/ RIO DA PRATA"/>
    <s v="BRS-470"/>
    <s v="470BRS0380"/>
    <n v="143"/>
    <n v="6.3"/>
    <n v="3.8"/>
    <n v="3.8"/>
    <n v="1"/>
    <n v="24"/>
    <x v="1"/>
    <x v="5"/>
    <x v="3"/>
    <s v="MAPA - OAE 0684"/>
    <s v="https://mapa.daer.rs.gov.br/i3geo/ms_criamapa.php?temasa=oaes_cad_rs&amp;map_layer_oaes_cad_rs_filter=(('[codigo_oae]'='0684'))&amp;layers=oaes_cad_rs,oae&amp;mapext=-51.6106653215263,-28.6801172050869,-51.6081520916783,-28.6776039752389"/>
    <s v="FOTO 1 - OAE 0684"/>
    <s v="https://mapa.daer.rs.gov.br/i3geo/imagens/oae/0684_1.JPG"/>
    <s v="FOTO 2 - OAE 0684"/>
    <s v="https://mapa.daer.rs.gov.br/i3geo/imagens/oae/0684_2.JPG"/>
    <n v="2015"/>
    <s v="PO"/>
    <s v="ME"/>
    <s v="DNIT"/>
    <s v="-"/>
    <s v="FEDERAL"/>
    <x v="3"/>
    <s v="RIO"/>
    <s v="DA PRATA"/>
    <s v="RIO DA PRATA"/>
    <s v="470_0380"/>
    <s v="NOVA PRATA"/>
    <s v="16-SERRA"/>
    <n v="3"/>
    <d v="2023-03-31T00:00:00"/>
  </r>
  <r>
    <s v="0683"/>
    <x v="0"/>
    <s v="PONTE S/ RIO PRATINHA"/>
    <s v="BRS-470"/>
    <s v="470BRS0380"/>
    <n v="145.93"/>
    <n v="7.5"/>
    <n v="9"/>
    <n v="8.6"/>
    <n v="2"/>
    <n v="36"/>
    <x v="0"/>
    <x v="5"/>
    <x v="3"/>
    <s v="MAPA - OAE 0683"/>
    <s v="https://mapa.daer.rs.gov.br/i3geo/ms_criamapa.php?temasa=oaes_cad_rs&amp;map_layer_oaes_cad_rs_filter=(('[codigo_oae]'='0683'))&amp;layers=oaes_cad_rs,oae&amp;mapext=-51.6081847193786,-28.701372788800,-51.6056714895306,-28.698859558952"/>
    <s v="FOTO 1 - OAE 0683"/>
    <s v="https://mapa.daer.rs.gov.br/i3geo/imagens/oae/0683_1.JPG"/>
    <s v="FOTO 2 - OAE 0683"/>
    <s v="https://mapa.daer.rs.gov.br/i3geo/imagens/oae/0683_2.JPG"/>
    <n v="2015"/>
    <s v="PO"/>
    <s v="CO"/>
    <s v="DNIT"/>
    <s v="-"/>
    <s v="FEDERAL"/>
    <x v="3"/>
    <s v="RIO"/>
    <s v="PRATINHA"/>
    <s v="RIO PRATINHA"/>
    <s v="470_0380"/>
    <s v="NOVA PRATA"/>
    <s v="16-SERRA"/>
    <n v="3"/>
    <d v="2023-03-31T00:00:00"/>
  </r>
  <r>
    <s v="0682"/>
    <x v="0"/>
    <s v="PONTE S/ ARROIO RETIRO"/>
    <s v="BRS-470"/>
    <s v="470BRS0390"/>
    <n v="166.512"/>
    <n v="24.5"/>
    <n v="10"/>
    <n v="8.3000000000000007"/>
    <n v="2"/>
    <n v="36"/>
    <x v="0"/>
    <x v="5"/>
    <x v="3"/>
    <s v="MAPA - OAE 0682"/>
    <s v="https://mapa.daer.rs.gov.br/i3geo/ms_criamapa.php?temasa=oaes_cad_rs&amp;map_layer_oaes_cad_rs_filter=(('[codigo_oae]'='0682'))&amp;layers=oaes_cad_rs,oae&amp;mapext=-51.5876786286659,-28.8243224982928,-51.5851653988179,-28.8218092684448"/>
    <s v="FOTO 1 - OAE 0682"/>
    <s v="https://mapa.daer.rs.gov.br/i3geo/imagens/oae/0682_1.JPG"/>
    <s v="FOTO 2 - OAE 0682"/>
    <s v="https://mapa.daer.rs.gov.br/i3geo/imagens/oae/0682_2.JPG"/>
    <n v="2014"/>
    <s v="PO"/>
    <s v="CO"/>
    <s v="DNIT"/>
    <s v="-"/>
    <s v="FEDERAL"/>
    <x v="3"/>
    <s v="ARROIO"/>
    <s v="RETIRO"/>
    <s v="ARROIO RETIRO"/>
    <s v="470_0390"/>
    <s v="NOVA PRATA"/>
    <s v="16-SERRA"/>
    <n v="3"/>
    <d v="2023-03-31T00:00:00"/>
  </r>
  <r>
    <s v="0681"/>
    <x v="0"/>
    <s v="PONTE S/ RIO DAS ANTAS"/>
    <s v="BRS-470"/>
    <s v="470BRS0400"/>
    <n v="193.95"/>
    <n v="276.60000000000002"/>
    <n v="8.9499999999999993"/>
    <n v="7.2"/>
    <n v="2"/>
    <n v="36"/>
    <x v="0"/>
    <x v="5"/>
    <x v="3"/>
    <s v="MAPA - OAE 0681"/>
    <s v="https://mapa.daer.rs.gov.br/i3geo/ms_criamapa.php?temasa=oaes_cad_rs&amp;map_layer_oaes_cad_rs_filter=(('[codigo_oae]'='0681'))&amp;layers=oaes_cad_rs,oae&amp;mapext=-51.5712319935148,-29.0481671924248,-51.5687187636668,-29.0456539625768"/>
    <s v="FOTO 1 - OAE 0681"/>
    <s v="https://mapa.daer.rs.gov.br/i3geo/imagens/oae/0681_1.JPG"/>
    <s v="FOTO 2 - OAE 0681"/>
    <s v="https://mapa.daer.rs.gov.br/i3geo/imagens/oae/0681_2.JPG"/>
    <n v="2014"/>
    <s v="PO"/>
    <s v="CO"/>
    <s v="DNIT"/>
    <s v="-"/>
    <s v="FEDERAL"/>
    <x v="3"/>
    <s v="RIO"/>
    <s v="DAS ANTAS"/>
    <s v="RIO DAS ANTAS"/>
    <s v="470_0400"/>
    <s v="BENTO GONÇALVES"/>
    <s v="16-SERRA"/>
    <n v="3"/>
    <d v="2023-03-31T00:00:00"/>
  </r>
  <r>
    <s v="0680"/>
    <x v="1"/>
    <s v="VIADUTO S/ FERROVIA"/>
    <s v="BRS-470"/>
    <s v="470BRS0400"/>
    <n v="206.16"/>
    <n v="64.8"/>
    <n v="10"/>
    <n v="8.1999999999999993"/>
    <n v="2"/>
    <n v="36"/>
    <x v="0"/>
    <x v="5"/>
    <x v="3"/>
    <s v="MAPA - OAE 0680"/>
    <s v="https://mapa.daer.rs.gov.br/i3geo/ms_criamapa.php?temasa=oaes_cad_rs&amp;map_layer_oaes_cad_rs_filter=(('[codigo_oae]'='0680'))&amp;layers=oaes_cad_rs,oae&amp;mapext=-51.5537365314061,-29.0935860376283,-51.5512233015581,-29.0910728077803"/>
    <s v="FOTO 1 - OAE 0680"/>
    <s v="https://mapa.daer.rs.gov.br/i3geo/imagens/oae/0680_1.JPG"/>
    <s v="FOTO 2 - OAE 0680"/>
    <s v="https://mapa.daer.rs.gov.br/i3geo/imagens/oae/0680_2.JPG"/>
    <n v="2014"/>
    <s v="VI"/>
    <s v="CO"/>
    <s v="DNIT"/>
    <s v="-"/>
    <s v="FEDERAL"/>
    <x v="3"/>
    <m/>
    <m/>
    <m/>
    <s v="470_0400"/>
    <s v="BENTO GONÇALVES"/>
    <s v="16-SERRA"/>
    <n v="3"/>
    <d v="2023-03-31T00:00:00"/>
  </r>
  <r>
    <s v="0677"/>
    <x v="1"/>
    <s v="VIADUTO S/ FERROVIA"/>
    <s v="BRS-470"/>
    <s v="470BRS0430"/>
    <n v="224.9"/>
    <n v="21.8"/>
    <n v="10"/>
    <n v="8.1999999999999993"/>
    <n v="2"/>
    <n v="36"/>
    <x v="0"/>
    <x v="5"/>
    <x v="3"/>
    <s v="MAPA - OAE 0677"/>
    <s v="https://mapa.daer.rs.gov.br/i3geo/ms_criamapa.php?temasa=oaes_cad_rs&amp;map_layer_oaes_cad_rs_filter=(('[codigo_oae]'='0677'))&amp;layers=oaes_cad_rs,oae&amp;mapext=-51.5188015868754,-29.2383707924913,-51.5162883570274,-29.2358575626433"/>
    <s v="FOTO 1 - OAE 0677"/>
    <s v="https://mapa.daer.rs.gov.br/i3geo/imagens/oae/0677_1.JPG"/>
    <s v="FOTO 2 - OAE 0677"/>
    <s v="https://mapa.daer.rs.gov.br/i3geo/imagens/oae/0677_2.JPG"/>
    <n v="2014"/>
    <s v="VI"/>
    <s v="CO"/>
    <s v="DNIT"/>
    <s v="-"/>
    <s v="FEDERAL"/>
    <x v="3"/>
    <m/>
    <m/>
    <m/>
    <s v="470_0430"/>
    <s v="GARIBALDI"/>
    <s v="16-SERRA"/>
    <n v="3"/>
    <d v="2023-03-31T00:00:00"/>
  </r>
  <r>
    <s v="1323"/>
    <x v="1"/>
    <s v="VIADUTO S/ ACESSO A GARIBALDI"/>
    <s v="BRS-470"/>
    <s v="470BRS0430"/>
    <n v="227.33"/>
    <n v="36"/>
    <n v="14.6"/>
    <n v="14"/>
    <n v="2"/>
    <n v="45"/>
    <x v="0"/>
    <x v="5"/>
    <x v="3"/>
    <s v="MAPA - OAE 1323"/>
    <s v="https://mapa.daer.rs.gov.br/i3geo/ms_criamapa.php?temasa=oaes_cad_rs&amp;map_layer_oaes_cad_rs_filter=(('[codigo_oae]'='1323'))&amp;layers=oaes_cad_rs,oae&amp;mapext=-51.5120988865847,-29.2583523580657,-51.5095856567367,-29.2558391282177"/>
    <s v="FOTO 1 - OAE 1323"/>
    <s v="https://mapa.daer.rs.gov.br/i3geo/imagens/oae/1323_1.JPG"/>
    <s v="FOTO 2 - OAE 1323"/>
    <s v="https://mapa.daer.rs.gov.br/i3geo/imagens/oae/1323_2.JPG"/>
    <n v="2014"/>
    <s v="VI"/>
    <s v="CO"/>
    <s v="DNIT"/>
    <s v="-"/>
    <s v="FEDERAL"/>
    <x v="3"/>
    <m/>
    <m/>
    <m/>
    <s v="470_0430"/>
    <s v="GARIBALDI"/>
    <s v="16-SERRA"/>
    <n v="3"/>
    <d v="2023-03-31T00:00:00"/>
  </r>
  <r>
    <s v="1182"/>
    <x v="1"/>
    <s v="VIADUTO S/ RSC-453"/>
    <s v="BRS-470"/>
    <s v="470BRS0450"/>
    <n v="228.32"/>
    <n v="36.5"/>
    <n v="14.6"/>
    <n v="14"/>
    <n v="2"/>
    <n v="45"/>
    <x v="0"/>
    <x v="5"/>
    <x v="3"/>
    <s v="MAPA - OAE 1182"/>
    <s v="https://mapa.daer.rs.gov.br/i3geo/ms_criamapa.php?temasa=oaes_cad_rs&amp;map_layer_oaes_cad_rs_filter=(('[codigo_oae]'='1182'))&amp;layers=oaes_cad_rs,oae&amp;mapext=-51.5069907961341,-29.2632934363726,-51.5044775662861,-29.2607802065246"/>
    <s v="FOTO 1 - OAE 1182"/>
    <s v="https://mapa.daer.rs.gov.br/i3geo/imagens/oae/1182_1.JPG"/>
    <s v="FOTO 2 - OAE 1182"/>
    <s v="https://mapa.daer.rs.gov.br/i3geo/imagens/oae/1182_2.JPG"/>
    <n v="2015"/>
    <s v="VI"/>
    <s v="CO"/>
    <s v="DNIT"/>
    <s v="-"/>
    <s v="FEDERAL"/>
    <x v="3"/>
    <m/>
    <m/>
    <m/>
    <s v="470_0450"/>
    <s v="GARIBALDI"/>
    <s v="16-SERRA"/>
    <n v="3"/>
    <d v="2023-03-31T00:00:00"/>
  </r>
  <r>
    <s v="1324"/>
    <x v="1"/>
    <s v="VIADUTO S/ FERROVIA"/>
    <s v="BRS-470"/>
    <s v="470BRS0450"/>
    <n v="230.36"/>
    <n v="29.6"/>
    <n v="10"/>
    <n v="8.1999999999999993"/>
    <n v="2"/>
    <n v="36"/>
    <x v="0"/>
    <x v="5"/>
    <x v="3"/>
    <s v="MAPA - OAE 1324"/>
    <s v="https://mapa.daer.rs.gov.br/i3geo/ms_criamapa.php?temasa=oaes_cad_rs&amp;map_layer_oaes_cad_rs_filter=(('[codigo_oae]'='1324'))&amp;layers=oaes_cad_rs,oae&amp;mapext=-51.4939692152756,-29.279679386329,-51.4914559854276,-29.277166156481"/>
    <s v="FOTO 1 - OAE 1324"/>
    <s v="https://mapa.daer.rs.gov.br/i3geo/imagens/oae/1324_1.JPG"/>
    <s v="FOTO 2 - OAE 1324"/>
    <s v="https://mapa.daer.rs.gov.br/i3geo/imagens/oae/1324_2.JPG"/>
    <n v="2014"/>
    <s v="VI"/>
    <s v="CO"/>
    <s v="DNIT"/>
    <s v="-"/>
    <s v="FEDERAL"/>
    <x v="3"/>
    <m/>
    <m/>
    <m/>
    <s v="470_0450"/>
    <s v="CARLOS BARBOSA"/>
    <s v="16-SERRA"/>
    <n v="3"/>
    <d v="2023-03-31T00:00:00"/>
  </r>
  <r>
    <s v="1183"/>
    <x v="1"/>
    <s v="VIADUTO S/ ACESSO A SANTA CLARA"/>
    <s v="BRS-470"/>
    <s v="470BRS0470"/>
    <n v="234.89"/>
    <n v="12.5"/>
    <n v="11.4"/>
    <n v="10.8"/>
    <n v="2"/>
    <n v="36"/>
    <x v="0"/>
    <x v="5"/>
    <x v="3"/>
    <s v="MAPA - OAE 1183"/>
    <s v="https://mapa.daer.rs.gov.br/i3geo/ms_criamapa.php?temasa=oaes_cad_rs&amp;map_layer_oaes_cad_rs_filter=(('[codigo_oae]'='1183'))&amp;layers=oaes_cad_rs,oae&amp;mapext=-51.4871658863883,-29.307517865019,-51.4846526565403,-29.305004635171"/>
    <s v="FOTO 1 - OAE 1183"/>
    <s v="https://mapa.daer.rs.gov.br/i3geo/imagens/oae/1183_1.JPG"/>
    <s v="FOTO 2 - OAE 1183"/>
    <s v="https://mapa.daer.rs.gov.br/i3geo/imagens/oae/1183_2.JPG"/>
    <n v="2015"/>
    <s v="VI"/>
    <s v="CO"/>
    <s v="DNIT"/>
    <s v="-"/>
    <s v="FEDERAL"/>
    <x v="3"/>
    <m/>
    <m/>
    <m/>
    <s v="470_0470"/>
    <s v="CARLOS BARBOSA"/>
    <s v="16-SERRA"/>
    <n v="3"/>
    <d v="2023-03-31T00:00:00"/>
  </r>
  <r>
    <s v="1186"/>
    <x v="0"/>
    <s v="PONTE S/ ARROIO CEDRO"/>
    <s v="BRS-470"/>
    <s v="470BRS0475"/>
    <n v="278.32"/>
    <n v="6.3"/>
    <n v="9.9"/>
    <n v="9.3000000000000007"/>
    <n v="2"/>
    <n v="36"/>
    <x v="0"/>
    <x v="5"/>
    <x v="3"/>
    <s v="MAPA - OAE 1186"/>
    <s v="https://mapa.daer.rs.gov.br/i3geo/ms_criamapa.php?temasa=oaes_cad_rs&amp;map_layer_oaes_cad_rs_filter=(('[codigo_oae]'='1186'))&amp;layers=oaes_cad_rs,oae&amp;mapext=-51.4763569634891,-29.5872375900249,-51.4738437336411,-29.5847243601769"/>
    <s v="FOTO 1 - OAE 1186"/>
    <s v="https://mapa.daer.rs.gov.br/i3geo/imagens/oae/1186_1.JPG"/>
    <s v="FOTO 2 - OAE 1186"/>
    <s v="https://mapa.daer.rs.gov.br/i3geo/imagens/oae/1186_2.JPG"/>
    <n v="2015"/>
    <s v="PO"/>
    <s v="CO"/>
    <s v="DNIT"/>
    <s v="-"/>
    <s v="FEDERAL"/>
    <x v="3"/>
    <s v="ARROIO"/>
    <s v="CEDRO"/>
    <s v="ARROIO CEDRO"/>
    <s v="470_0475"/>
    <s v="SÃO JOSÉ DO SUL"/>
    <s v="18-VALE DO CAÍ"/>
    <n v="1"/>
    <d v="2023-03-31T00:00:00"/>
  </r>
  <r>
    <s v="0087"/>
    <x v="0"/>
    <s v="PONTE S/ ARROIO MARATA I"/>
    <s v="BRS-470"/>
    <s v="470BRS0475"/>
    <n v="282.25"/>
    <n v="60.1"/>
    <n v="10.6"/>
    <n v="8.1999999999999993"/>
    <n v="2"/>
    <n v="36"/>
    <x v="0"/>
    <x v="5"/>
    <x v="3"/>
    <s v="MAPA - OAE 0087"/>
    <s v="https://mapa.daer.rs.gov.br/i3geo/ms_criamapa.php?temasa=oaes_cad_rs&amp;map_layer_oaes_cad_rs_filter=(('[codigo_oae]'='0087'))&amp;layers=oaes_cad_rs,oae&amp;mapext=-51.475918251563,-29.6201713330517,-51.473405021715,-29.6176581032037"/>
    <s v="FOTO 1 - OAE 0087"/>
    <s v="https://mapa.daer.rs.gov.br/i3geo/imagens/oae/0087_1.JPG"/>
    <s v="FOTO 2 - OAE 0087"/>
    <s v="https://mapa.daer.rs.gov.br/i3geo/imagens/oae/0087_2.JPG"/>
    <n v="2015"/>
    <s v="PO"/>
    <s v="CO"/>
    <s v="DNIT"/>
    <s v="-"/>
    <s v="FEDERAL"/>
    <x v="3"/>
    <s v="ARROIO"/>
    <s v="MARATÁ"/>
    <s v="ARROIO MARATÁ"/>
    <s v="470_0475"/>
    <s v="SÃO JOSÉ DO SUL"/>
    <s v="18-VALE DO CAÍ"/>
    <n v="1"/>
    <d v="2023-03-31T00:00:00"/>
  </r>
  <r>
    <s v="1330"/>
    <x v="0"/>
    <s v="PONTE S/ ARROIO PASSO DA CRIA"/>
    <s v="RSC-470"/>
    <s v="470RSC0490"/>
    <n v="295.36"/>
    <n v="15.1"/>
    <n v="10.1"/>
    <n v="8.1999999999999993"/>
    <n v="2"/>
    <n v="36"/>
    <x v="0"/>
    <x v="0"/>
    <x v="6"/>
    <s v="MAPA - OAE 1330"/>
    <s v="https://mapa.daer.rs.gov.br/i3geo/ms_criamapa.php?temasa=oaes_cad_rs&amp;map_layer_oaes_cad_rs_filter=(('[codigo_oae]'='1330'))&amp;layers=oaes_cad_rs,oae&amp;mapext=-51.4875936193493,-29.7117420256572,-51.4850803895013,-29.7092287958092"/>
    <s v="FOTO 1 - OAE 1330"/>
    <s v="https://mapa.daer.rs.gov.br/i3geo/imagens/oae/1330_1.JPG"/>
    <s v="FOTO 2 - OAE 1330"/>
    <s v="https://mapa.daer.rs.gov.br/i3geo/imagens/oae/1330_2.JPG"/>
    <n v="2018"/>
    <s v="PO"/>
    <s v="CO"/>
    <s v="DAER"/>
    <s v="-"/>
    <s v="ESTADUAL"/>
    <x v="6"/>
    <s v="ARROIO"/>
    <s v="PASSO DA CRIA"/>
    <s v="ARROIO PASSO DA CRIA"/>
    <s v="470_0490"/>
    <s v="MONTENEGRO"/>
    <s v="18-VALE DO CAÍ"/>
    <n v="1"/>
    <d v="2023-03-31T00:00:00"/>
  </r>
  <r>
    <s v="1331"/>
    <x v="0"/>
    <s v="PONTE S/ ARROIO GIL"/>
    <s v="BRS-470"/>
    <s v="470BRS0530"/>
    <n v="317.45"/>
    <n v="23"/>
    <n v="3.6"/>
    <n v="3.6"/>
    <n v="1"/>
    <n v="24"/>
    <x v="1"/>
    <x v="5"/>
    <x v="6"/>
    <s v="MAPA - OAE 1331"/>
    <s v="https://mapa.daer.rs.gov.br/i3geo/ms_criamapa.php?temasa=oaes_cad_rs&amp;map_layer_oaes_cad_rs_filter=(('[codigo_oae]'='1331'))&amp;layers=oaes_cad_rs,oae&amp;mapext=-51.6570142440611,-29.7839556092081,-51.6545010142131,-29.7814423793601"/>
    <m/>
    <m/>
    <m/>
    <m/>
    <m/>
    <s v="PO"/>
    <s v="ME"/>
    <s v="DNIT"/>
    <s v="-"/>
    <s v="FEDERAL"/>
    <x v="6"/>
    <s v="ARROIO"/>
    <s v="GIL"/>
    <s v="ARROIO GIL"/>
    <s v="470_0530"/>
    <s v="TRIUNFO"/>
    <s v="22-METROPOLITANO DELTA DO JACUÍ"/>
    <n v="1"/>
    <d v="2023-03-31T00:00:00"/>
  </r>
  <r>
    <s v="1234"/>
    <x v="1"/>
    <s v="VIADUTO S/ FERROVIA"/>
    <s v="BRS-470"/>
    <s v="470BRS0540"/>
    <n v="335.84"/>
    <n v="42"/>
    <n v="11"/>
    <n v="7.2"/>
    <n v="2"/>
    <n v="36"/>
    <x v="0"/>
    <x v="5"/>
    <x v="6"/>
    <s v="MAPA - OAE 1234"/>
    <s v="https://mapa.daer.rs.gov.br/i3geo/ms_criamapa.php?temasa=oaes_cad_rs&amp;map_layer_oaes_cad_rs_filter=(('[codigo_oae]'='1234'))&amp;layers=oaes_cad_rs,oae&amp;mapext=-51.708959769719,-29.8985735995822,-51.706446539871,-29.8960603697342"/>
    <s v="FOTO 1 - OAE 1234"/>
    <s v="https://mapa.daer.rs.gov.br/i3geo/imagens/oae/1234_1.JPG"/>
    <s v="FOTO 2 - OAE 1234"/>
    <s v="https://mapa.daer.rs.gov.br/i3geo/imagens/oae/1234_2.JPG"/>
    <n v="2015"/>
    <s v="VI"/>
    <s v="CO"/>
    <s v="DNIT"/>
    <s v="-"/>
    <s v="FEDERAL"/>
    <x v="6"/>
    <m/>
    <m/>
    <m/>
    <s v="470_0540"/>
    <s v="TRIUNFO"/>
    <s v="22-METROPOLITANO DELTA DO JACUÍ"/>
    <n v="1"/>
    <d v="2023-03-31T00:00:00"/>
  </r>
  <r>
    <s v="1235"/>
    <x v="0"/>
    <s v="PONTE S/ ARROIO DOS CACHORROS"/>
    <s v="BRS-470"/>
    <s v="470BRS0570"/>
    <n v="357.55"/>
    <n v="41"/>
    <n v="9.9"/>
    <n v="8.3000000000000007"/>
    <n v="2"/>
    <n v="24"/>
    <x v="0"/>
    <x v="5"/>
    <x v="6"/>
    <s v="MAPA - OAE 1235"/>
    <s v="https://mapa.daer.rs.gov.br/i3geo/ms_criamapa.php?temasa=oaes_cad_rs&amp;map_layer_oaes_cad_rs_filter=(('[codigo_oae]'='1235'))&amp;layers=oaes_cad_rs,oae&amp;mapext=-51.8128338338189,-30.0974588689784,-51.8103206039709,-30.0949456391304"/>
    <s v="FOTO 1 - OAE 1235"/>
    <s v="https://mapa.daer.rs.gov.br/i3geo/imagens/oae/1235_1.JPG"/>
    <s v="FOTO 2 - OAE 1235"/>
    <s v="https://mapa.daer.rs.gov.br/i3geo/imagens/oae/1235_2.JPG"/>
    <n v="2015"/>
    <s v="PO"/>
    <s v="CO"/>
    <s v="DNIT"/>
    <s v="-"/>
    <s v="FEDERAL"/>
    <x v="6"/>
    <s v="ARROIO"/>
    <s v="DOS CACHORROS"/>
    <s v="ARROIO DOS CACHORROS"/>
    <s v="470_0570"/>
    <s v="SÃO JERÔNIMO"/>
    <s v="4-CENTRO-SUL"/>
    <n v="1"/>
    <d v="2023-03-31T00:00:00"/>
  </r>
  <r>
    <s v="0694"/>
    <x v="0"/>
    <s v="PONTE S/ ARROIO MARCONDES"/>
    <s v="RSC-471"/>
    <s v="471RSC0040"/>
    <n v="83.51"/>
    <n v="60.7"/>
    <n v="5.5"/>
    <n v="3.8"/>
    <n v="1"/>
    <n v="24"/>
    <x v="0"/>
    <x v="0"/>
    <x v="4"/>
    <s v="MAPA - OAE 0694"/>
    <s v="https://mapa.daer.rs.gov.br/i3geo/ms_criamapa.php?temasa=oaes_cad_rs&amp;map_layer_oaes_cad_rs_filter=(('[codigo_oae]'='0694'))&amp;layers=oaes_cad_rs,oae&amp;mapext=-52.5649885768192,-29.4694303872159,-52.5624753469712,-29.4669171573679"/>
    <s v="FOTO 1 - OAE 0694"/>
    <s v="https://mapa.daer.rs.gov.br/i3geo/imagens/oae/0694_1.JPG"/>
    <s v="FOTO 2 - OAE 0694"/>
    <s v="https://mapa.daer.rs.gov.br/i3geo/imagens/oae/0694_2.JPG"/>
    <n v="2015"/>
    <s v="PO"/>
    <s v="CO"/>
    <s v="DAER"/>
    <s v="-"/>
    <s v="ESTADUAL"/>
    <x v="4"/>
    <s v="ARROIO"/>
    <s v="MARCONDES"/>
    <s v="ARROIO MARCONDES"/>
    <s v="471_0040"/>
    <s v="SINIMBU"/>
    <s v="20-VALE DO RIO PARDO"/>
    <n v="2"/>
    <d v="2023-03-31T00:00:00"/>
  </r>
  <r>
    <s v="0695"/>
    <x v="0"/>
    <s v="PONTE S/ ARROIO CERRO DAS MULAS"/>
    <s v="RSC-471"/>
    <s v="471RSC0040"/>
    <n v="86.66"/>
    <n v="4.2"/>
    <n v="5.3"/>
    <n v="5"/>
    <n v="2"/>
    <n v="24"/>
    <x v="0"/>
    <x v="0"/>
    <x v="4"/>
    <s v="MAPA - OAE 0695"/>
    <s v="https://mapa.daer.rs.gov.br/i3geo/ms_criamapa.php?temasa=oaes_cad_rs&amp;map_layer_oaes_cad_rs_filter=(('[codigo_oae]'='0695'))&amp;layers=oaes_cad_rs,oae&amp;mapext=-52.5649891907378,-29.4922906945967,-52.5624759608898,-29.4897774647487"/>
    <s v="FOTO 1 - OAE 0695"/>
    <s v="https://mapa.daer.rs.gov.br/i3geo/imagens/oae/0695_1.JPG"/>
    <s v="FOTO 2 - OAE 0695"/>
    <s v="https://mapa.daer.rs.gov.br/i3geo/imagens/oae/0695_2.JPG"/>
    <n v="2015"/>
    <s v="PO"/>
    <s v="CO"/>
    <s v="DAER"/>
    <s v="-"/>
    <s v="ESTADUAL"/>
    <x v="4"/>
    <s v="ARROIO"/>
    <s v="CERRO DAS MULAS"/>
    <s v="ARROIO CERRO DAS MULAS"/>
    <s v="471_0040"/>
    <s v="SINIMBU"/>
    <s v="20-VALE DO RIO PARDO"/>
    <n v="2"/>
    <d v="2023-03-31T00:00:00"/>
  </r>
  <r>
    <s v="0696"/>
    <x v="0"/>
    <s v="PONTE S/ ARROIO CERRO BRANCO"/>
    <s v="RSC-471"/>
    <s v="471RSC0040"/>
    <n v="89.81"/>
    <n v="27.4"/>
    <n v="8.32"/>
    <n v="7.3"/>
    <n v="1"/>
    <n v="24"/>
    <x v="3"/>
    <x v="0"/>
    <x v="4"/>
    <s v="MAPA - OAE 0696"/>
    <s v="https://mapa.daer.rs.gov.br/i3geo/ms_criamapa.php?temasa=oaes_cad_rs&amp;map_layer_oaes_cad_rs_filter=(('[codigo_oae]'='0696'))&amp;layers=oaes_cad_rs,oae&amp;mapext=-52.5459264315213,-29.5063320194605,-52.5434132016733,-29.5038187896125"/>
    <s v="FOTO 1 - OAE 0696"/>
    <s v="https://mapa.daer.rs.gov.br/i3geo/imagens/oae/0696_1.JPG"/>
    <s v="FOTO 2 - OAE 0696"/>
    <s v="https://mapa.daer.rs.gov.br/i3geo/imagens/oae/0696_2.JPG"/>
    <n v="2015"/>
    <s v="PO"/>
    <s v="MI"/>
    <s v="DAER"/>
    <s v="-"/>
    <s v="ESTADUAL"/>
    <x v="4"/>
    <s v="ARROIO"/>
    <s v="CERRO BRANCO"/>
    <s v="ARROIO CERRO BRANCO"/>
    <s v="471_0040"/>
    <s v="SINIMBU"/>
    <s v="20-VALE DO RIO PARDO"/>
    <n v="2"/>
    <d v="2023-03-31T00:00:00"/>
  </r>
  <r>
    <s v="2124"/>
    <x v="0"/>
    <s v="PONTE S/ ARROIO PRIMAVERA"/>
    <s v="RSC-471"/>
    <s v="471RSC0040"/>
    <n v="92.8"/>
    <n v="60.65"/>
    <n v="5.5"/>
    <n v="3.8"/>
    <n v="1"/>
    <n v="24"/>
    <x v="3"/>
    <x v="0"/>
    <x v="4"/>
    <s v="MAPA - OAE 2124"/>
    <s v="https://mapa.daer.rs.gov.br/i3geo/ms_criamapa.php?temasa=oaes_cad_rs&amp;map_layer_oaes_cad_rs_filter=(('[codigo_oae]'='2124'))&amp;layers=oaes_cad_rs,oae&amp;mapext=-52.5342567778979,-29.5213587453256,-52.5317435480499,-29.5188455154776"/>
    <s v="FOTO 1 - OAE 2124"/>
    <s v="https://mapa.daer.rs.gov.br/i3geo/imagens/oae/2124_1.JPG"/>
    <s v="FOTO 2 - OAE 2124"/>
    <s v="https://mapa.daer.rs.gov.br/i3geo/imagens/oae/2124_2.JPG"/>
    <n v="2015"/>
    <s v="PO"/>
    <s v="MI"/>
    <s v="DAER"/>
    <s v="-"/>
    <s v="ESTADUAL"/>
    <x v="4"/>
    <s v="ARROIO"/>
    <s v="PRIMAVERA"/>
    <s v="ARROIO PRIMAVERA"/>
    <s v="471_0040"/>
    <s v="SINIMBU"/>
    <s v="20-VALE DO RIO PARDO"/>
    <n v="2"/>
    <d v="2023-03-31T00:00:00"/>
  </r>
  <r>
    <s v="0693"/>
    <x v="0"/>
    <s v="PONTE S/ ARROIO SÃO JOÃO"/>
    <s v="RSC-471"/>
    <s v="471RSC0040"/>
    <n v="95.18"/>
    <n v="10.7"/>
    <n v="10"/>
    <n v="8.6999999999999993"/>
    <n v="2"/>
    <n v="24"/>
    <x v="0"/>
    <x v="0"/>
    <x v="4"/>
    <s v="MAPA - OAE 0693"/>
    <s v="https://mapa.daer.rs.gov.br/i3geo/ms_criamapa.php?temasa=oaes_cad_rs&amp;map_layer_oaes_cad_rs_filter=(('[codigo_oae]'='0693'))&amp;layers=oaes_cad_rs,oae&amp;mapext=-52.5228045600317,-29.5423868181452,-52.5202913301837,-29.5398735882972"/>
    <s v="FOTO 1 - OAE 0693"/>
    <s v="https://mapa.daer.rs.gov.br/i3geo/imagens/oae/0693_1.JPG"/>
    <s v="FOTO 2 - OAE 0693"/>
    <s v="https://mapa.daer.rs.gov.br/i3geo/imagens/oae/0693_2.JPG"/>
    <n v="2015"/>
    <s v="PO"/>
    <s v="CO"/>
    <s v="DAER"/>
    <s v="-"/>
    <s v="ESTADUAL"/>
    <x v="4"/>
    <s v="ARROIO"/>
    <s v="SÃO JOÃO"/>
    <s v="ARROIO SÃO JOÃO"/>
    <s v="471_0040"/>
    <s v="SINIMBU"/>
    <s v="20-VALE DO RIO PARDO"/>
    <n v="2"/>
    <d v="2023-03-31T00:00:00"/>
  </r>
  <r>
    <s v="1300"/>
    <x v="0"/>
    <s v="PONTE S/ RIO FILBER"/>
    <s v="RSC-471"/>
    <s v="471RSC0045"/>
    <n v="102.35"/>
    <n v="6.7"/>
    <n v="8"/>
    <n v="7.7"/>
    <n v="2"/>
    <n v="36"/>
    <x v="0"/>
    <x v="0"/>
    <x v="4"/>
    <s v="MAPA - OAE 1300"/>
    <s v="https://mapa.daer.rs.gov.br/i3geo/ms_criamapa.php?temasa=oaes_cad_rs&amp;map_layer_oaes_cad_rs_filter=(('[codigo_oae]'='1300'))&amp;layers=oaes_cad_rs,oae&amp;mapext=-52.4942267580166,-29.5919506549192,-52.4917135281686,-29.5894374250712"/>
    <s v="FOTO 1 - OAE 1300"/>
    <s v="https://mapa.daer.rs.gov.br/i3geo/imagens/oae/1300_1.JPG"/>
    <s v="FOTO 2 - OAE 1300"/>
    <s v="https://mapa.daer.rs.gov.br/i3geo/imagens/oae/1300_2.JPG"/>
    <n v="2015"/>
    <s v="PO"/>
    <s v="CO"/>
    <s v="DAER"/>
    <s v="-"/>
    <s v="ESTADUAL"/>
    <x v="4"/>
    <s v="RIO"/>
    <s v="FILBER"/>
    <s v="RIO FILBER"/>
    <s v="471_0045"/>
    <s v="SANTA CRUZ DO SUL"/>
    <s v="20-VALE DO RIO PARDO"/>
    <n v="2"/>
    <d v="2023-03-31T00:00:00"/>
  </r>
  <r>
    <s v="1101"/>
    <x v="0"/>
    <s v="PONTE S/ RIO PARDINHO"/>
    <s v="RSC-471"/>
    <s v="471RSC0045"/>
    <n v="109.63"/>
    <n v="115.4"/>
    <n v="11.4"/>
    <n v="10.9"/>
    <n v="2"/>
    <n v="45"/>
    <x v="0"/>
    <x v="0"/>
    <x v="4"/>
    <s v="MAPA - OAE 1101"/>
    <s v="https://mapa.daer.rs.gov.br/i3geo/ms_criamapa.php?temasa=oaes_cad_rs&amp;map_layer_oaes_cad_rs_filter=(('[codigo_oae]'='1101'))&amp;layers=oaes_cad_rs,oae&amp;mapext=-52.4643049717814,-29.6472060153185,-52.4617917419334,-29.6446927854705"/>
    <s v="FOTO 1 - OAE 1101"/>
    <s v="https://mapa.daer.rs.gov.br/i3geo/imagens/oae/1101_1.JPG"/>
    <s v="FOTO 2 - OAE 1101"/>
    <s v="https://mapa.daer.rs.gov.br/i3geo/imagens/oae/1101_2.JPG"/>
    <n v="2015"/>
    <s v="PO"/>
    <s v="CO"/>
    <s v="DAER"/>
    <s v="-"/>
    <s v="ESTADUAL"/>
    <x v="4"/>
    <s v="RIO"/>
    <s v="PARDINHO"/>
    <s v="RIO PARDINHO"/>
    <s v="471_0045"/>
    <s v="SANTA CRUZ DO SUL"/>
    <s v="20-VALE DO RIO PARDO"/>
    <n v="2"/>
    <d v="2023-03-31T00:00:00"/>
  </r>
  <r>
    <s v="1441"/>
    <x v="0"/>
    <s v="PONTE S/ ARROIO DAS PEDRAS"/>
    <s v="BRS-471"/>
    <s v="471BRS0051"/>
    <n v="124.51"/>
    <n v="40"/>
    <n v="9.5"/>
    <n v="7.8"/>
    <n v="2"/>
    <n v="36"/>
    <x v="0"/>
    <x v="5"/>
    <x v="4"/>
    <s v="MAPA - OAE 1441"/>
    <s v="https://mapa.daer.rs.gov.br/i3geo/ms_criamapa.php?temasa=oaes_cad_rs&amp;map_layer_oaes_cad_rs_filter=(('[codigo_oae]'='1441'))&amp;layers=oaes_cad_rs,oae&amp;mapext=-52.4368787435149,-29.752033626912,-52.4343655136669,-29.749520397064"/>
    <m/>
    <m/>
    <m/>
    <m/>
    <m/>
    <s v="PO"/>
    <s v="CO"/>
    <s v="DNIT"/>
    <s v="-"/>
    <s v="FEDERAL"/>
    <x v="4"/>
    <s v="ARROIO"/>
    <s v="DAS PEDRAS"/>
    <s v="ARROIO DAS PEDRAS"/>
    <s v="471_0051"/>
    <s v="SANTA CRUZ DO SUL"/>
    <s v="20-VALE DO RIO PARDO"/>
    <n v="2"/>
    <d v="2023-03-31T00:00:00"/>
  </r>
  <r>
    <s v="1443"/>
    <x v="0"/>
    <s v="PONTE S/ ARROIO DO ALMOÇO"/>
    <s v="BRS-471"/>
    <s v="471BRS0052"/>
    <n v="127.85"/>
    <n v="28"/>
    <n v="9.6999999999999993"/>
    <n v="8.3000000000000007"/>
    <n v="2"/>
    <n v="36"/>
    <x v="0"/>
    <x v="5"/>
    <x v="4"/>
    <s v="MAPA - OAE 1443"/>
    <s v="https://mapa.daer.rs.gov.br/i3geo/ms_criamapa.php?temasa=oaes_cad_rs&amp;map_layer_oaes_cad_rs_filter=(('[codigo_oae]'='1443'))&amp;layers=oaes_cad_rs,oae&amp;mapext=-52.4201889599994,-29.7757585372859,-52.4176757301514,-29.7732453074379"/>
    <m/>
    <m/>
    <m/>
    <m/>
    <m/>
    <s v="PO"/>
    <s v="CO"/>
    <s v="DNIT"/>
    <s v="-"/>
    <s v="FEDERAL"/>
    <x v="4"/>
    <s v="ARROIO"/>
    <s v="DO ALMOÇO"/>
    <s v="ARROIO DO ALMOÇO"/>
    <s v="471_0052"/>
    <s v="SANTA CRUZ DO SUL"/>
    <s v="20-VALE DO RIO PARDO"/>
    <n v="2"/>
    <d v="2023-03-31T00:00:00"/>
  </r>
  <r>
    <s v="1442"/>
    <x v="0"/>
    <s v="PONTE S/ ARROIO MOREIRA"/>
    <s v="BRS-471"/>
    <s v="471BRS0052"/>
    <n v="149.13"/>
    <n v="40"/>
    <n v="9.6999999999999993"/>
    <n v="8.3000000000000007"/>
    <n v="2"/>
    <n v="36"/>
    <x v="0"/>
    <x v="5"/>
    <x v="4"/>
    <s v="MAPA - OAE 1442"/>
    <s v="https://mapa.daer.rs.gov.br/i3geo/ms_criamapa.php?temasa=oaes_cad_rs&amp;map_layer_oaes_cad_rs_filter=(('[codigo_oae]'='1442'))&amp;layers=oaes_cad_rs,oae&amp;mapext=-52.3740253698674,-29.9554248225404,-52.3715121400194,-29.9529115926924"/>
    <m/>
    <m/>
    <m/>
    <m/>
    <m/>
    <s v="PO"/>
    <s v="CO"/>
    <s v="DNIT"/>
    <s v="-"/>
    <s v="FEDERAL"/>
    <x v="4"/>
    <s v="ARROIO"/>
    <s v="MOREIRA"/>
    <s v="ARROIO MOREIRA"/>
    <s v="471_0052"/>
    <s v="RIO PARDO"/>
    <s v="20-VALE DO RIO PARDO"/>
    <n v="2"/>
    <d v="2023-03-31T00:00:00"/>
  </r>
  <r>
    <s v="1444"/>
    <x v="1"/>
    <s v="VIADUTO S/ FERROVIA I"/>
    <s v="BRS-471"/>
    <s v="471BRS0052"/>
    <n v="149.66"/>
    <n v="38"/>
    <n v="9.6999999999999993"/>
    <n v="8.3000000000000007"/>
    <n v="2"/>
    <n v="36"/>
    <x v="0"/>
    <x v="5"/>
    <x v="4"/>
    <s v="MAPA - OAE 1444"/>
    <s v="https://mapa.daer.rs.gov.br/i3geo/ms_criamapa.php?temasa=oaes_cad_rs&amp;map_layer_oaes_cad_rs_filter=(('[codigo_oae]'='1444'))&amp;layers=oaes_cad_rs,oae&amp;mapext=-52.3718613231289,-29.9632484340385,-52.3693480932809,-29.9607352041905"/>
    <m/>
    <m/>
    <m/>
    <m/>
    <m/>
    <s v="VI"/>
    <s v="CO"/>
    <s v="DNIT"/>
    <s v="-"/>
    <s v="FEDERAL"/>
    <x v="4"/>
    <m/>
    <m/>
    <m/>
    <s v="471_0052"/>
    <s v="RIO PARDO"/>
    <s v="20-VALE DO RIO PARDO"/>
    <n v="2"/>
    <d v="2023-03-31T00:00:00"/>
  </r>
  <r>
    <s v="1445"/>
    <x v="1"/>
    <s v="VIADUTO S/ FERROVIA II"/>
    <s v="BRS-471"/>
    <s v="471BRS0052"/>
    <n v="150.13999999999999"/>
    <n v="100"/>
    <n v="9.6999999999999993"/>
    <n v="8.3000000000000007"/>
    <n v="2"/>
    <n v="36"/>
    <x v="0"/>
    <x v="5"/>
    <x v="4"/>
    <s v="MAPA - OAE 1445"/>
    <s v="https://mapa.daer.rs.gov.br/i3geo/ms_criamapa.php?temasa=oaes_cad_rs&amp;map_layer_oaes_cad_rs_filter=(('[codigo_oae]'='1445'))&amp;layers=oaes_cad_rs,oae&amp;mapext=-52.3717897873246,-29.9650932792108,-52.3692765574766,-29.9625800493628"/>
    <m/>
    <m/>
    <m/>
    <m/>
    <m/>
    <s v="VI"/>
    <s v="CO"/>
    <s v="DNIT"/>
    <s v="-"/>
    <s v="FEDERAL"/>
    <x v="4"/>
    <m/>
    <m/>
    <m/>
    <s v="471_0052"/>
    <s v="RIO PARDO"/>
    <s v="20-VALE DO RIO PARDO"/>
    <n v="2"/>
    <d v="2023-03-31T00:00:00"/>
  </r>
  <r>
    <s v="1446"/>
    <x v="0"/>
    <s v="PONTE S/ RIO JACUÍ"/>
    <s v="BRS-471"/>
    <s v="471BRS0070"/>
    <n v="153.58000000000001"/>
    <n v="647"/>
    <n v="9.6999999999999993"/>
    <n v="8.3000000000000007"/>
    <n v="2"/>
    <n v="36"/>
    <x v="0"/>
    <x v="5"/>
    <x v="4"/>
    <s v="MAPA - OAE 1446"/>
    <s v="https://mapa.daer.rs.gov.br/i3geo/ms_criamapa.php?temasa=oaes_cad_rs&amp;map_layer_oaes_cad_rs_filter=(('[codigo_oae]'='1446'))&amp;layers=oaes_cad_rs,oae&amp;mapext=-52.3693476955864,-29.999920943351,-52.3668344657384,-29.997407713503"/>
    <m/>
    <m/>
    <m/>
    <m/>
    <m/>
    <s v="PO"/>
    <s v="CO"/>
    <s v="DNIT"/>
    <s v="-"/>
    <s v="FEDERAL"/>
    <x v="4"/>
    <s v="RIO"/>
    <s v="JACUÍ"/>
    <s v="RIO JACUÍ"/>
    <s v="471_0070"/>
    <s v="RIO PARDO"/>
    <s v="20-VALE DO RIO PARDO"/>
    <n v="2"/>
    <d v="2023-03-31T00:00:00"/>
  </r>
  <r>
    <s v="1447"/>
    <x v="0"/>
    <s v="PONTE S/ ARROIO PANTANO GRANDE"/>
    <s v="BRS-471"/>
    <s v="471BRS0070"/>
    <n v="174.37"/>
    <n v="33"/>
    <n v="9.6999999999999993"/>
    <n v="8.3000000000000007"/>
    <n v="2"/>
    <n v="36"/>
    <x v="0"/>
    <x v="5"/>
    <x v="4"/>
    <s v="MAPA - OAE 1447"/>
    <s v="https://mapa.daer.rs.gov.br/i3geo/ms_criamapa.php?temasa=oaes_cad_rs&amp;map_layer_oaes_cad_rs_filter=(('[codigo_oae]'='1447'))&amp;layers=oaes_cad_rs,oae&amp;mapext=-52.3749632642033,-30.182561617636,-52.3724500343553,-30.180048387788"/>
    <m/>
    <m/>
    <m/>
    <m/>
    <m/>
    <s v="PO"/>
    <s v="CO"/>
    <s v="DNIT"/>
    <s v="-"/>
    <s v="FEDERAL"/>
    <x v="4"/>
    <s v="ARROIO"/>
    <s v="PANTANO GRANDE"/>
    <s v="ARROIO PANTANO GRANDE"/>
    <s v="471_0070"/>
    <s v="PANTANO GRANDE"/>
    <s v="20-VALE DO RIO PARDO"/>
    <n v="2"/>
    <d v="2023-03-31T00:00:00"/>
  </r>
  <r>
    <s v="1416"/>
    <x v="1"/>
    <s v="VIADUTO S/ VÁRZEA DO ABRANJO"/>
    <s v="RSC-471"/>
    <s v="471RSC0120"/>
    <n v="269.3"/>
    <n v="142.5"/>
    <n v="13.1"/>
    <n v="12.5"/>
    <n v="2"/>
    <n v="36"/>
    <x v="0"/>
    <x v="0"/>
    <x v="5"/>
    <s v="MAPA - OAE 1416"/>
    <s v="https://mapa.daer.rs.gov.br/i3geo/ms_criamapa.php?temasa=oaes_cad_rs&amp;map_layer_oaes_cad_rs_filter=(('[codigo_oae]'='1416'))&amp;layers=oaes_cad_rs,oae&amp;mapext=-52.5730766015846,-30.8473688221937,-52.5705633717366,-30.8448555923457"/>
    <s v="FOTO 1 - OAE 1416"/>
    <s v="https://mapa.daer.rs.gov.br/i3geo/imagens/oae/1416_1.JPG"/>
    <s v="FOTO 2 - OAE 1416"/>
    <s v="https://mapa.daer.rs.gov.br/i3geo/imagens/oae/1416_2.JPG"/>
    <n v="2018"/>
    <s v="VI"/>
    <s v="CO"/>
    <s v="DAER"/>
    <s v="-"/>
    <s v="ESTADUAL"/>
    <x v="5"/>
    <s v="VÁRZEA"/>
    <s v="ABRANJO"/>
    <s v="VÁRZEA DO ABRANJO"/>
    <s v="471_0120"/>
    <s v="ENCRUZILHADA DO SUL"/>
    <s v="20-VALE DO RIO PARDO"/>
    <n v="2"/>
    <d v="2023-03-31T00:00:00"/>
  </r>
  <r>
    <s v="1477"/>
    <x v="0"/>
    <s v="PONTE S/ ARROIO ABRANJO"/>
    <s v="RSC-471"/>
    <s v="471RSC0120"/>
    <n v="269.70999999999998"/>
    <n v="199.3"/>
    <n v="11.4"/>
    <n v="10.8"/>
    <n v="2"/>
    <n v="36"/>
    <x v="0"/>
    <x v="0"/>
    <x v="5"/>
    <s v="MAPA - OAE 1477"/>
    <s v="https://mapa.daer.rs.gov.br/i3geo/ms_criamapa.php?temasa=oaes_cad_rs&amp;map_layer_oaes_cad_rs_filter=(('[codigo_oae]'='1477'))&amp;layers=oaes_cad_rs,oae&amp;mapext=-52.5745030975184,-30.850820140648,-52.5719898676704,-30.848306910800"/>
    <s v="FOTO 1 - OAE 1477"/>
    <s v="https://mapa.daer.rs.gov.br/i3geo/imagens/oae/1477_1.JPG"/>
    <s v="FOTO 2 - OAE 1477"/>
    <s v="https://mapa.daer.rs.gov.br/i3geo/imagens/oae/1477_2.JPG"/>
    <n v="2018"/>
    <s v="PO"/>
    <s v="CO"/>
    <s v="DAER"/>
    <s v="-"/>
    <s v="ESTADUAL"/>
    <x v="5"/>
    <s v="ARROIO"/>
    <s v="ABRANJO"/>
    <s v="ARROIO ABRANJO"/>
    <s v="471_0120"/>
    <s v="ENCRUZILHADA DO SUL"/>
    <s v="20-VALE DO RIO PARDO"/>
    <n v="2"/>
    <d v="2023-03-31T00:00:00"/>
  </r>
  <r>
    <s v="2106"/>
    <x v="0"/>
    <s v="PONTE S/ ARROIO MISÉRIA"/>
    <s v="RSC-471"/>
    <s v="471RSC0120"/>
    <n v="276.08999999999997"/>
    <n v="50"/>
    <n v="11.45"/>
    <n v="10.85"/>
    <n v="2"/>
    <n v="45"/>
    <x v="0"/>
    <x v="0"/>
    <x v="5"/>
    <s v="MAPA - OAE 2106"/>
    <s v="https://mapa.daer.rs.gov.br/i3geo/ms_criamapa.php?temasa=oaes_cad_rs&amp;map_layer_oaes_cad_rs_filter=(('[codigo_oae]'='2106'))&amp;layers=oaes_cad_rs,oae&amp;mapext=-52.6068487769327,-30.8949975674567,-52.6043355470847,-30.8924843376087"/>
    <m/>
    <m/>
    <m/>
    <m/>
    <m/>
    <s v="PO"/>
    <s v="CO"/>
    <s v="DAER"/>
    <s v="-"/>
    <s v="ESTADUAL"/>
    <x v="5"/>
    <s v="ARROIO"/>
    <s v="MISÉRIA"/>
    <s v="ARROIO MISÉRIA"/>
    <s v="471_0120"/>
    <s v="ENCRUZILHADA DO SUL"/>
    <s v="20-VALE DO RIO PARDO"/>
    <n v="2"/>
    <d v="2023-03-31T00:00:00"/>
  </r>
  <r>
    <s v="1205"/>
    <x v="0"/>
    <s v="PONTE S/ RIO CAMAQUÃ"/>
    <s v="RSC-471"/>
    <s v="471RSC0125"/>
    <n v="282.7"/>
    <n v="357"/>
    <n v="11.4"/>
    <n v="10.8"/>
    <n v="2"/>
    <n v="36"/>
    <x v="0"/>
    <x v="0"/>
    <x v="5"/>
    <s v="MAPA - OAE 1205"/>
    <s v="https://mapa.daer.rs.gov.br/i3geo/ms_criamapa.php?temasa=oaes_cad_rs&amp;map_layer_oaes_cad_rs_filter=(('[codigo_oae]'='1205'))&amp;layers=oaes_cad_rs,oae&amp;mapext=-52.6473485794367,-30.9414250502416,-52.6448353495887,-30.9389118203936"/>
    <s v="FOTO 1 - OAE 1205"/>
    <s v="https://mapa.daer.rs.gov.br/i3geo/imagens/oae/1205_1.JPG"/>
    <s v="FOTO 2 - OAE 1205"/>
    <s v="https://mapa.daer.rs.gov.br/i3geo/imagens/oae/1205_2.JPG"/>
    <n v="2014"/>
    <s v="PO"/>
    <s v="CO"/>
    <s v="DAER"/>
    <s v="-"/>
    <s v="ESTADUAL"/>
    <x v="5"/>
    <s v="RIO"/>
    <s v="CAMAQUÃ"/>
    <s v="RIO CAMAQUÃ"/>
    <s v="471_0125"/>
    <s v="CANGUÇU"/>
    <s v="17-SUL"/>
    <n v="5"/>
    <d v="2023-03-31T00:00:00"/>
  </r>
  <r>
    <s v="1206"/>
    <x v="0"/>
    <s v="PONTE S/ ARROIO SANTO ANTÔNIO"/>
    <s v="RSC-471"/>
    <s v="471RSC0125"/>
    <n v="285.64"/>
    <n v="79.400000000000006"/>
    <n v="11.4"/>
    <n v="10.8"/>
    <n v="2"/>
    <n v="36"/>
    <x v="0"/>
    <x v="0"/>
    <x v="5"/>
    <s v="MAPA - OAE 1206"/>
    <s v="https://mapa.daer.rs.gov.br/i3geo/ms_criamapa.php?temasa=oaes_cad_rs&amp;map_layer_oaes_cad_rs_filter=(('[codigo_oae]'='1206'))&amp;layers=oaes_cad_rs,oae&amp;mapext=-52.6585173240483,-30.9644272280506,-52.6560040942003,-30.9619139982026"/>
    <s v="FOTO 1 - OAE 1206"/>
    <s v="https://mapa.daer.rs.gov.br/i3geo/imagens/oae/1206_1.JPG"/>
    <s v="FOTO 2 - OAE 1206"/>
    <s v="https://mapa.daer.rs.gov.br/i3geo/imagens/oae/1206_2.JPG"/>
    <n v="2018"/>
    <s v="PO"/>
    <s v="CO"/>
    <s v="DAER"/>
    <s v="-"/>
    <s v="ESTADUAL"/>
    <x v="5"/>
    <s v="ARROIO"/>
    <s v="SANTO ANTÔNIO"/>
    <s v="ARROIO SANTO ANTÔNIO"/>
    <s v="471_0125"/>
    <s v="CANGUÇU"/>
    <s v="17-SUL"/>
    <n v="5"/>
    <d v="2023-03-31T00:00:00"/>
  </r>
  <r>
    <s v="1417"/>
    <x v="1"/>
    <s v="VIADUTO S/ BRS-392"/>
    <s v="RSC-471"/>
    <s v="471RSC0125"/>
    <n v="317.70999999999998"/>
    <n v="32.4"/>
    <n v="11.4"/>
    <n v="10.8"/>
    <n v="2"/>
    <n v="36"/>
    <x v="0"/>
    <x v="0"/>
    <x v="5"/>
    <s v="MAPA - OAE 1417"/>
    <s v="https://mapa.daer.rs.gov.br/i3geo/ms_criamapa.php?temasa=oaes_cad_rs&amp;map_layer_oaes_cad_rs_filter=(('[codigo_oae]'='1417'))&amp;layers=oaes_cad_rs,oae&amp;mapext=-52.8521315016645,-31.1719839980193,-52.8496182718165,-31.1694707681713"/>
    <s v="FOTO 1 - OAE 1417"/>
    <s v="https://mapa.daer.rs.gov.br/i3geo/imagens/oae/1417_1.JPG"/>
    <s v="FOTO 2 - OAE 1417"/>
    <s v="https://mapa.daer.rs.gov.br/i3geo/imagens/oae/1417_2.JPG"/>
    <n v="2018"/>
    <s v="VI"/>
    <s v="CO"/>
    <s v="DAER"/>
    <s v="-"/>
    <s v="ESTADUAL"/>
    <x v="5"/>
    <m/>
    <m/>
    <m/>
    <s v="471_0125"/>
    <s v="CANGUÇU"/>
    <s v="17-SUL"/>
    <n v="5"/>
    <d v="2023-03-31T00:00:00"/>
  </r>
  <r>
    <s v="1418"/>
    <x v="0"/>
    <s v="PONTE S/ CANAL CAIUBÁ"/>
    <s v="BRS-471"/>
    <s v="471BRS0230"/>
    <n v="481.64"/>
    <n v="70"/>
    <n v="9.1"/>
    <n v="8.3000000000000007"/>
    <n v="2"/>
    <n v="45"/>
    <x v="0"/>
    <x v="5"/>
    <x v="5"/>
    <s v="MAPA - OAE 1418"/>
    <s v="https://mapa.daer.rs.gov.br/i3geo/ms_criamapa.php?temasa=oaes_cad_rs&amp;map_layer_oaes_cad_rs_filter=(('[codigo_oae]'='1418'))&amp;layers=oaes_cad_rs,oae&amp;mapext=-52.5430028753958,-32.3355323978519,-52.5404896455478,-32.3330191680039"/>
    <m/>
    <m/>
    <m/>
    <m/>
    <m/>
    <s v="PO"/>
    <s v="CO"/>
    <s v="DNIT"/>
    <s v="-"/>
    <s v="FEDERAL"/>
    <x v="5"/>
    <s v="CANAL"/>
    <s v="CAIUBÁ"/>
    <s v="CANAL CAIUBÁ"/>
    <s v="471_0230"/>
    <s v="RIO GRANDE"/>
    <s v="17-SUL"/>
    <n v="5"/>
    <d v="2023-03-31T00:00:00"/>
  </r>
  <r>
    <s v="0256"/>
    <x v="0"/>
    <s v="PONTE S/ RIO GUARITA"/>
    <s v="RSC-472"/>
    <s v="472RSC0015"/>
    <n v="27.018999999999998"/>
    <n v="120"/>
    <n v="10.55"/>
    <n v="8.15"/>
    <n v="2"/>
    <n v="36"/>
    <x v="0"/>
    <x v="0"/>
    <x v="9"/>
    <s v="MAPA - OAE 0256"/>
    <s v="https://mapa.daer.rs.gov.br/i3geo/ms_criamapa.php?temasa=oaes_cad_rs&amp;map_layer_oaes_cad_rs_filter=(('[codigo_oae]'='0256'))&amp;layers=oaes_cad_rs,oae&amp;mapext=-53.6397472180077,-27.3322967991528,-53.6372339881597,-27.3297835693048"/>
    <s v="FOTO 1 - OAE 0256"/>
    <s v="https://mapa.daer.rs.gov.br/i3geo/imagens/oae/0256_1.JPG"/>
    <s v="FOTO 2 - OAE 0256"/>
    <s v="https://mapa.daer.rs.gov.br/i3geo/imagens/oae/0256_2.JPG"/>
    <n v="2015"/>
    <s v="PO"/>
    <s v="CO"/>
    <s v="DAER"/>
    <s v="-"/>
    <s v="ESTADUAL"/>
    <x v="9"/>
    <s v="RIO"/>
    <s v="GUARITA"/>
    <s v="RIO GUARITA"/>
    <s v="472_0015"/>
    <s v="PALMITINHO"/>
    <s v="9-MÉDIO ALTO URUGUAI"/>
    <n v="9"/>
    <d v="2023-03-31T00:00:00"/>
  </r>
  <r>
    <s v="0252"/>
    <x v="0"/>
    <s v="PONTE S/ RIO TURVO"/>
    <s v="RSC-472"/>
    <s v="472RSC0030"/>
    <n v="58.47"/>
    <n v="82"/>
    <n v="10.6"/>
    <n v="8.1999999999999993"/>
    <n v="2"/>
    <n v="36"/>
    <x v="0"/>
    <x v="0"/>
    <x v="9"/>
    <s v="MAPA - OAE 0252"/>
    <s v="https://mapa.daer.rs.gov.br/i3geo/ms_criamapa.php?temasa=oaes_cad_rs&amp;map_layer_oaes_cad_rs_filter=(('[codigo_oae]'='0252'))&amp;layers=oaes_cad_rs,oae&amp;mapext=-53.8836465368524,-27.3899025651196,-53.8811333070044,-27.3873893352716"/>
    <s v="FOTO 1 - OAE 0252"/>
    <s v="https://mapa.daer.rs.gov.br/i3geo/imagens/oae/0252_1.JPG"/>
    <s v="FOTO 2 - OAE 0252"/>
    <s v="https://mapa.daer.rs.gov.br/i3geo/imagens/oae/0252_2.JPG"/>
    <n v="2015"/>
    <s v="PO"/>
    <s v="CO"/>
    <s v="DAER"/>
    <s v="-"/>
    <s v="ESTADUAL"/>
    <x v="9"/>
    <s v="RIO"/>
    <s v="TURVO"/>
    <s v="RIO TURVO"/>
    <s v="472_0030"/>
    <s v="TRÊS PASSOS"/>
    <s v="28-CELEIRO"/>
    <n v="7"/>
    <d v="2023-03-31T00:00:00"/>
  </r>
  <r>
    <s v="0978"/>
    <x v="0"/>
    <s v="PONTE S/ LAJEADO HERVAL NOVO"/>
    <s v="RSC-472"/>
    <s v="472RSC0050"/>
    <n v="84.685000000000002"/>
    <n v="10"/>
    <n v="4.5999999999999996"/>
    <n v="4.4000000000000004"/>
    <n v="1"/>
    <n v="24"/>
    <x v="0"/>
    <x v="0"/>
    <x v="15"/>
    <s v="MAPA - OAE 0978"/>
    <s v="https://mapa.daer.rs.gov.br/i3geo/ms_criamapa.php?temasa=oaes_cad_rs&amp;map_layer_oaes_cad_rs_filter=(('[codigo_oae]'='0978'))&amp;layers=oaes_cad_rs,oae&amp;mapext=-53.9050293132699,-27.533036464511,-53.9025160834219,-27.530523234663"/>
    <m/>
    <m/>
    <m/>
    <m/>
    <m/>
    <s v="PO"/>
    <s v="CO"/>
    <s v="DAER"/>
    <s v="-"/>
    <s v="ESTADUAL"/>
    <x v="15"/>
    <s v="OUTROS"/>
    <s v="LAJEADO HERVAL NOVO"/>
    <s v="LAJEADO HERVAL NOVO"/>
    <s v="472_0050"/>
    <s v="HUMAITÁ"/>
    <s v="28-CELEIRO"/>
    <n v="7"/>
    <d v="2023-03-31T00:00:00"/>
  </r>
  <r>
    <s v="0740"/>
    <x v="0"/>
    <s v="PONTE S/ RIO LAJEADO GRANDE"/>
    <s v="RSC-472"/>
    <s v="472RSC0055"/>
    <n v="90.686999999999998"/>
    <n v="44.3"/>
    <n v="10.4"/>
    <n v="8.1999999999999993"/>
    <n v="2"/>
    <n v="36"/>
    <x v="0"/>
    <x v="0"/>
    <x v="15"/>
    <s v="MAPA - OAE 0740"/>
    <s v="https://mapa.daer.rs.gov.br/i3geo/ms_criamapa.php?temasa=oaes_cad_rs&amp;map_layer_oaes_cad_rs_filter=(('[codigo_oae]'='0740'))&amp;layers=oaes_cad_rs,oae&amp;mapext=-53.9494666300266,-27.5650094127564,-53.9469534001786,-27.5624961829084"/>
    <s v="FOTO 1 - OAE 0740"/>
    <s v="https://mapa.daer.rs.gov.br/i3geo/imagens/oae/0740_1.JPG"/>
    <s v="FOTO 2 - OAE 0740"/>
    <s v="https://mapa.daer.rs.gov.br/i3geo/imagens/oae/0740_2.JPG"/>
    <n v="2015"/>
    <s v="PO"/>
    <s v="CO"/>
    <s v="DAER"/>
    <s v="-"/>
    <s v="ESTADUAL"/>
    <x v="15"/>
    <s v="RIO"/>
    <s v="LAJEADO GRANDE"/>
    <s v="RIO LAJEADO GRANDE"/>
    <s v="472_0055"/>
    <s v="HUMAITÁ"/>
    <s v="28-CELEIRO"/>
    <n v="7"/>
    <d v="2023-03-31T00:00:00"/>
  </r>
  <r>
    <s v="1433"/>
    <x v="0"/>
    <s v="PONTE S/ LAJEADO ALVORADA"/>
    <s v="RSC-472"/>
    <s v="472RSC0060"/>
    <n v="94.703999999999994"/>
    <n v="5.5"/>
    <n v="5.05"/>
    <n v="3.55"/>
    <n v="1"/>
    <n v="24"/>
    <x v="2"/>
    <x v="0"/>
    <x v="15"/>
    <s v="MAPA - OAE 1433"/>
    <s v="https://mapa.daer.rs.gov.br/i3geo/ms_criamapa.php?temasa=oaes_cad_rs&amp;map_layer_oaes_cad_rs_filter=(('[codigo_oae]'='1433'))&amp;layers=oaes_cad_rs,oae&amp;mapext=-53.9881098634903,-27.5752120856378,-53.9855966336423,-27.5726988557898"/>
    <s v="FOTO 1 - OAE 1433"/>
    <s v="https://mapa.daer.rs.gov.br/i3geo/imagens/oae/1433_1.JPG"/>
    <s v="FOTO 2 - OAE 1433"/>
    <s v="https://mapa.daer.rs.gov.br/i3geo/imagens/oae/1433_2.JPG"/>
    <n v="2015"/>
    <s v="PO"/>
    <s v="MA"/>
    <s v="DAER"/>
    <s v="-"/>
    <s v="ESTADUAL"/>
    <x v="15"/>
    <s v="OUTROS"/>
    <s v="LAJEADO ALVORADA"/>
    <s v="LAJEADO ALVORADA"/>
    <s v="472_0060"/>
    <s v="HUMAITÁ"/>
    <s v="28-CELEIRO"/>
    <n v="7"/>
    <d v="2023-03-31T00:00:00"/>
  </r>
  <r>
    <s v="1434"/>
    <x v="0"/>
    <s v="PONTE S/ LAJEADO CAÇADORZINHO"/>
    <s v="RSC-472"/>
    <s v="472RSC0060"/>
    <n v="97.742999999999995"/>
    <n v="12.2"/>
    <n v="4.25"/>
    <n v="2.5"/>
    <n v="1"/>
    <n v="24"/>
    <x v="1"/>
    <x v="0"/>
    <x v="15"/>
    <s v="MAPA - OAE 1434"/>
    <s v="https://mapa.daer.rs.gov.br/i3geo/ms_criamapa.php?temasa=oaes_cad_rs&amp;map_layer_oaes_cad_rs_filter=(('[codigo_oae]'='1434'))&amp;layers=oaes_cad_rs,oae&amp;mapext=-54.0137538693841,-27.5828062924725,-54.0112406395361,-27.5802930626245"/>
    <s v="FOTO 1 - OAE 1434"/>
    <s v="https://mapa.daer.rs.gov.br/i3geo/imagens/oae/1434_1.JPG"/>
    <s v="FOTO 2 - OAE 1434"/>
    <s v="https://mapa.daer.rs.gov.br/i3geo/imagens/oae/1434_2.JPG"/>
    <n v="2015"/>
    <s v="PO"/>
    <s v="ME"/>
    <s v="DAER"/>
    <s v="-"/>
    <s v="ESTADUAL"/>
    <x v="15"/>
    <s v="OUTROS"/>
    <s v="LAJEADO CAÇADORZINHO"/>
    <s v="LAJEADO CAÇADORZINHO"/>
    <s v="472_0060"/>
    <s v="HUMAITÁ"/>
    <s v="28-CELEIRO"/>
    <n v="7"/>
    <d v="2023-03-31T00:00:00"/>
  </r>
  <r>
    <s v="1435"/>
    <x v="0"/>
    <s v="PONTE S/ ARROIO LAJEADO ALMEIDA"/>
    <s v="RSC-472"/>
    <s v="472RSC0060"/>
    <n v="106.03400000000001"/>
    <n v="32.299999999999997"/>
    <n v="10.1"/>
    <n v="8.3000000000000007"/>
    <n v="2"/>
    <n v="36"/>
    <x v="0"/>
    <x v="0"/>
    <x v="15"/>
    <s v="MAPA - OAE 1435"/>
    <s v="https://mapa.daer.rs.gov.br/i3geo/ms_criamapa.php?temasa=oaes_cad_rs&amp;map_layer_oaes_cad_rs_filter=(('[codigo_oae]'='1435'))&amp;layers=oaes_cad_rs,oae&amp;mapext=-54.0484102182649,-27.6347937170976,-54.0458969884169,-27.6322804872496"/>
    <s v="FOTO 1 - OAE 1435"/>
    <s v="https://mapa.daer.rs.gov.br/i3geo/imagens/oae/1435_1.JPG"/>
    <s v="FOTO 2 - OAE 1435"/>
    <s v="https://mapa.daer.rs.gov.br/i3geo/imagens/oae/1435_2.JPG"/>
    <n v="2015"/>
    <s v="PO"/>
    <s v="CO"/>
    <s v="DAER"/>
    <s v="-"/>
    <s v="ESTADUAL"/>
    <x v="15"/>
    <s v="ARROIO"/>
    <s v="LAJEADO ALMEIDA"/>
    <s v="ARROIO LAJEADO ALMEIDA"/>
    <s v="472_0060"/>
    <s v="NOVA CANDELÁRIA"/>
    <s v="5-FRONTEIRA NOROESTE"/>
    <n v="7"/>
    <d v="2023-03-31T00:00:00"/>
  </r>
  <r>
    <s v="1985"/>
    <x v="0"/>
    <s v="PONTE S/ RIO BURICÁ"/>
    <s v="BRS-472"/>
    <s v="472BRS0070"/>
    <n v="120.37"/>
    <n v="120"/>
    <n v="10.4"/>
    <n v="8.1999999999999993"/>
    <n v="2"/>
    <n v="36"/>
    <x v="0"/>
    <x v="5"/>
    <x v="15"/>
    <s v="MAPA - OAE 1985"/>
    <s v="https://mapa.daer.rs.gov.br/i3geo/ms_criamapa.php?temasa=oaes_cad_rs&amp;map_layer_oaes_cad_rs_filter=(('[codigo_oae]'='1985'))&amp;layers=oaes_cad_rs,oae&amp;mapext=-54.1488332558119,-27.691069992181,-54.1463200259639,-27.688556762333"/>
    <m/>
    <m/>
    <m/>
    <m/>
    <m/>
    <s v="PO"/>
    <s v="CO"/>
    <s v="DNIT"/>
    <s v="-"/>
    <s v="FEDERAL"/>
    <x v="15"/>
    <s v="RIO"/>
    <s v="BURICÁ"/>
    <s v="RIO BURICÁ"/>
    <s v="472_0070"/>
    <s v="SÃO JOSÉ DO INHACORÁ"/>
    <s v="5-FRONTEIRA NOROESTE"/>
    <n v="7"/>
    <d v="2023-03-31T00:00:00"/>
  </r>
  <r>
    <s v="1986"/>
    <x v="0"/>
    <s v="PONTE S/ RIO SANTA ROSA"/>
    <s v="BRS-472"/>
    <s v="472BRS0090"/>
    <n v="145.79"/>
    <n v="80"/>
    <n v="10.4"/>
    <n v="8.1999999999999993"/>
    <n v="2"/>
    <n v="36"/>
    <x v="0"/>
    <x v="5"/>
    <x v="15"/>
    <s v="MAPA - OAE 1986"/>
    <s v="https://mapa.daer.rs.gov.br/i3geo/ms_criamapa.php?temasa=oaes_cad_rs&amp;map_layer_oaes_cad_rs_filter=(('[codigo_oae]'='1986'))&amp;layers=oaes_cad_rs,oae&amp;mapext=-54.3596249064756,-27.7739042970364,-54.3571116766276,-27.7713910671884"/>
    <m/>
    <m/>
    <m/>
    <m/>
    <m/>
    <s v="PO"/>
    <s v="CO"/>
    <s v="DNIT"/>
    <s v="-"/>
    <s v="FEDERAL"/>
    <x v="15"/>
    <s v="RIO"/>
    <s v="SANTA ROSA"/>
    <s v="RIO SANTA ROSA"/>
    <s v="472_0090"/>
    <s v="TRÊS DE MAIO"/>
    <s v="5-FRONTEIRA NOROESTE"/>
    <n v="7"/>
    <d v="2023-03-31T00:00:00"/>
  </r>
  <r>
    <s v="1987"/>
    <x v="0"/>
    <s v="PONTE S/ RIO SANTO CRISTO"/>
    <s v="BRS-472"/>
    <s v="472BRS0110"/>
    <n v="171.52"/>
    <n v="90"/>
    <n v="10.4"/>
    <n v="8.1999999999999993"/>
    <n v="2"/>
    <n v="36"/>
    <x v="0"/>
    <x v="5"/>
    <x v="15"/>
    <s v="MAPA - OAE 1987"/>
    <s v="https://mapa.daer.rs.gov.br/i3geo/ms_criamapa.php?temasa=oaes_cad_rs&amp;map_layer_oaes_cad_rs_filter=(('[codigo_oae]'='1987'))&amp;layers=oaes_cad_rs,oae&amp;mapext=-54.5580947408126,-27.8464672331541,-54.5555815109646,-27.8439540033061"/>
    <m/>
    <m/>
    <m/>
    <m/>
    <m/>
    <s v="PO"/>
    <s v="CO"/>
    <s v="DNIT"/>
    <s v="-"/>
    <s v="FEDERAL"/>
    <x v="15"/>
    <s v="RIO"/>
    <s v="SANTO CRISTO"/>
    <s v="RIO SANTO CRISTO"/>
    <s v="472_0110"/>
    <s v="SANTA ROSA"/>
    <s v="5-FRONTEIRA NOROESTE"/>
    <n v="7"/>
    <d v="2023-03-31T00:00:00"/>
  </r>
  <r>
    <s v="1988"/>
    <x v="0"/>
    <s v="PONTE S/ RIO LAJEADO DAS ANTAS"/>
    <s v="BRS-472"/>
    <s v="472BRS0110"/>
    <n v="172.66"/>
    <n v="40"/>
    <n v="10.4"/>
    <n v="8.1999999999999993"/>
    <n v="2"/>
    <n v="36"/>
    <x v="0"/>
    <x v="5"/>
    <x v="15"/>
    <s v="MAPA - OAE 1988"/>
    <s v="https://mapa.daer.rs.gov.br/i3geo/ms_criamapa.php?temasa=oaes_cad_rs&amp;map_layer_oaes_cad_rs_filter=(('[codigo_oae]'='1988'))&amp;layers=oaes_cad_rs,oae&amp;mapext=-54.5666608545103,-27.840298718368,-54.5641476246623,-27.837785488520"/>
    <m/>
    <m/>
    <m/>
    <m/>
    <m/>
    <s v="PO"/>
    <s v="CO"/>
    <s v="DNIT"/>
    <s v="-"/>
    <s v="FEDERAL"/>
    <x v="15"/>
    <s v="RIO"/>
    <s v="LAJEADO DAS ANTAS"/>
    <s v="RIO LAJEADO DAS ANTAS"/>
    <s v="472_0110"/>
    <s v="SANTO CRISTO"/>
    <s v="5-FRONTEIRA NOROESTE"/>
    <n v="7"/>
    <d v="2023-03-31T00:00:00"/>
  </r>
  <r>
    <s v="1989"/>
    <x v="0"/>
    <s v="PONTE S/ RIO DOIS LAJEADOS"/>
    <s v="BRS-472"/>
    <s v="472BRS0110"/>
    <n v="176.56"/>
    <n v="35"/>
    <n v="10.4"/>
    <n v="8.1999999999999993"/>
    <n v="2"/>
    <n v="36"/>
    <x v="0"/>
    <x v="5"/>
    <x v="15"/>
    <s v="MAPA - OAE 1989"/>
    <s v="https://mapa.daer.rs.gov.br/i3geo/ms_criamapa.php?temasa=oaes_cad_rs&amp;map_layer_oaes_cad_rs_filter=(('[codigo_oae]'='1989'))&amp;layers=oaes_cad_rs,oae&amp;mapext=-54.6045882840577,-27.8386792639783,-54.6020750542097,-27.8361660341303"/>
    <m/>
    <m/>
    <m/>
    <m/>
    <m/>
    <s v="PO"/>
    <s v="CO"/>
    <s v="DNIT"/>
    <s v="-"/>
    <s v="FEDERAL"/>
    <x v="15"/>
    <s v="RIO"/>
    <s v="DOIS LAJEADOS"/>
    <s v="RIO DOIS LAJEADOS"/>
    <s v="472_0110"/>
    <s v="SANTO CRISTO"/>
    <s v="5-FRONTEIRA NOROESTE"/>
    <n v="7"/>
    <d v="2023-03-31T00:00:00"/>
  </r>
  <r>
    <s v="0142"/>
    <x v="0"/>
    <s v="PONTE S/ RIO AMANDAÚ"/>
    <s v="RSC-472"/>
    <s v="472RSC0120"/>
    <n v="212.79900000000001"/>
    <n v="79.900000000000006"/>
    <n v="11.3"/>
    <n v="10.7"/>
    <n v="2"/>
    <n v="45"/>
    <x v="0"/>
    <x v="0"/>
    <x v="15"/>
    <s v="MAPA - OAE 0142"/>
    <s v="https://mapa.daer.rs.gov.br/i3geo/ms_criamapa.php?temasa=oaes_cad_rs&amp;map_layer_oaes_cad_rs_filter=(('[codigo_oae]'='0142'))&amp;layers=oaes_cad_rs,oae&amp;mapext=-54.9186568229212,-27.8164816948299,-54.9161435930732,-27.8139684649819"/>
    <s v="FOTO 1 - OAE 0142"/>
    <s v="https://mapa.daer.rs.gov.br/i3geo/imagens/oae/0142_1.JPG"/>
    <s v="FOTO 2 - OAE 0142"/>
    <s v="https://mapa.daer.rs.gov.br/i3geo/imagens/oae/0142_2.JPG"/>
    <n v="2018"/>
    <s v="PO"/>
    <s v="CO"/>
    <s v="DAER"/>
    <s v="-"/>
    <s v="ESTADUAL"/>
    <x v="15"/>
    <s v="RIO"/>
    <s v="AMANDAÚ"/>
    <s v="RIO AMANDAÚ"/>
    <s v="472_0120"/>
    <s v="PORTO LUCENA"/>
    <s v="5-FRONTEIRA NOROESTE"/>
    <n v="7"/>
    <d v="2023-03-31T00:00:00"/>
  </r>
  <r>
    <s v="0781"/>
    <x v="0"/>
    <s v="PONTE S/ RIO COMANDAÍ"/>
    <s v="RSC-472"/>
    <s v="472RSC0130"/>
    <n v="230.22"/>
    <n v="112"/>
    <n v="11.3"/>
    <n v="10.7"/>
    <n v="2"/>
    <n v="45"/>
    <x v="0"/>
    <x v="0"/>
    <x v="15"/>
    <s v="MAPA - OAE 0781"/>
    <s v="https://mapa.daer.rs.gov.br/i3geo/ms_criamapa.php?temasa=oaes_cad_rs&amp;map_layer_oaes_cad_rs_filter=(('[codigo_oae]'='0781'))&amp;layers=oaes_cad_rs,oae&amp;mapext=-55.0533598778999,-27.880969893794,-55.0508466480519,-27.878456663946"/>
    <s v="FOTO 1 - OAE 0781"/>
    <s v="https://mapa.daer.rs.gov.br/i3geo/imagens/oae/0781_1.JPG"/>
    <s v="FOTO 2 - OAE 0781"/>
    <s v="https://mapa.daer.rs.gov.br/i3geo/imagens/oae/0781_2.JPG"/>
    <n v="2018"/>
    <s v="PO"/>
    <s v="CO"/>
    <s v="DAER"/>
    <s v="-"/>
    <s v="ESTADUAL"/>
    <x v="15"/>
    <s v="RIO"/>
    <s v="COMANDAÍ"/>
    <s v="RIO COMANDAÍ"/>
    <s v="472_0130"/>
    <s v="PORTO XAVIER"/>
    <s v="10-MISSÕES"/>
    <n v="7"/>
    <d v="2023-03-31T00:00:00"/>
  </r>
  <r>
    <s v="0783"/>
    <x v="0"/>
    <s v="PONTE S/ ARROIO PINDAÍ"/>
    <s v="RSC-472"/>
    <s v="472RSC0130"/>
    <n v="233.107"/>
    <n v="55"/>
    <n v="11.3"/>
    <n v="10.7"/>
    <n v="2"/>
    <n v="45"/>
    <x v="0"/>
    <x v="0"/>
    <x v="15"/>
    <s v="MAPA - OAE 0783"/>
    <s v="https://mapa.daer.rs.gov.br/i3geo/ms_criamapa.php?temasa=oaes_cad_rs&amp;map_layer_oaes_cad_rs_filter=(('[codigo_oae]'='0783'))&amp;layers=oaes_cad_rs,oae&amp;mapext=-55.0784944854074,-27.8957809963193,-55.0759812555594,-27.8932677664713"/>
    <s v="FOTO 1 - OAE 0783"/>
    <s v="https://mapa.daer.rs.gov.br/i3geo/imagens/oae/0783_1.JPG"/>
    <s v="FOTO 2 - OAE 0783"/>
    <s v="https://mapa.daer.rs.gov.br/i3geo/imagens/oae/0783_2.JPG"/>
    <n v="2018"/>
    <s v="PO"/>
    <s v="CO"/>
    <s v="DAER"/>
    <s v="-"/>
    <s v="ESTADUAL"/>
    <x v="15"/>
    <s v="ARROIO"/>
    <s v="PINDAÍ"/>
    <s v="ARROIO PINDAÍ"/>
    <s v="472_0130"/>
    <s v="PORTO XAVIER"/>
    <s v="10-MISSÕES"/>
    <n v="7"/>
    <d v="2023-03-31T00:00:00"/>
  </r>
  <r>
    <s v="0782"/>
    <x v="0"/>
    <s v="PONTE S/ RIO SÃO FRANCISCO"/>
    <s v="RSC-472"/>
    <s v="472RSC0130"/>
    <n v="239.934"/>
    <n v="62"/>
    <n v="11.3"/>
    <n v="10.7"/>
    <n v="2"/>
    <n v="45"/>
    <x v="0"/>
    <x v="0"/>
    <x v="15"/>
    <s v="MAPA - OAE 0782"/>
    <s v="https://mapa.daer.rs.gov.br/i3geo/ms_criamapa.php?temasa=oaes_cad_rs&amp;map_layer_oaes_cad_rs_filter=(('[codigo_oae]'='0782'))&amp;layers=oaes_cad_rs,oae&amp;mapext=-55.1301038546744,-27.9130484925006,-55.1275906248264,-27.9105352626526"/>
    <s v="FOTO 1 - OAE 0782"/>
    <s v="https://mapa.daer.rs.gov.br/i3geo/imagens/oae/0782_1.JPG"/>
    <s v="FOTO 2 - OAE 0782"/>
    <s v="https://mapa.daer.rs.gov.br/i3geo/imagens/oae/0782_2.JPG"/>
    <n v="2018"/>
    <s v="PO"/>
    <s v="CO"/>
    <s v="DAER"/>
    <s v="-"/>
    <s v="ESTADUAL"/>
    <x v="15"/>
    <s v="RIO"/>
    <s v="SÃO FRANCISCO"/>
    <s v="RIO SÃO FRANCISCO"/>
    <s v="472_0130"/>
    <s v="PORTO XAVIER"/>
    <s v="10-MISSÕES"/>
    <n v="7"/>
    <d v="2023-03-31T00:00:00"/>
  </r>
  <r>
    <s v="1938"/>
    <x v="1"/>
    <s v="VIADUTO S/ FERROVIA"/>
    <s v="BRS-472"/>
    <s v="472BRS0185"/>
    <n v="396.89"/>
    <n v="40"/>
    <n v="10.1"/>
    <n v="8.3000000000000007"/>
    <n v="2"/>
    <n v="36"/>
    <x v="0"/>
    <x v="5"/>
    <x v="14"/>
    <s v="MAPA - OAE 1938"/>
    <s v="https://mapa.daer.rs.gov.br/i3geo/ms_criamapa.php?temasa=oaes_cad_rs&amp;map_layer_oaes_cad_rs_filter=(('[codigo_oae]'='1938'))&amp;layers=oaes_cad_rs,oae&amp;mapext=-55.9750356138556,-28.6795617174849,-55.9725223840076,-28.6770484876369"/>
    <m/>
    <m/>
    <m/>
    <m/>
    <m/>
    <s v="VI"/>
    <s v="CO"/>
    <s v="DNIT"/>
    <s v="-"/>
    <s v="FEDERAL"/>
    <x v="14"/>
    <m/>
    <m/>
    <m/>
    <s v="472_0185"/>
    <s v="SÃO BORJA"/>
    <s v="6-FRONTEIRA OESTE"/>
    <n v="6"/>
    <d v="2023-03-31T00:00:00"/>
  </r>
  <r>
    <s v="1939"/>
    <x v="0"/>
    <s v="PONTE S/ BANHADO GRANDE"/>
    <s v="BRS-472"/>
    <s v="472BRS0190"/>
    <n v="402.18"/>
    <n v="66"/>
    <n v="10.1"/>
    <n v="8.3000000000000007"/>
    <n v="2"/>
    <n v="36"/>
    <x v="0"/>
    <x v="5"/>
    <x v="14"/>
    <s v="MAPA - OAE 1939"/>
    <s v="https://mapa.daer.rs.gov.br/i3geo/ms_criamapa.php?temasa=oaes_cad_rs&amp;map_layer_oaes_cad_rs_filter=(('[codigo_oae]'='1939'))&amp;layers=oaes_cad_rs,oae&amp;mapext=-56.0102684560755,-28.7184122848594,-56.0077552262275,-28.7158990550114"/>
    <m/>
    <m/>
    <m/>
    <m/>
    <m/>
    <s v="PO"/>
    <s v="CO"/>
    <s v="DNIT"/>
    <s v="-"/>
    <s v="FEDERAL"/>
    <x v="14"/>
    <s v="BANHADO"/>
    <s v="GRANDE"/>
    <s v="BANHADO GRANDE"/>
    <s v="472_0190"/>
    <s v="SÃO BORJA"/>
    <s v="6-FRONTEIRA OESTE"/>
    <n v="6"/>
    <d v="2023-03-31T00:00:00"/>
  </r>
  <r>
    <s v="1937"/>
    <x v="0"/>
    <s v="PONTE S/ ARROIO IVAÍ"/>
    <s v="BRS-472"/>
    <s v="472BRS0190"/>
    <n v="410.01"/>
    <n v="76"/>
    <n v="10.1"/>
    <n v="8.3000000000000007"/>
    <n v="2"/>
    <n v="36"/>
    <x v="0"/>
    <x v="5"/>
    <x v="14"/>
    <s v="MAPA - OAE 1937"/>
    <s v="https://mapa.daer.rs.gov.br/i3geo/ms_criamapa.php?temasa=oaes_cad_rs&amp;map_layer_oaes_cad_rs_filter=(('[codigo_oae]'='1937'))&amp;layers=oaes_cad_rs,oae&amp;mapext=-56.0431126787931,-28.7805284792692,-56.0405994489451,-28.7780152494212"/>
    <m/>
    <m/>
    <m/>
    <m/>
    <m/>
    <s v="PO"/>
    <s v="CO"/>
    <s v="DNIT"/>
    <s v="-"/>
    <s v="FEDERAL"/>
    <x v="14"/>
    <s v="ARROIO"/>
    <s v="IVAÍ"/>
    <s v="ARROIO AVAÍ"/>
    <s v="472_0190"/>
    <s v="SÃO BORJA"/>
    <s v="6-FRONTEIRA OESTE"/>
    <n v="6"/>
    <d v="2023-03-31T00:00:00"/>
  </r>
  <r>
    <s v="1940"/>
    <x v="0"/>
    <s v="PONTE S/ ARROIO BUTUÍ"/>
    <s v="BRS-472"/>
    <s v="472BRS0190"/>
    <n v="419.56"/>
    <n v="350"/>
    <n v="10.1"/>
    <n v="8.3000000000000007"/>
    <n v="2"/>
    <n v="36"/>
    <x v="0"/>
    <x v="5"/>
    <x v="14"/>
    <s v="MAPA - OAE 1940"/>
    <s v="https://mapa.daer.rs.gov.br/i3geo/ms_criamapa.php?temasa=oaes_cad_rs&amp;map_layer_oaes_cad_rs_filter=(('[codigo_oae]'='1940'))&amp;layers=oaes_cad_rs,oae&amp;mapext=-56.0837354760084,-28.8575694751531,-56.0812222461604,-28.8550562453051"/>
    <m/>
    <m/>
    <m/>
    <m/>
    <m/>
    <s v="PO"/>
    <s v="CO"/>
    <s v="DNIT"/>
    <s v="-"/>
    <s v="FEDERAL"/>
    <x v="14"/>
    <s v="ARROIO"/>
    <s v="BUTUÍ"/>
    <s v="ARROIO BUTUÍ"/>
    <s v="472_0190"/>
    <s v="SÃO BORJA"/>
    <s v="6-FRONTEIRA OESTE"/>
    <n v="6"/>
    <d v="2023-03-31T00:00:00"/>
  </r>
  <r>
    <s v="1922"/>
    <x v="0"/>
    <s v="PONTE S/ BANHADO SÃO DONATO"/>
    <s v="BRS-472"/>
    <s v="472BRS0190"/>
    <n v="439.13"/>
    <n v="80"/>
    <n v="10.1"/>
    <n v="8.3000000000000007"/>
    <n v="2"/>
    <n v="36"/>
    <x v="0"/>
    <x v="5"/>
    <x v="14"/>
    <s v="MAPA - OAE 1922"/>
    <s v="https://mapa.daer.rs.gov.br/i3geo/ms_criamapa.php?temasa=oaes_cad_rs&amp;map_layer_oaes_cad_rs_filter=(('[codigo_oae]'='1922'))&amp;layers=oaes_cad_rs,oae&amp;mapext=-56.1787674937029,-29.0032998544333,-56.1762542638549,-29.0007866245853"/>
    <m/>
    <m/>
    <m/>
    <m/>
    <m/>
    <s v="PO"/>
    <s v="CO"/>
    <s v="DNIT"/>
    <s v="-"/>
    <s v="FEDERAL"/>
    <x v="14"/>
    <s v="BANHADO"/>
    <s v="SÃO DONATO"/>
    <s v="BANHADO SÃO DONATO"/>
    <s v="472_0190"/>
    <s v="ITAQUI"/>
    <s v="6-FRONTEIRA OESTE"/>
    <n v="6"/>
    <d v="2023-03-31T00:00:00"/>
  </r>
  <r>
    <s v="1923"/>
    <x v="0"/>
    <s v="PONTE S/ ARROIO PITANGUEIRA"/>
    <s v="BRS-472"/>
    <s v="472BRS0190"/>
    <n v="451.27"/>
    <n v="70"/>
    <n v="10.1"/>
    <n v="8.3000000000000007"/>
    <n v="2"/>
    <n v="36"/>
    <x v="0"/>
    <x v="5"/>
    <x v="14"/>
    <s v="MAPA - OAE 1923"/>
    <s v="https://mapa.daer.rs.gov.br/i3geo/ms_criamapa.php?temasa=oaes_cad_rs&amp;map_layer_oaes_cad_rs_filter=(('[codigo_oae]'='1923'))&amp;layers=oaes_cad_rs,oae&amp;mapext=-56.2594163873189,-29.0852369972521,-56.2569031574709,-29.0827237674041"/>
    <m/>
    <m/>
    <m/>
    <m/>
    <m/>
    <s v="PO"/>
    <s v="CO"/>
    <s v="DNIT"/>
    <s v="-"/>
    <s v="FEDERAL"/>
    <x v="14"/>
    <s v="ARROIO"/>
    <s v="PITANGUEIRA"/>
    <s v="ARROIO PITANGUEIRA"/>
    <s v="472_0190"/>
    <s v="ITAQUI"/>
    <s v="6-FRONTEIRA OESTE"/>
    <n v="6"/>
    <d v="2023-03-31T00:00:00"/>
  </r>
  <r>
    <s v="1924"/>
    <x v="0"/>
    <s v="PONTE S/ BANHADO SANTA LUZIA"/>
    <s v="BRS-472"/>
    <s v="472BRS0190"/>
    <n v="457.49"/>
    <n v="70"/>
    <n v="10.1"/>
    <n v="8.3000000000000007"/>
    <n v="2"/>
    <n v="36"/>
    <x v="0"/>
    <x v="5"/>
    <x v="14"/>
    <s v="MAPA - OAE 1924"/>
    <s v="https://mapa.daer.rs.gov.br/i3geo/ms_criamapa.php?temasa=oaes_cad_rs&amp;map_layer_oaes_cad_rs_filter=(('[codigo_oae]'='1924'))&amp;layers=oaes_cad_rs,oae&amp;mapext=-56.3054468497669,-29.1230752129437,-56.3029336199189,-29.1205619830957"/>
    <m/>
    <m/>
    <m/>
    <m/>
    <m/>
    <s v="PO"/>
    <s v="CO"/>
    <s v="DNIT"/>
    <s v="-"/>
    <s v="FEDERAL"/>
    <x v="14"/>
    <s v="BANHADO"/>
    <s v="SANTA LUZIA"/>
    <s v="BANHADO SANTA LUZIA"/>
    <s v="472_0190"/>
    <s v="ITAQUI"/>
    <s v="6-FRONTEIRA OESTE"/>
    <n v="6"/>
    <d v="2023-03-31T00:00:00"/>
  </r>
  <r>
    <s v="1925"/>
    <x v="0"/>
    <s v="PONTE S/ ARROIO CAMBAÍ"/>
    <s v="BRS-472"/>
    <s v="472BRS0200"/>
    <n v="475.68"/>
    <n v="80"/>
    <n v="10.1"/>
    <n v="8.3000000000000007"/>
    <n v="2"/>
    <n v="36"/>
    <x v="0"/>
    <x v="5"/>
    <x v="14"/>
    <s v="MAPA - OAE 1925"/>
    <s v="https://mapa.daer.rs.gov.br/i3geo/ms_criamapa.php?temasa=oaes_cad_rs&amp;map_layer_oaes_cad_rs_filter=(('[codigo_oae]'='1925'))&amp;layers=oaes_cad_rs,oae&amp;mapext=-56.4756879491896,-29.1698318386441,-56.4731747193416,-29.1673186087961"/>
    <m/>
    <m/>
    <m/>
    <m/>
    <m/>
    <s v="PO"/>
    <s v="CO"/>
    <s v="DNIT"/>
    <s v="-"/>
    <s v="FEDERAL"/>
    <x v="14"/>
    <s v="ARROIO"/>
    <s v="CAMBAÍ"/>
    <s v="ARROIO CAMBAÍ"/>
    <s v="472_0200"/>
    <s v="ITAQUI"/>
    <s v="6-FRONTEIRA OESTE"/>
    <n v="6"/>
    <d v="2023-03-31T00:00:00"/>
  </r>
  <r>
    <s v="1926"/>
    <x v="1"/>
    <s v="VIADUTO S/ FERROVIA"/>
    <s v="BRS-472"/>
    <s v="472BRS0210"/>
    <n v="480.8"/>
    <n v="40"/>
    <n v="10.1"/>
    <n v="8.3000000000000007"/>
    <n v="2"/>
    <n v="36"/>
    <x v="0"/>
    <x v="5"/>
    <x v="14"/>
    <s v="MAPA - OAE 1926"/>
    <s v="https://mapa.daer.rs.gov.br/i3geo/ms_criamapa.php?temasa=oaes_cad_rs&amp;map_layer_oaes_cad_rs_filter=(('[codigo_oae]'='1926'))&amp;layers=oaes_cad_rs,oae&amp;mapext=-56.5256336020497,-29.1795060559832,-56.5231203722017,-29.1769928261352"/>
    <m/>
    <m/>
    <m/>
    <m/>
    <m/>
    <s v="VI"/>
    <s v="CO"/>
    <s v="DNIT"/>
    <s v="-"/>
    <s v="FEDERAL"/>
    <x v="14"/>
    <m/>
    <m/>
    <m/>
    <s v="472_0210"/>
    <s v="ITAQUI"/>
    <s v="6-FRONTEIRA OESTE"/>
    <n v="6"/>
    <d v="2023-03-31T00:00:00"/>
  </r>
  <r>
    <s v="1927"/>
    <x v="0"/>
    <s v="PONTE S/ BANHADO DOS PINTOS"/>
    <s v="BRS-472"/>
    <s v="472BRS0210"/>
    <n v="484.68"/>
    <n v="50"/>
    <n v="10.1"/>
    <n v="8.3000000000000007"/>
    <n v="2"/>
    <n v="36"/>
    <x v="0"/>
    <x v="5"/>
    <x v="14"/>
    <s v="MAPA - OAE 1927"/>
    <s v="https://mapa.daer.rs.gov.br/i3geo/ms_criamapa.php?temasa=oaes_cad_rs&amp;map_layer_oaes_cad_rs_filter=(('[codigo_oae]'='1927'))&amp;layers=oaes_cad_rs,oae&amp;mapext=-56.5500413666321,-29.2067929152669,-56.5475281367841,-29.2042796854189"/>
    <m/>
    <m/>
    <m/>
    <m/>
    <m/>
    <s v="PO"/>
    <s v="CO"/>
    <s v="DNIT"/>
    <s v="-"/>
    <s v="FEDERAL"/>
    <x v="14"/>
    <s v="BANHADO"/>
    <s v="DOS PINTOS"/>
    <s v="BANHADO DOS PINTOS"/>
    <s v="472_0210"/>
    <s v="ITAQUI"/>
    <s v="6-FRONTEIRA OESTE"/>
    <n v="6"/>
    <d v="2023-03-31T00:00:00"/>
  </r>
  <r>
    <s v="1928"/>
    <x v="0"/>
    <s v="PONTE S/ RIO IBICUÍ"/>
    <s v="BRS-472"/>
    <s v="472BRS0210"/>
    <n v="511.06"/>
    <n v="1317"/>
    <n v="4.7"/>
    <n v="3.3"/>
    <n v="2"/>
    <n v="36"/>
    <x v="0"/>
    <x v="5"/>
    <x v="14"/>
    <s v="MAPA - OAE 1928"/>
    <s v="https://mapa.daer.rs.gov.br/i3geo/ms_criamapa.php?temasa=oaes_cad_rs&amp;map_layer_oaes_cad_rs_filter=(('[codigo_oae]'='1928'))&amp;layers=oaes_cad_rs,oae&amp;mapext=-56.6833684949819,-29.4063570797635,-56.6808552651339,-29.4038438499155"/>
    <m/>
    <m/>
    <m/>
    <m/>
    <m/>
    <s v="PO"/>
    <s v="CO"/>
    <s v="DNIT"/>
    <s v="-"/>
    <s v="FEDERAL"/>
    <x v="14"/>
    <s v="RIO"/>
    <s v="IBICUÍ"/>
    <s v="RIO IBICUÍ"/>
    <s v="472_0210"/>
    <s v="ITAQUI"/>
    <s v="6-FRONTEIRA OESTE"/>
    <n v="6"/>
    <d v="2023-03-31T00:00:00"/>
  </r>
  <r>
    <s v="1929"/>
    <x v="0"/>
    <s v="PONTE S/ VÁRZEA DO RIO IBICUÍ"/>
    <s v="BRS-472"/>
    <s v="472BRS0210"/>
    <n v="512.64"/>
    <n v="107"/>
    <n v="4.7"/>
    <n v="3.3"/>
    <n v="2"/>
    <n v="36"/>
    <x v="0"/>
    <x v="5"/>
    <x v="14"/>
    <s v="MAPA - OAE 1929"/>
    <s v="https://mapa.daer.rs.gov.br/i3geo/ms_criamapa.php?temasa=oaes_cad_rs&amp;map_layer_oaes_cad_rs_filter=(('[codigo_oae]'='1929'))&amp;layers=oaes_cad_rs,oae&amp;mapext=-56.6919767426923,-29.4151917623034,-56.6894635128443,-29.4126785324554"/>
    <m/>
    <m/>
    <m/>
    <m/>
    <m/>
    <s v="PO"/>
    <s v="CO"/>
    <s v="DNIT"/>
    <s v="-"/>
    <s v="FEDERAL"/>
    <x v="14"/>
    <s v="VÁRZEA"/>
    <s v="DO RIO IBICUÍ"/>
    <s v="VÁRZEA DO RIO IBICUÍ"/>
    <s v="472_0210"/>
    <s v="URUGUAIANA"/>
    <s v="6-FRONTEIRA OESTE"/>
    <n v="6"/>
    <d v="2023-03-31T00:00:00"/>
  </r>
  <r>
    <s v="1930"/>
    <x v="0"/>
    <s v="PONTE S/ ARROIO PUTIÁ"/>
    <s v="BRS-472"/>
    <s v="472BRS0210"/>
    <n v="526.25"/>
    <n v="85"/>
    <n v="10.1"/>
    <n v="8.3000000000000007"/>
    <n v="2"/>
    <n v="36"/>
    <x v="0"/>
    <x v="5"/>
    <x v="14"/>
    <s v="MAPA - OAE 1930"/>
    <s v="https://mapa.daer.rs.gov.br/i3geo/ms_criamapa.php?temasa=oaes_cad_rs&amp;map_layer_oaes_cad_rs_filter=(('[codigo_oae]'='1930'))&amp;layers=oaes_cad_rs,oae&amp;mapext=-56.7269442200551,-29.5152100591565,-56.7244309902071,-29.5126968293085"/>
    <m/>
    <m/>
    <m/>
    <m/>
    <m/>
    <s v="PO"/>
    <s v="CO"/>
    <s v="DNIT"/>
    <s v="-"/>
    <s v="FEDERAL"/>
    <x v="14"/>
    <s v="ARROIO"/>
    <s v="PUTIÁ"/>
    <s v="ARROIO PUTIÁ"/>
    <s v="472_0210"/>
    <s v="URUGUAIANA"/>
    <s v="6-FRONTEIRA OESTE"/>
    <n v="6"/>
    <d v="2023-03-31T00:00:00"/>
  </r>
  <r>
    <s v="1931"/>
    <x v="0"/>
    <s v="BARRAGEM SANCHURI"/>
    <s v="BRS-472"/>
    <s v="472BRS0215"/>
    <n v="536.54"/>
    <n v="60"/>
    <n v="10.1"/>
    <n v="8.1999999999999993"/>
    <n v="2"/>
    <n v="36"/>
    <x v="0"/>
    <x v="5"/>
    <x v="14"/>
    <s v="MAPA - OAE 1931"/>
    <s v="https://mapa.daer.rs.gov.br/i3geo/ms_criamapa.php?temasa=oaes_cad_rs&amp;map_layer_oaes_cad_rs_filter=(('[codigo_oae]'='1931'))&amp;layers=oaes_cad_rs,oae&amp;mapext=-56.8288437412624,-29.5490025653666,-56.8263305114144,-29.5464893355186"/>
    <m/>
    <m/>
    <m/>
    <m/>
    <m/>
    <s v="PO"/>
    <s v="CO"/>
    <s v="DNIT"/>
    <s v="-"/>
    <s v="FEDERAL"/>
    <x v="14"/>
    <s v="ARROIO"/>
    <s v="SANCHURI"/>
    <s v="ARROIO SANCHURI"/>
    <s v="472_0215"/>
    <s v="URUGUAIANA"/>
    <s v="6-FRONTEIRA OESTE"/>
    <n v="6"/>
    <d v="2023-03-31T00:00:00"/>
  </r>
  <r>
    <s v="1932"/>
    <x v="0"/>
    <s v="PONTE S/ ARROIO TOURO PASSO"/>
    <s v="BRS-472"/>
    <s v="472BRS0215"/>
    <n v="550.64"/>
    <n v="130"/>
    <n v="10.1"/>
    <n v="8.3000000000000007"/>
    <n v="2"/>
    <n v="36"/>
    <x v="0"/>
    <x v="5"/>
    <x v="14"/>
    <s v="MAPA - OAE 1932"/>
    <s v="https://mapa.daer.rs.gov.br/i3geo/ms_criamapa.php?temasa=oaes_cad_rs&amp;map_layer_oaes_cad_rs_filter=(('[codigo_oae]'='1932'))&amp;layers=oaes_cad_rs,oae&amp;mapext=-56.8936839354954,-29.6560056069102,-56.8911707056474,-29.6534923770622"/>
    <m/>
    <m/>
    <m/>
    <m/>
    <m/>
    <s v="PO"/>
    <s v="CO"/>
    <s v="DNIT"/>
    <s v="-"/>
    <s v="FEDERAL"/>
    <x v="14"/>
    <s v="ARROIO"/>
    <s v="TOURO PASSO"/>
    <s v="ARROIO TOURO PASSO"/>
    <s v="472_0215"/>
    <s v="URUGUAIANA"/>
    <s v="6-FRONTEIRA OESTE"/>
    <n v="6"/>
    <d v="2023-03-31T00:00:00"/>
  </r>
  <r>
    <s v="1933"/>
    <x v="0"/>
    <s v="PONTE S/ ARROIO DIVISA"/>
    <s v="BRS-472"/>
    <s v="472BRS0215"/>
    <n v="557.84"/>
    <n v="35"/>
    <n v="10.1"/>
    <n v="8.3000000000000007"/>
    <n v="2"/>
    <n v="36"/>
    <x v="0"/>
    <x v="5"/>
    <x v="14"/>
    <s v="MAPA - OAE 1933"/>
    <s v="https://mapa.daer.rs.gov.br/i3geo/ms_criamapa.php?temasa=oaes_cad_rs&amp;map_layer_oaes_cad_rs_filter=(('[codigo_oae]'='1933'))&amp;layers=oaes_cad_rs,oae&amp;mapext=-56.926380589114,-29.7131697064879,-56.923867359266,-29.7106564766399"/>
    <m/>
    <m/>
    <m/>
    <m/>
    <m/>
    <s v="PO"/>
    <s v="CO"/>
    <s v="DNIT"/>
    <s v="-"/>
    <s v="FEDERAL"/>
    <x v="14"/>
    <s v="ARROIO"/>
    <s v="DIVISA"/>
    <s v="ARROIO DIVISA"/>
    <s v="472_0215"/>
    <s v="URUGUAIANA"/>
    <s v="6-FRONTEIRA OESTE"/>
    <n v="6"/>
    <d v="2023-03-31T00:00:00"/>
  </r>
  <r>
    <s v="1934"/>
    <x v="0"/>
    <s v="PONTE S/ ARROIO IMBAÁ"/>
    <s v="BRS-472"/>
    <s v="472BRS0215"/>
    <n v="565.91"/>
    <n v="38"/>
    <n v="10.1"/>
    <n v="8.3000000000000007"/>
    <n v="2"/>
    <n v="36"/>
    <x v="0"/>
    <x v="5"/>
    <x v="14"/>
    <s v="MAPA - OAE 1934"/>
    <s v="https://mapa.daer.rs.gov.br/i3geo/ms_criamapa.php?temasa=oaes_cad_rs&amp;map_layer_oaes_cad_rs_filter=(('[codigo_oae]'='1934'))&amp;layers=oaes_cad_rs,oae&amp;mapext=-56.9935460743407,-29.7527204737443,-56.9910328444927,-29.7502072438963"/>
    <m/>
    <m/>
    <m/>
    <m/>
    <m/>
    <s v="PO"/>
    <s v="CO"/>
    <s v="DNIT"/>
    <s v="-"/>
    <s v="FEDERAL"/>
    <x v="14"/>
    <s v="ARROIO"/>
    <s v="IMBAÁ"/>
    <s v="ARROIO IMBAÁ"/>
    <s v="472_0215"/>
    <s v="URUGUAIANA"/>
    <s v="6-FRONTEIRA OESTE"/>
    <n v="6"/>
    <d v="2023-03-31T00:00:00"/>
  </r>
  <r>
    <s v="1935"/>
    <x v="0"/>
    <s v="PONTE S/ ARROIO IMBAÁ II"/>
    <s v="BRS-472"/>
    <s v="472BRS0215"/>
    <n v="566.13"/>
    <n v="36"/>
    <n v="10.1"/>
    <n v="8.3000000000000007"/>
    <n v="2"/>
    <n v="36"/>
    <x v="0"/>
    <x v="5"/>
    <x v="14"/>
    <s v="MAPA - OAE 1935"/>
    <s v="https://mapa.daer.rs.gov.br/i3geo/ms_criamapa.php?temasa=oaes_cad_rs&amp;map_layer_oaes_cad_rs_filter=(('[codigo_oae]'='1935'))&amp;layers=oaes_cad_rs,oae&amp;mapext=-56.9951251955968,-29.7541865774888,-56.9926119657488,-29.7516733476408"/>
    <m/>
    <m/>
    <m/>
    <m/>
    <m/>
    <s v="PO"/>
    <s v="CO"/>
    <s v="DNIT"/>
    <s v="-"/>
    <s v="FEDERAL"/>
    <x v="14"/>
    <s v="ARROIO"/>
    <s v="IMBAÁ"/>
    <s v="ARROIO IMBAÁ"/>
    <s v="472_0215"/>
    <s v="URUGUAIANA"/>
    <s v="6-FRONTEIRA OESTE"/>
    <n v="6"/>
    <d v="2023-03-31T00:00:00"/>
  </r>
  <r>
    <s v="1936"/>
    <x v="0"/>
    <s v="PONTE S/ ARROIO DO SALSO I"/>
    <s v="BRS-472"/>
    <s v="472BRS0215"/>
    <n v="570.71"/>
    <n v="35"/>
    <n v="10.1"/>
    <n v="8.3000000000000007"/>
    <n v="2"/>
    <n v="36"/>
    <x v="0"/>
    <x v="5"/>
    <x v="14"/>
    <s v="MAPA - OAE 1936"/>
    <s v="https://mapa.daer.rs.gov.br/i3geo/ms_criamapa.php?temasa=oaes_cad_rs&amp;map_layer_oaes_cad_rs_filter=(('[codigo_oae]'='1936'))&amp;layers=oaes_cad_rs,oae&amp;mapext=-57.0350816107865,-29.7669230435803,-57.0325683809385,-29.7644098137323"/>
    <m/>
    <m/>
    <m/>
    <m/>
    <m/>
    <s v="PO"/>
    <s v="CO"/>
    <s v="DNIT"/>
    <s v="-"/>
    <s v="FEDERAL"/>
    <x v="14"/>
    <s v="ARROIO"/>
    <s v="DO SALSO"/>
    <s v="ARROIO DO SALSO"/>
    <s v="472_0215"/>
    <s v="URUGUAIANA"/>
    <s v="6-FRONTEIRA OESTE"/>
    <n v="6"/>
    <d v="2023-03-31T00:00:00"/>
  </r>
  <r>
    <s v="1875"/>
    <x v="0"/>
    <s v="PONTE S/ ARROIO DO SALSO II"/>
    <s v="BRS-472"/>
    <s v="472BRS0230"/>
    <n v="579.26"/>
    <n v="39"/>
    <n v="8.3000000000000007"/>
    <n v="7.3"/>
    <n v="2"/>
    <n v="36"/>
    <x v="0"/>
    <x v="5"/>
    <x v="14"/>
    <s v="MAPA - OAE 1875"/>
    <s v="https://mapa.daer.rs.gov.br/i3geo/ms_criamapa.php?temasa=oaes_cad_rs&amp;map_layer_oaes_cad_rs_filter=(('[codigo_oae]'='1875'))&amp;layers=oaes_cad_rs,oae&amp;mapext=-57.0932227715993,-29.7995482242079,-57.0907095417513,-29.7970349943599"/>
    <m/>
    <m/>
    <m/>
    <m/>
    <m/>
    <s v="PO"/>
    <s v="CO"/>
    <s v="DNIT"/>
    <s v="-"/>
    <s v="FEDERAL"/>
    <x v="14"/>
    <s v="ARROIO"/>
    <s v="DO SALSO"/>
    <s v="ARROIO DO SALSO"/>
    <s v="472_0230"/>
    <s v="URUGUAIANA"/>
    <s v="6-FRONTEIRA OESTE"/>
    <n v="6"/>
    <d v="2023-03-31T00:00:00"/>
  </r>
  <r>
    <s v="1876"/>
    <x v="0"/>
    <s v="PONTE S/ SANGA DO MEIO"/>
    <s v="BRS-472"/>
    <s v="472BRS0230"/>
    <n v="581.92999999999995"/>
    <n v="10"/>
    <n v="8.3000000000000007"/>
    <n v="7.3"/>
    <n v="2"/>
    <n v="36"/>
    <x v="0"/>
    <x v="5"/>
    <x v="14"/>
    <s v="MAPA - OAE 1876"/>
    <s v="https://mapa.daer.rs.gov.br/i3geo/ms_criamapa.php?temasa=oaes_cad_rs&amp;map_layer_oaes_cad_rs_filter=(('[codigo_oae]'='1876'))&amp;layers=oaes_cad_rs,oae&amp;mapext=-57.1008599663234,-29.8222828792982,-57.0983467364754,-29.8197696494502"/>
    <m/>
    <m/>
    <m/>
    <m/>
    <m/>
    <s v="PO"/>
    <s v="CO"/>
    <s v="DNIT"/>
    <s v="-"/>
    <s v="FEDERAL"/>
    <x v="14"/>
    <s v="SANGA"/>
    <s v="DO MEIO"/>
    <s v="SANGA DO MEIO"/>
    <s v="472_0230"/>
    <s v="URUGUAIANA"/>
    <s v="6-FRONTEIRA OESTE"/>
    <n v="6"/>
    <d v="2023-03-31T00:00:00"/>
  </r>
  <r>
    <s v="1877"/>
    <x v="0"/>
    <s v="PONTE S/ SANGA DO FELIZARDO"/>
    <s v="BRS-472"/>
    <s v="472BRS0230"/>
    <n v="584.11"/>
    <n v="20"/>
    <n v="8.3000000000000007"/>
    <n v="7.3"/>
    <n v="2"/>
    <n v="24"/>
    <x v="0"/>
    <x v="5"/>
    <x v="14"/>
    <s v="MAPA - OAE 1877"/>
    <s v="https://mapa.daer.rs.gov.br/i3geo/ms_criamapa.php?temasa=oaes_cad_rs&amp;map_layer_oaes_cad_rs_filter=(('[codigo_oae]'='1877'))&amp;layers=oaes_cad_rs,oae&amp;mapext=-57.1089780944441,-29.8404926578302,-57.1064648645961,-29.8379794279822"/>
    <m/>
    <m/>
    <m/>
    <m/>
    <m/>
    <s v="PO"/>
    <s v="CO"/>
    <s v="DNIT"/>
    <s v="-"/>
    <s v="FEDERAL"/>
    <x v="14"/>
    <s v="SANGA"/>
    <s v="DO FELIZARDO"/>
    <s v="SANGA DO FELIZARDO"/>
    <s v="472_0230"/>
    <s v="URUGUAIANA"/>
    <s v="6-FRONTEIRA OESTE"/>
    <n v="6"/>
    <d v="2023-03-31T00:00:00"/>
  </r>
  <r>
    <s v="1878"/>
    <x v="0"/>
    <s v="PONTE S/ ARROIO ITAPITOCAÍ I"/>
    <s v="BRS-472"/>
    <s v="472BRS0230"/>
    <n v="588.35"/>
    <n v="40"/>
    <n v="8.3000000000000007"/>
    <n v="7.3"/>
    <n v="2"/>
    <n v="36"/>
    <x v="0"/>
    <x v="5"/>
    <x v="14"/>
    <s v="MAPA - OAE 1878"/>
    <s v="https://mapa.daer.rs.gov.br/i3geo/ms_criamapa.php?temasa=oaes_cad_rs&amp;map_layer_oaes_cad_rs_filter=(('[codigo_oae]'='1878'))&amp;layers=oaes_cad_rs,oae&amp;mapext=-57.1145770906343,-29.8778356751967,-57.1120638607863,-29.8753224453487"/>
    <m/>
    <m/>
    <m/>
    <m/>
    <m/>
    <s v="PO"/>
    <s v="CO"/>
    <s v="DNIT"/>
    <s v="-"/>
    <s v="FEDERAL"/>
    <x v="14"/>
    <s v="ARROIO"/>
    <s v="ITAPITOCAÍ"/>
    <s v="ARROIO ITAPITOCAÍ"/>
    <s v="472_0230"/>
    <s v="URUGUAIANA"/>
    <s v="6-FRONTEIRA OESTE"/>
    <n v="6"/>
    <d v="2023-03-31T00:00:00"/>
  </r>
  <r>
    <s v="1879"/>
    <x v="1"/>
    <s v="VIADUTO S/ VÁRZEA DO ARROIO ITAPITOCAÍ II"/>
    <s v="BRS-472"/>
    <s v="472BRS0230"/>
    <n v="589.04"/>
    <n v="46"/>
    <n v="8.3000000000000007"/>
    <n v="7.3"/>
    <n v="2"/>
    <n v="24"/>
    <x v="0"/>
    <x v="5"/>
    <x v="14"/>
    <s v="MAPA - OAE 1879"/>
    <s v="https://mapa.daer.rs.gov.br/i3geo/ms_criamapa.php?temasa=oaes_cad_rs&amp;map_layer_oaes_cad_rs_filter=(('[codigo_oae]'='1879'))&amp;layers=oaes_cad_rs,oae&amp;mapext=-57.1165086978916,-29.8836296203569,-57.1139954680436,-29.8811163905089"/>
    <m/>
    <m/>
    <m/>
    <m/>
    <m/>
    <s v="VI"/>
    <s v="CO"/>
    <s v="DNIT"/>
    <s v="-"/>
    <s v="FEDERAL"/>
    <x v="14"/>
    <s v="VÁRZEA"/>
    <s v="DO ARROIO ITAPITOCAÍ"/>
    <s v="VÁRZEA DO ARROIO ITAPITOCAÍ"/>
    <s v="472_0230"/>
    <s v="URUGUAIANA"/>
    <s v="6-FRONTEIRA OESTE"/>
    <n v="6"/>
    <d v="2023-03-31T00:00:00"/>
  </r>
  <r>
    <s v="1880"/>
    <x v="1"/>
    <s v="VIADUTO S/ VÁRZEA DO ARROIO ITAPITOCAÍ III"/>
    <s v="BRS-472"/>
    <s v="472BRS0230"/>
    <n v="589.16999999999996"/>
    <n v="60"/>
    <n v="8.3000000000000007"/>
    <n v="7.3"/>
    <n v="2"/>
    <n v="36"/>
    <x v="0"/>
    <x v="5"/>
    <x v="14"/>
    <s v="MAPA - OAE 1880"/>
    <s v="https://mapa.daer.rs.gov.br/i3geo/ms_criamapa.php?temasa=oaes_cad_rs&amp;map_layer_oaes_cad_rs_filter=(('[codigo_oae]'='1880'))&amp;layers=oaes_cad_rs,oae&amp;mapext=-57.1168823095751,-29.8848044946899,-57.1143690797271,-29.8822912648419"/>
    <m/>
    <m/>
    <m/>
    <m/>
    <m/>
    <s v="VI"/>
    <s v="CO"/>
    <s v="DNIT"/>
    <s v="-"/>
    <s v="FEDERAL"/>
    <x v="14"/>
    <s v="VÁRZEA"/>
    <s v="DO ARROIO ITAPITOCAÍ"/>
    <s v="VÁRZEA DO ARROIO ITAPITOCAÍ"/>
    <s v="472_0230"/>
    <s v="URUGUAIANA"/>
    <s v="6-FRONTEIRA OESTE"/>
    <n v="6"/>
    <d v="2023-03-31T00:00:00"/>
  </r>
  <r>
    <s v="1881"/>
    <x v="0"/>
    <s v="PONTE S/ ARROIO GARAPUITÃ"/>
    <s v="BRS-472"/>
    <s v="472BRS0230"/>
    <n v="598.16"/>
    <n v="20"/>
    <n v="8.3000000000000007"/>
    <n v="7.3"/>
    <n v="2"/>
    <n v="36"/>
    <x v="0"/>
    <x v="5"/>
    <x v="14"/>
    <s v="MAPA - OAE 1881"/>
    <s v="https://mapa.daer.rs.gov.br/i3geo/ms_criamapa.php?temasa=oaes_cad_rs&amp;map_layer_oaes_cad_rs_filter=(('[codigo_oae]'='1881'))&amp;layers=oaes_cad_rs,oae&amp;mapext=-57.178506124227,-29.9432067810614,-57.175992894379,-29.9406935512134"/>
    <m/>
    <m/>
    <m/>
    <m/>
    <m/>
    <s v="PO"/>
    <s v="CO"/>
    <s v="DNIT"/>
    <s v="-"/>
    <s v="FEDERAL"/>
    <x v="14"/>
    <s v="ARROIO"/>
    <s v="GARAPUITÃ"/>
    <s v="ARROIO GARAPUITÃ"/>
    <s v="472_0230"/>
    <s v="URUGUAIANA"/>
    <s v="6-FRONTEIRA OESTE"/>
    <n v="6"/>
    <d v="2023-03-31T00:00:00"/>
  </r>
  <r>
    <s v="1882"/>
    <x v="0"/>
    <s v="PONTE S/ SANGA DO BETO"/>
    <s v="BRS-472"/>
    <s v="472BRS0230"/>
    <n v="599.74"/>
    <n v="15"/>
    <n v="8.3000000000000007"/>
    <n v="7.3"/>
    <n v="2"/>
    <n v="36"/>
    <x v="0"/>
    <x v="5"/>
    <x v="14"/>
    <s v="MAPA - OAE 1882"/>
    <s v="https://mapa.daer.rs.gov.br/i3geo/ms_criamapa.php?temasa=oaes_cad_rs&amp;map_layer_oaes_cad_rs_filter=(('[codigo_oae]'='1882'))&amp;layers=oaes_cad_rs,oae&amp;mapext=-57.186554599577,-29.9554076992793,-57.184041369729,-29.9528944694313"/>
    <m/>
    <m/>
    <m/>
    <m/>
    <m/>
    <s v="PO"/>
    <s v="CO"/>
    <s v="DNIT"/>
    <s v="-"/>
    <s v="FEDERAL"/>
    <x v="14"/>
    <s v="SANGA"/>
    <s v="DO BETO"/>
    <s v="SANGA DO BETO"/>
    <s v="472_0230"/>
    <s v="URUGUAIANA"/>
    <s v="6-FRONTEIRA OESTE"/>
    <n v="6"/>
    <d v="2023-03-31T00:00:00"/>
  </r>
  <r>
    <s v="1883"/>
    <x v="0"/>
    <s v="PONTE S/ SANGA DO POLIBÓRIO"/>
    <s v="BRS-472"/>
    <s v="472BRS0230"/>
    <n v="612.64"/>
    <n v="15"/>
    <n v="8.3000000000000007"/>
    <n v="7.3"/>
    <n v="2"/>
    <n v="36"/>
    <x v="0"/>
    <x v="5"/>
    <x v="14"/>
    <s v="MAPA - OAE 1883"/>
    <s v="https://mapa.daer.rs.gov.br/i3geo/ms_criamapa.php?temasa=oaes_cad_rs&amp;map_layer_oaes_cad_rs_filter=(('[codigo_oae]'='1883'))&amp;layers=oaes_cad_rs,oae&amp;mapext=-57.2581639110723,-30.0524546918475,-57.2556506812243,-30.0499414619995"/>
    <m/>
    <m/>
    <m/>
    <m/>
    <m/>
    <s v="PO"/>
    <s v="CO"/>
    <s v="DNIT"/>
    <s v="-"/>
    <s v="FEDERAL"/>
    <x v="14"/>
    <s v="SANGA"/>
    <s v="DO POLIBÓRIO"/>
    <s v="SANGA DO POLIBÓRIO"/>
    <s v="472_0230"/>
    <s v="BARRA DO QUARAÍ"/>
    <s v="6-FRONTEIRA OESTE"/>
    <n v="6"/>
    <d v="2023-03-31T00:00:00"/>
  </r>
  <r>
    <s v="1884"/>
    <x v="0"/>
    <s v="PONTE S/ SANGA DO MATAPI"/>
    <s v="BRS-472"/>
    <s v="472BRS0230"/>
    <n v="614.04"/>
    <n v="15"/>
    <n v="8.3000000000000007"/>
    <n v="7.3"/>
    <n v="2"/>
    <n v="36"/>
    <x v="0"/>
    <x v="5"/>
    <x v="14"/>
    <s v="MAPA - OAE 1884"/>
    <s v="https://mapa.daer.rs.gov.br/i3geo/ms_criamapa.php?temasa=oaes_cad_rs&amp;map_layer_oaes_cad_rs_filter=(('[codigo_oae]'='1884'))&amp;layers=oaes_cad_rs,oae&amp;mapext=-57.2677149263928,-30.0615986722395,-57.2652016965448,-30.0590854423915"/>
    <m/>
    <m/>
    <m/>
    <m/>
    <m/>
    <s v="PO"/>
    <s v="CO"/>
    <s v="DNIT"/>
    <s v="-"/>
    <s v="FEDERAL"/>
    <x v="14"/>
    <s v="SANGA"/>
    <s v="DO MATAPI"/>
    <s v="SANGA DO MATAPI"/>
    <s v="472_0230"/>
    <s v="BARRA DO QUARAÍ"/>
    <s v="6-FRONTEIRA OESTE"/>
    <n v="6"/>
    <d v="2023-03-31T00:00:00"/>
  </r>
  <r>
    <s v="1885"/>
    <x v="0"/>
    <s v="PONTE S/ ARROIO QUARAÍ-CHICO"/>
    <s v="BRS-472"/>
    <s v="472BRS0230"/>
    <n v="640.58000000000004"/>
    <n v="30"/>
    <n v="8.3000000000000007"/>
    <n v="7.3"/>
    <n v="2"/>
    <n v="36"/>
    <x v="0"/>
    <x v="5"/>
    <x v="14"/>
    <s v="MAPA - OAE 1885"/>
    <s v="https://mapa.daer.rs.gov.br/i3geo/ms_criamapa.php?temasa=oaes_cad_rs&amp;map_layer_oaes_cad_rs_filter=(('[codigo_oae]'='1885'))&amp;layers=oaes_cad_rs,oae&amp;mapext=-57.4886940603733,-30.1957940152896,-57.4861808305253,-30.1932807854416"/>
    <m/>
    <m/>
    <m/>
    <m/>
    <m/>
    <s v="PO"/>
    <s v="CO"/>
    <s v="DNIT"/>
    <s v="-"/>
    <s v="FEDERAL"/>
    <x v="14"/>
    <s v="ARROIO"/>
    <s v="QUARAÍ-CHICO"/>
    <s v="ARROIO QUARAÍ-CHICO"/>
    <s v="472_0230"/>
    <s v="BARRA DO QUARAÍ"/>
    <s v="6-FRONTEIRA OESTE"/>
    <n v="6"/>
    <d v="2023-03-31T00:00:00"/>
  </r>
  <r>
    <s v="1886"/>
    <x v="0"/>
    <s v="PONTE INTERNACIONAL S/ RIO QUARAÍ"/>
    <s v="BRS-472"/>
    <s v="472BRS0230"/>
    <n v="647.04999999999995"/>
    <n v="670"/>
    <n v="13.5"/>
    <n v="8.3000000000000007"/>
    <n v="2"/>
    <n v="36"/>
    <x v="0"/>
    <x v="5"/>
    <x v="14"/>
    <s v="MAPA - OAE 1886"/>
    <s v="https://mapa.daer.rs.gov.br/i3geo/ms_criamapa.php?temasa=oaes_cad_rs&amp;map_layer_oaes_cad_rs_filter=(('[codigo_oae]'='1886'))&amp;layers=oaes_cad_rs,oae&amp;mapext=-57.5607359241108,-30.2131562088437,-57.5582226942628,-30.2106429789957"/>
    <m/>
    <m/>
    <m/>
    <m/>
    <m/>
    <s v="PO"/>
    <s v="CO"/>
    <s v="DNIT"/>
    <s v="-"/>
    <s v="FEDERAL"/>
    <x v="14"/>
    <s v="RIO"/>
    <s v="QUARAÍ"/>
    <s v="RIO QUARAÍ"/>
    <s v="472_0230"/>
    <s v="BARRA DO QUARAÍ"/>
    <s v="6-FRONTEIRA OESTE"/>
    <n v="6"/>
    <d v="2023-03-31T00:00:00"/>
  </r>
  <r>
    <s v="2167"/>
    <x v="0"/>
    <s v="PONTE S/ LAJEADO ALMEIDA"/>
    <s v="472RSC9110"/>
    <s v="472RSC9110"/>
    <n v="3.59"/>
    <n v="8.6999999999999993"/>
    <n v="8.6999999999999993"/>
    <n v="5.8"/>
    <n v="2"/>
    <n v="24"/>
    <x v="0"/>
    <x v="0"/>
    <x v="15"/>
    <s v="MAPA - OAE 2167"/>
    <s v="https://mapa.daer.rs.gov.br/i3geo/ms_criamapa.php?temasa=oaes_cad_rs&amp;map_layer_oaes_cad_rs_filter=(('[codigo_oae]'='2167'))&amp;layers=oaes_cad_rs,oae&amp;mapext=-54.134081000568,-27.629476095279,-54.131567770720,-27.626962865431"/>
    <s v="FOTO 1 - OAE 2167"/>
    <s v="https://mapa.daer.rs.gov.br/i3geo/imagens/oae/2167_1.JPG"/>
    <s v="FOTO 2 - OAE 2167"/>
    <s v="https://mapa.daer.rs.gov.br/i3geo/imagens/oae/2167_2.JPG"/>
    <n v="2021"/>
    <s v="PO"/>
    <s v="CO"/>
    <s v="DAER"/>
    <s v="-"/>
    <s v="ESTADUAL"/>
    <x v="15"/>
    <s v="OUTROS"/>
    <s v="ALMEIDA"/>
    <s v="LAJEADO ALMEIDA"/>
    <s v="472_9110"/>
    <s v="NOVA CANDELÁRIA"/>
    <s v="5-FRONTEIRA NOROESTE"/>
    <n v="7"/>
    <d v="2023-03-31T00:00:00"/>
  </r>
  <r>
    <s v="2013"/>
    <x v="0"/>
    <s v="PONTE S/ RIO BURICÁ"/>
    <s v="472BRS9115"/>
    <s v="472BRS9115"/>
    <n v="7.24"/>
    <n v="65.3"/>
    <n v="5.45"/>
    <n v="3.47"/>
    <n v="1"/>
    <n v="24"/>
    <x v="0"/>
    <x v="0"/>
    <x v="15"/>
    <s v="MAPA - OAE 2013"/>
    <s v="https://mapa.daer.rs.gov.br/i3geo/ms_criamapa.php?temasa=oaes_cad_rs&amp;map_layer_oaes_cad_rs_filter=(('[codigo_oae]'='2013'))&amp;layers=oaes_cad_rs,oae&amp;mapext=-54.1457547946296,-27.7339889945129,-54.1432415647816,-27.7314757646649"/>
    <s v="FOTO 1 - OAE 2013"/>
    <s v="https://mapa.daer.rs.gov.br/i3geo/imagens/oae/2013_1.JPG"/>
    <s v="FOTO 2 - OAE 2013"/>
    <s v="https://mapa.daer.rs.gov.br/i3geo/imagens/oae/2013_2.JPG"/>
    <n v="2015"/>
    <s v="PO"/>
    <s v="CO"/>
    <s v="DAER"/>
    <s v="-"/>
    <s v="ESTADUAL"/>
    <x v="15"/>
    <s v="RIO"/>
    <s v="BURICÁ"/>
    <s v="RIO BURICÁ"/>
    <s v="472_9115"/>
    <s v="SÃO JOSÉ DO INHACORÁ"/>
    <s v="5-FRONTEIRA NOROESTE"/>
    <n v="7"/>
    <d v="2023-03-31T00:00:00"/>
  </r>
  <r>
    <s v="0977"/>
    <x v="1"/>
    <s v="VIADUTO S/ FERROVIA"/>
    <s v="RSC-473"/>
    <s v="473RSC0050"/>
    <n v="106.47"/>
    <n v="43.9"/>
    <n v="10.4"/>
    <n v="8.3000000000000007"/>
    <n v="2"/>
    <n v="36"/>
    <x v="0"/>
    <x v="0"/>
    <x v="12"/>
    <s v="MAPA - OAE 0977"/>
    <s v="https://mapa.daer.rs.gov.br/i3geo/ms_criamapa.php?temasa=oaes_cad_rs&amp;map_layer_oaes_cad_rs_filter=(('[codigo_oae]'='0977'))&amp;layers=oaes_cad_rs,oae&amp;mapext=-54.1951411161614,-31.0778996564078,-54.1926278863134,-31.0753864265598"/>
    <s v="FOTO 1 - OAE 0977"/>
    <s v="https://mapa.daer.rs.gov.br/i3geo/imagens/oae/0977_1.JPG"/>
    <s v="FOTO 2 - OAE 0977"/>
    <s v="https://mapa.daer.rs.gov.br/i3geo/imagens/oae/0977_2.JPG"/>
    <n v="2018"/>
    <s v="VI"/>
    <s v="CO"/>
    <s v="DAER"/>
    <s v="-"/>
    <s v="ESTADUAL"/>
    <x v="12"/>
    <m/>
    <m/>
    <m/>
    <s v="473_0050"/>
    <s v="DOM PEDRITO"/>
    <s v="2-CAMPANHA"/>
    <n v="6"/>
    <d v="2023-03-31T00:00:00"/>
  </r>
  <r>
    <s v="0121"/>
    <x v="0"/>
    <s v="PONTE S/ RIO PIRAIZINHO"/>
    <s v="RSC-473"/>
    <s v="473RSC0070"/>
    <n v="130.51300000000001"/>
    <n v="25"/>
    <n v="7.9"/>
    <n v="7.3"/>
    <n v="2"/>
    <n v="36"/>
    <x v="0"/>
    <x v="2"/>
    <x v="12"/>
    <s v="MAPA - OAE 0121"/>
    <s v="https://mapa.daer.rs.gov.br/i3geo/ms_criamapa.php?temasa=oaes_cad_rs&amp;map_layer_oaes_cad_rs_filter=(('[codigo_oae]'='0121'))&amp;layers=oaes_cad_rs,oae&amp;mapext=-54.1351430884642,-31.2734802545001,-54.1326298586162,-31.2709670246521"/>
    <m/>
    <m/>
    <m/>
    <m/>
    <m/>
    <s v="PO"/>
    <s v="CO"/>
    <s v="MUN"/>
    <s v="-"/>
    <s v="MUNICIPAL"/>
    <x v="12"/>
    <s v="RIO"/>
    <s v="PIRAIZINHO"/>
    <s v="ARROIO PIRAIZINHO"/>
    <s v="473_0070"/>
    <s v="BAGÉ"/>
    <s v="2-CAMPANHA"/>
    <n v="6"/>
    <d v="2023-03-31T00:00:00"/>
  </r>
  <r>
    <s v="1943"/>
    <x v="1"/>
    <s v="VIADUTO S/ FERROVIA"/>
    <s v="RSC-473"/>
    <s v="473RSC0070"/>
    <n v="130.80000000000001"/>
    <n v="33"/>
    <n v="9.8000000000000007"/>
    <n v="8.1999999999999993"/>
    <n v="2"/>
    <n v="36"/>
    <x v="0"/>
    <x v="2"/>
    <x v="12"/>
    <s v="MAPA - OAE 1943"/>
    <s v="https://mapa.daer.rs.gov.br/i3geo/ms_criamapa.php?temasa=oaes_cad_rs&amp;map_layer_oaes_cad_rs_filter=(('[codigo_oae]'='1943'))&amp;layers=oaes_cad_rs,oae&amp;mapext=-54.1331994752752,-31.2757192727017,-54.1306862454272,-31.2732060428537"/>
    <m/>
    <m/>
    <m/>
    <m/>
    <m/>
    <s v="VI"/>
    <s v="CO"/>
    <s v="MUN"/>
    <s v="-"/>
    <s v="MUNICIPAL"/>
    <x v="12"/>
    <m/>
    <m/>
    <m/>
    <s v="473_0070"/>
    <s v="BAGÉ"/>
    <s v="2-CAMPANHA"/>
    <n v="6"/>
    <d v="2023-03-31T00:00:00"/>
  </r>
  <r>
    <s v="1944"/>
    <x v="1"/>
    <s v="VIADUTO S/ FERROVIA"/>
    <s v="RSC-473"/>
    <s v="473RSC0070"/>
    <n v="132.94"/>
    <n v="86"/>
    <n v="9.8000000000000007"/>
    <n v="8.1999999999999993"/>
    <n v="2"/>
    <n v="36"/>
    <x v="0"/>
    <x v="2"/>
    <x v="12"/>
    <s v="MAPA - OAE 1944"/>
    <s v="https://mapa.daer.rs.gov.br/i3geo/ms_criamapa.php?temasa=oaes_cad_rs&amp;map_layer_oaes_cad_rs_filter=(('[codigo_oae]'='1944'))&amp;layers=oaes_cad_rs,oae&amp;mapext=-54.1316138295162,-31.2931565064764,-54.1291005996682,-31.2906432766284"/>
    <m/>
    <m/>
    <m/>
    <m/>
    <m/>
    <s v="VI"/>
    <s v="CO"/>
    <s v="MUN"/>
    <s v="-"/>
    <s v="MUNICIPAL"/>
    <x v="12"/>
    <m/>
    <m/>
    <m/>
    <s v="473_0070"/>
    <s v="BAGÉ"/>
    <s v="2-CAMPANHA"/>
    <n v="6"/>
    <d v="2023-03-31T00:00:00"/>
  </r>
  <r>
    <s v="1887"/>
    <x v="0"/>
    <s v="PONTE S/ ARROIO BAGÉ"/>
    <s v="RSC-473"/>
    <s v="473RSC0110"/>
    <n v="139.62"/>
    <n v="20"/>
    <n v="8"/>
    <n v="7.4"/>
    <n v="2"/>
    <n v="36"/>
    <x v="0"/>
    <x v="2"/>
    <x v="12"/>
    <s v="MAPA - OAE 1887"/>
    <s v="https://mapa.daer.rs.gov.br/i3geo/ms_criamapa.php?temasa=oaes_cad_rs&amp;map_layer_oaes_cad_rs_filter=(('[codigo_oae]'='1887'))&amp;layers=oaes_cad_rs,oae&amp;mapext=-54.1074121831701,-31.3471883770951,-54.1048989533221,-31.3446751472471"/>
    <m/>
    <m/>
    <m/>
    <m/>
    <m/>
    <s v="PO"/>
    <s v="CO"/>
    <s v="MUN"/>
    <s v="-"/>
    <s v="MUNICIPAL"/>
    <x v="12"/>
    <s v="ARROIO"/>
    <s v="BAGÉ"/>
    <s v="ARROIO BAGÉ"/>
    <s v="473_0110"/>
    <s v="BAGÉ"/>
    <s v="2-CAMPANHA"/>
    <n v="6"/>
    <d v="2023-03-31T00:00:00"/>
  </r>
  <r>
    <s v="0697"/>
    <x v="0"/>
    <s v="PONTE S/ BANHADO I"/>
    <s v="RSC-473"/>
    <s v="473RSC0230"/>
    <n v="363.68400000000003"/>
    <n v="36.299999999999997"/>
    <n v="8.3000000000000007"/>
    <n v="7.2"/>
    <n v="2"/>
    <n v="36"/>
    <x v="0"/>
    <x v="0"/>
    <x v="5"/>
    <s v="MAPA - OAE 0697"/>
    <s v="https://mapa.daer.rs.gov.br/i3geo/ms_criamapa.php?temasa=oaes_cad_rs&amp;map_layer_oaes_cad_rs_filter=(('[codigo_oae]'='0697'))&amp;layers=oaes_cad_rs,oae&amp;mapext=-52.6962773431107,-32.0875182320735,-52.6937641132627,-32.0850050022255"/>
    <s v="FOTO 1 - OAE 0697"/>
    <s v="https://mapa.daer.rs.gov.br/i3geo/imagens/oae/0697_1.JPG"/>
    <s v="FOTO 2 - OAE 0697"/>
    <s v="https://mapa.daer.rs.gov.br/i3geo/imagens/oae/0697_2.JPG"/>
    <n v="2018"/>
    <s v="PO"/>
    <s v="CO"/>
    <s v="DAER"/>
    <s v="-"/>
    <s v="ESTADUAL"/>
    <x v="5"/>
    <s v="BANHADO"/>
    <s v="I"/>
    <s v="BANHADO I"/>
    <s v="473_0230"/>
    <s v="ARROIO GRANDE"/>
    <s v="17-SUL"/>
    <n v="5"/>
    <d v="2023-03-31T00:00:00"/>
  </r>
  <r>
    <s v="0698"/>
    <x v="0"/>
    <s v="PONTE S/ BANHADO II"/>
    <s v="RSC-473"/>
    <s v="473RSC0230"/>
    <n v="373.19400000000002"/>
    <n v="29.6"/>
    <n v="10.1"/>
    <n v="8.4"/>
    <n v="2"/>
    <n v="36"/>
    <x v="0"/>
    <x v="0"/>
    <x v="5"/>
    <s v="MAPA - OAE 0698"/>
    <s v="https://mapa.daer.rs.gov.br/i3geo/ms_criamapa.php?temasa=oaes_cad_rs&amp;map_layer_oaes_cad_rs_filter=(('[codigo_oae]'='0698'))&amp;layers=oaes_cad_rs,oae&amp;mapext=-52.6013721619743,-32.1131717251188,-52.5988589321263,-32.1106584952708"/>
    <s v="FOTO 1 - OAE 0698"/>
    <s v="https://mapa.daer.rs.gov.br/i3geo/imagens/oae/0698_1.JPG"/>
    <s v="FOTO 2 - OAE 0698"/>
    <s v="https://mapa.daer.rs.gov.br/i3geo/imagens/oae/0698_2.JPG"/>
    <n v="2018"/>
    <s v="PO"/>
    <s v="CO"/>
    <s v="DAER"/>
    <s v="-"/>
    <s v="ESTADUAL"/>
    <x v="5"/>
    <s v="BANHADO"/>
    <s v="II"/>
    <s v="BANHADO II"/>
    <s v="473_0230"/>
    <s v="ARROIO GRANDE"/>
    <s v="17-SUL"/>
    <n v="5"/>
    <d v="2023-03-31T00:00:00"/>
  </r>
  <r>
    <s v="0699"/>
    <x v="0"/>
    <s v="PONTE S/ BANHADO III"/>
    <s v="RSC-473"/>
    <s v="473RSC0270"/>
    <n v="377.51"/>
    <n v="29.9"/>
    <n v="10.1"/>
    <n v="8.3000000000000007"/>
    <n v="2"/>
    <n v="36"/>
    <x v="0"/>
    <x v="0"/>
    <x v="5"/>
    <s v="MAPA - OAE 0699"/>
    <s v="https://mapa.daer.rs.gov.br/i3geo/ms_criamapa.php?temasa=oaes_cad_rs&amp;map_layer_oaes_cad_rs_filter=(('[codigo_oae]'='0699'))&amp;layers=oaes_cad_rs,oae&amp;mapext=-52.5713718188644,-32.146446434131,-52.5688585890164,-32.143933204283"/>
    <s v="FOTO 1 - OAE 0699"/>
    <s v="https://mapa.daer.rs.gov.br/i3geo/imagens/oae/0699_1.JPG"/>
    <s v="FOTO 2 - OAE 0699"/>
    <s v="https://mapa.daer.rs.gov.br/i3geo/imagens/oae/0699_2.JPG"/>
    <n v="2018"/>
    <s v="PO"/>
    <s v="CO"/>
    <s v="DAER"/>
    <s v="-"/>
    <s v="ESTADUAL"/>
    <x v="5"/>
    <s v="BANHADO"/>
    <s v="III"/>
    <s v="BANHADO III"/>
    <s v="473_0270"/>
    <s v="RIO GRANDE"/>
    <s v="17-SUL"/>
    <n v="5"/>
    <d v="2023-03-31T00:00:00"/>
  </r>
  <r>
    <s v="0700"/>
    <x v="0"/>
    <s v="PONTE S/ BANHADO IV"/>
    <s v="RSC-473"/>
    <s v="473RSC0270"/>
    <n v="385.21"/>
    <n v="29.9"/>
    <n v="10"/>
    <n v="8.1999999999999993"/>
    <n v="2"/>
    <n v="36"/>
    <x v="0"/>
    <x v="0"/>
    <x v="5"/>
    <s v="MAPA - OAE 0700"/>
    <s v="https://mapa.daer.rs.gov.br/i3geo/ms_criamapa.php?temasa=oaes_cad_rs&amp;map_layer_oaes_cad_rs_filter=(('[codigo_oae]'='0700'))&amp;layers=oaes_cad_rs,oae&amp;mapext=-52.513802665127,-32.1918713418232,-52.511289435279,-32.1893581119752"/>
    <s v="FOTO 1 - OAE 0700"/>
    <s v="https://mapa.daer.rs.gov.br/i3geo/imagens/oae/0700_1.JPG"/>
    <s v="FOTO 2 - OAE 0700"/>
    <s v="https://mapa.daer.rs.gov.br/i3geo/imagens/oae/0700_2.JPG"/>
    <n v="2018"/>
    <s v="PO"/>
    <s v="CO"/>
    <s v="DAER"/>
    <s v="-"/>
    <s v="ESTADUAL"/>
    <x v="5"/>
    <s v="BANHADO"/>
    <s v="IV"/>
    <s v="BANHADO IV"/>
    <s v="473_0270"/>
    <s v="RIO GRANDE"/>
    <s v="17-SUL"/>
    <n v="5"/>
    <d v="2023-03-31T00:00:00"/>
  </r>
  <r>
    <s v="1103"/>
    <x v="1"/>
    <s v="VIADUTO S/ BRS-290"/>
    <s v="ERS-474"/>
    <s v="474ERS0010"/>
    <n v="0"/>
    <n v="60"/>
    <n v="9.6"/>
    <n v="8.1999999999999993"/>
    <n v="2"/>
    <n v="45"/>
    <x v="0"/>
    <x v="3"/>
    <x v="0"/>
    <s v="MAPA - OAE 1103"/>
    <s v="https://mapa.daer.rs.gov.br/i3geo/ms_criamapa.php?temasa=oaes_cad_rs&amp;map_layer_oaes_cad_rs_filter=(('[codigo_oae]'='1103'))&amp;layers=oaes_cad_rs,oae&amp;mapext=-50.5145058582696,-29.8814304609253,-50.5119926284216,-29.8789172310773"/>
    <m/>
    <m/>
    <m/>
    <m/>
    <m/>
    <s v="VI"/>
    <s v="CO"/>
    <s v="EGR"/>
    <s v="EGR"/>
    <s v="ESTADUAL"/>
    <x v="0"/>
    <m/>
    <m/>
    <m/>
    <s v="474_0010"/>
    <s v="SANTO ANTÔNIO DA PATRULHA"/>
    <s v="22-METROPOLITANO DELTA DO JACUÍ"/>
    <n v="1"/>
    <d v="2023-03-31T00:00:00"/>
  </r>
  <r>
    <s v="1104"/>
    <x v="0"/>
    <s v="PONTE S/ ARROIO PEREIRA"/>
    <s v="ERS-474"/>
    <s v="474ERS0010"/>
    <n v="3.54"/>
    <n v="10.199999999999999"/>
    <n v="9.6"/>
    <n v="8.1999999999999993"/>
    <n v="2"/>
    <n v="36"/>
    <x v="0"/>
    <x v="3"/>
    <x v="0"/>
    <s v="MAPA - OAE 1104"/>
    <s v="https://mapa.daer.rs.gov.br/i3geo/ms_criamapa.php?temasa=oaes_cad_rs&amp;map_layer_oaes_cad_rs_filter=(('[codigo_oae]'='1104'))&amp;layers=oaes_cad_rs,oae&amp;mapext=-50.5267232818808,-29.8522565317077,-50.5242100520328,-29.8497433018597"/>
    <m/>
    <m/>
    <m/>
    <m/>
    <m/>
    <s v="PO"/>
    <s v="CO"/>
    <s v="EGR"/>
    <s v="EGR"/>
    <s v="ESTADUAL"/>
    <x v="0"/>
    <s v="ARROIO"/>
    <s v="PEREIRA"/>
    <s v="ARROIO PEREIRA"/>
    <s v="474_0010"/>
    <s v="SANTO ANTÔNIO DA PATRULHA"/>
    <s v="22-METROPOLITANO DELTA DO JACUÍ"/>
    <n v="1"/>
    <d v="2023-03-31T00:00:00"/>
  </r>
  <r>
    <s v="1141"/>
    <x v="0"/>
    <s v="PONTE S/ VÁRZEA DO RIO DOS SINOS"/>
    <s v="ERS-474"/>
    <s v="474ERS0030"/>
    <n v="13.91"/>
    <n v="50"/>
    <n v="11"/>
    <n v="7"/>
    <n v="2"/>
    <n v="36"/>
    <x v="0"/>
    <x v="3"/>
    <x v="0"/>
    <s v="MAPA - OAE 1141"/>
    <s v="https://mapa.daer.rs.gov.br/i3geo/ms_criamapa.php?temasa=oaes_cad_rs&amp;map_layer_oaes_cad_rs_filter=(('[codigo_oae]'='1141'))&amp;layers=oaes_cad_rs,oae&amp;mapext=-50.5690691313506,-29.7812942829457,-50.5665559015026,-29.7787810530977"/>
    <m/>
    <m/>
    <m/>
    <m/>
    <m/>
    <s v="PO"/>
    <s v="CO"/>
    <s v="EGR"/>
    <s v="EGR"/>
    <s v="ESTADUAL"/>
    <x v="0"/>
    <s v="VÁRZEA"/>
    <s v="DOS SINOS"/>
    <s v="VÁRZEA DO RIO DOS SINOS"/>
    <s v="474_0030"/>
    <s v="SANTO ANTÔNIO DA PATRULHA"/>
    <s v="22-METROPOLITANO DELTA DO JACUÍ"/>
    <n v="1"/>
    <d v="2023-03-31T00:00:00"/>
  </r>
  <r>
    <s v="1142"/>
    <x v="0"/>
    <s v="PONTE S/ RIO DOS SINOS"/>
    <s v="ERS-474"/>
    <s v="474ERS0030"/>
    <n v="14.1"/>
    <n v="100"/>
    <n v="11"/>
    <n v="7"/>
    <n v="2"/>
    <n v="36"/>
    <x v="0"/>
    <x v="3"/>
    <x v="0"/>
    <s v="MAPA - OAE 1142"/>
    <s v="https://mapa.daer.rs.gov.br/i3geo/ms_criamapa.php?temasa=oaes_cad_rs&amp;map_layer_oaes_cad_rs_filter=(('[codigo_oae]'='1142'))&amp;layers=oaes_cad_rs,oae&amp;mapext=-50.5699970803035,-29.7795799735772,-50.5674838504555,-29.7770667437292"/>
    <m/>
    <m/>
    <m/>
    <m/>
    <m/>
    <s v="PO"/>
    <s v="CO"/>
    <s v="EGR"/>
    <s v="EGR"/>
    <s v="ESTADUAL"/>
    <x v="0"/>
    <s v="RIO"/>
    <s v="DOS SINOS"/>
    <s v="RIO DOS SINOS"/>
    <s v="474_0030"/>
    <s v="SANTO ANTÔNIO DA PATRULHA"/>
    <s v="22-METROPOLITANO DELTA DO JACUÍ"/>
    <n v="1"/>
    <d v="2023-03-31T00:00:00"/>
  </r>
  <r>
    <s v="1143"/>
    <x v="0"/>
    <s v="PONTE S/ RIO ROLANTE"/>
    <s v="ERS-474"/>
    <s v="474ERS0030"/>
    <n v="32.049999999999997"/>
    <n v="117"/>
    <n v="11"/>
    <n v="7"/>
    <n v="2"/>
    <n v="36"/>
    <x v="0"/>
    <x v="3"/>
    <x v="0"/>
    <s v="MAPA - OAE 1143"/>
    <s v="https://mapa.daer.rs.gov.br/i3geo/ms_criamapa.php?temasa=oaes_cad_rs&amp;map_layer_oaes_cad_rs_filter=(('[codigo_oae]'='1143'))&amp;layers=oaes_cad_rs,oae&amp;mapext=-50.6555165528897,-29.6614275741637,-50.6530033230417,-29.6589143443157"/>
    <m/>
    <m/>
    <m/>
    <m/>
    <m/>
    <s v="PO"/>
    <s v="CO"/>
    <s v="EGR"/>
    <s v="EGR"/>
    <s v="ESTADUAL"/>
    <x v="0"/>
    <s v="RIO"/>
    <s v="ROLANTE"/>
    <s v="RIO ROLANTE"/>
    <s v="474_0030"/>
    <s v="ROLANTE"/>
    <s v="14-PARANHANA-ENCOSTA DA SERRA"/>
    <n v="1"/>
    <d v="2023-03-31T00:00:00"/>
  </r>
  <r>
    <s v="0446"/>
    <x v="0"/>
    <s v="PONTE S/ RIO LIGEIRO"/>
    <s v="ERS-475"/>
    <s v="475ERS0010"/>
    <n v="9.75"/>
    <n v="70"/>
    <n v="10.6"/>
    <n v="8.1999999999999993"/>
    <n v="2"/>
    <n v="36"/>
    <x v="0"/>
    <x v="0"/>
    <x v="7"/>
    <s v="MAPA - OAE 0446"/>
    <s v="https://mapa.daer.rs.gov.br/i3geo/ms_criamapa.php?temasa=oaes_cad_rs&amp;map_layer_oaes_cad_rs_filter=(('[codigo_oae]'='0446'))&amp;layers=oaes_cad_rs,oae&amp;mapext=-51.9116332605783,-27.9549216251719,-51.9091200307303,-27.9524083953239"/>
    <s v="FOTO 1 - OAE 0446"/>
    <s v="https://mapa.daer.rs.gov.br/i3geo/imagens/oae/0446_1.JPG"/>
    <s v="FOTO 2 - OAE 0446"/>
    <s v="https://mapa.daer.rs.gov.br/i3geo/imagens/oae/0446_2.JPG"/>
    <n v="2018"/>
    <s v="PO"/>
    <s v="CO"/>
    <s v="DAER"/>
    <s v="-"/>
    <s v="ESTADUAL"/>
    <x v="7"/>
    <s v="RIO"/>
    <s v="LIGEIRO"/>
    <s v="RIO LIGEIRO"/>
    <s v="475_0010"/>
    <s v="CHARRUA"/>
    <s v="13-NORTE"/>
    <n v="9"/>
    <d v="2023-03-31T00:00:00"/>
  </r>
  <r>
    <s v="0447"/>
    <x v="0"/>
    <s v="PONTE S/ RIO DOS ÍNDIOS"/>
    <s v="ERS-475"/>
    <s v="475ERS0025"/>
    <n v="16.89"/>
    <n v="8.4499999999999993"/>
    <n v="10.4"/>
    <n v="8.1999999999999993"/>
    <n v="2"/>
    <n v="36"/>
    <x v="0"/>
    <x v="0"/>
    <x v="7"/>
    <s v="MAPA - OAE 0447"/>
    <s v="https://mapa.daer.rs.gov.br/i3geo/ms_criamapa.php?temasa=oaes_cad_rs&amp;map_layer_oaes_cad_rs_filter=(('[codigo_oae]'='0447'))&amp;layers=oaes_cad_rs,oae&amp;mapext=-51.9756344705538,-27.9539585529207,-51.9731212407058,-27.9514453230727"/>
    <s v="FOTO 1 - OAE 0447"/>
    <s v="https://mapa.daer.rs.gov.br/i3geo/imagens/oae/0447_1.JPG"/>
    <s v="FOTO 2 - OAE 0447"/>
    <s v="https://mapa.daer.rs.gov.br/i3geo/imagens/oae/0447_2.JPG"/>
    <n v="2018"/>
    <s v="PO"/>
    <s v="CO"/>
    <s v="DAER"/>
    <s v="-"/>
    <s v="ESTADUAL"/>
    <x v="7"/>
    <s v="RIO"/>
    <s v="DOS ÍNDIOS"/>
    <s v="RIO DOS ÍNDIOS"/>
    <s v="475_0025"/>
    <s v="CHARRUA"/>
    <s v="13-NORTE"/>
    <n v="9"/>
    <d v="2023-03-31T00:00:00"/>
  </r>
  <r>
    <s v="0723"/>
    <x v="0"/>
    <s v="PONTE S/ ARROIO CAÇADOR"/>
    <s v="ERS-475"/>
    <s v="475ERS0025"/>
    <n v="23.35"/>
    <n v="8"/>
    <n v="10.4"/>
    <n v="8.1999999999999993"/>
    <n v="2"/>
    <n v="36"/>
    <x v="0"/>
    <x v="0"/>
    <x v="7"/>
    <s v="MAPA - OAE 0723"/>
    <s v="https://mapa.daer.rs.gov.br/i3geo/ms_criamapa.php?temasa=oaes_cad_rs&amp;map_layer_oaes_cad_rs_filter=(('[codigo_oae]'='0723'))&amp;layers=oaes_cad_rs,oae&amp;mapext=-52.0306406131673,-27.9539857586357,-52.0281273833193,-27.9514725287877"/>
    <s v="FOTO 1 - OAE 0723"/>
    <s v="https://mapa.daer.rs.gov.br/i3geo/imagens/oae/0723_1.JPG"/>
    <s v="FOTO 2 - OAE 0723"/>
    <s v="https://mapa.daer.rs.gov.br/i3geo/imagens/oae/0723_2.JPG"/>
    <n v="2018"/>
    <s v="PO"/>
    <s v="CO"/>
    <s v="DAER"/>
    <s v="-"/>
    <s v="ESTADUAL"/>
    <x v="7"/>
    <s v="RIO"/>
    <s v="CAÇADOR"/>
    <s v="ARROIO CAÇADOR"/>
    <s v="475_0025"/>
    <s v="CHARRUA"/>
    <s v="13-NORTE"/>
    <n v="9"/>
    <d v="2023-03-31T00:00:00"/>
  </r>
  <r>
    <s v="0450"/>
    <x v="0"/>
    <s v="PONTE S/ RIO PIRAÇUCÊ"/>
    <s v="ERS-475"/>
    <s v="475ERS0030"/>
    <n v="30.89"/>
    <n v="84.3"/>
    <n v="10.3"/>
    <n v="8.3000000000000007"/>
    <n v="2"/>
    <n v="36"/>
    <x v="0"/>
    <x v="0"/>
    <x v="7"/>
    <s v="MAPA - OAE 0450"/>
    <s v="https://mapa.daer.rs.gov.br/i3geo/ms_criamapa.php?temasa=oaes_cad_rs&amp;map_layer_oaes_cad_rs_filter=(('[codigo_oae]'='0450'))&amp;layers=oaes_cad_rs,oae&amp;mapext=-52.0936043982135,-27.9340185789184,-52.0910911683655,-27.9315053490704"/>
    <s v="FOTO 1 - OAE 0450"/>
    <s v="https://mapa.daer.rs.gov.br/i3geo/imagens/oae/0450_1.JPG"/>
    <s v="FOTO 2 - OAE 0450"/>
    <s v="https://mapa.daer.rs.gov.br/i3geo/imagens/oae/0450_2.JPG"/>
    <n v="2018"/>
    <s v="PO"/>
    <s v="CO"/>
    <s v="DAER"/>
    <s v="-"/>
    <s v="ESTADUAL"/>
    <x v="7"/>
    <s v="RIO"/>
    <s v="PIRAÇUCÊ"/>
    <s v="RIO PIRAÇUCÊ"/>
    <s v="475_0030"/>
    <s v="GETÚLIO VARGAS"/>
    <s v="13-NORTE"/>
    <n v="9"/>
    <d v="2023-03-31T00:00:00"/>
  </r>
  <r>
    <s v="0451"/>
    <x v="0"/>
    <s v="PONTE S/ ARROIO SAIQUI"/>
    <s v="ERS-476"/>
    <s v="476ERS0010"/>
    <n v="3.6960000000000002"/>
    <n v="6.3"/>
    <n v="4.5"/>
    <n v="2.8"/>
    <n v="1"/>
    <n v="24"/>
    <x v="2"/>
    <x v="0"/>
    <x v="1"/>
    <s v="MAPA - OAE 0451"/>
    <s v="https://mapa.daer.rs.gov.br/i3geo/ms_criamapa.php?temasa=oaes_cad_rs&amp;map_layer_oaes_cad_rs_filter=(('[codigo_oae]'='0451'))&amp;layers=oaes_cad_rs,oae&amp;mapext=-50.7627286755895,-29.3103337672738,-50.7602154457415,-29.3078205374258"/>
    <s v="FOTO 1 - OAE 0451"/>
    <s v="https://mapa.daer.rs.gov.br/i3geo/imagens/oae/0451_1.JPG"/>
    <s v="FOTO 2 - OAE 0451"/>
    <s v="https://mapa.daer.rs.gov.br/i3geo/imagens/oae/0451_2.JPG"/>
    <n v="2015"/>
    <s v="PO"/>
    <s v="MA"/>
    <s v="DAER"/>
    <s v="-"/>
    <s v="ESTADUAL"/>
    <x v="1"/>
    <s v="ARROIO"/>
    <s v="SAIQUI"/>
    <s v="ARROIO SAIQUI"/>
    <s v="476_0010"/>
    <s v="CANELA"/>
    <s v="7-HORTÊNSIAS"/>
    <n v="3"/>
    <d v="2023-03-31T00:00:00"/>
  </r>
  <r>
    <s v="0452"/>
    <x v="0"/>
    <s v="PONTE S/ ARROIO SANTA CRUZ"/>
    <s v="ERS-476"/>
    <s v="476ERS0010"/>
    <n v="10.768000000000001"/>
    <n v="71"/>
    <n v="6.23"/>
    <n v="3.3"/>
    <n v="1"/>
    <n v="24"/>
    <x v="1"/>
    <x v="0"/>
    <x v="1"/>
    <s v="MAPA - OAE 0452"/>
    <s v="https://mapa.daer.rs.gov.br/i3geo/ms_criamapa.php?temasa=oaes_cad_rs&amp;map_layer_oaes_cad_rs_filter=(('[codigo_oae]'='0452'))&amp;layers=oaes_cad_rs,oae&amp;mapext=-50.7406238062735,-29.276534724563,-50.7381105764255,-29.274021494715"/>
    <s v="FOTO 1 - OAE 0452"/>
    <s v="https://mapa.daer.rs.gov.br/i3geo/imagens/oae/0452_1.JPG"/>
    <s v="FOTO 2 - OAE 0452"/>
    <s v="https://mapa.daer.rs.gov.br/i3geo/imagens/oae/0452_2.JPG"/>
    <n v="2015"/>
    <s v="PO"/>
    <s v="ME"/>
    <s v="DAER"/>
    <s v="-"/>
    <s v="ESTADUAL"/>
    <x v="1"/>
    <s v="ARROIO"/>
    <s v="SANTA CRUZ"/>
    <s v="ARROIO SANTA CRUZ"/>
    <s v="476_0010"/>
    <s v="SÃO FRANCISCO DE PAULA"/>
    <s v="7-HORTÊNSIAS"/>
    <n v="3"/>
    <d v="2023-03-31T00:00:00"/>
  </r>
  <r>
    <s v="0453"/>
    <x v="0"/>
    <s v="PONTE S/ ARROIO DOS POLI"/>
    <s v="ERS-476"/>
    <s v="476ERS0010"/>
    <n v="19.166"/>
    <n v="6"/>
    <n v="4.4000000000000004"/>
    <n v="3"/>
    <n v="1"/>
    <n v="24"/>
    <x v="2"/>
    <x v="0"/>
    <x v="1"/>
    <s v="MAPA - OAE 0453"/>
    <s v="https://mapa.daer.rs.gov.br/i3geo/ms_criamapa.php?temasa=oaes_cad_rs&amp;map_layer_oaes_cad_rs_filter=(('[codigo_oae]'='0453'))&amp;layers=oaes_cad_rs,oae&amp;mapext=-50.7189202770705,-29.2132362294329,-50.7164070472225,-29.2107229995849"/>
    <s v="FOTO 1 - OAE 0453"/>
    <s v="https://mapa.daer.rs.gov.br/i3geo/imagens/oae/0453_1.JPG"/>
    <s v="FOTO 2 - OAE 0453"/>
    <s v="https://mapa.daer.rs.gov.br/i3geo/imagens/oae/0453_2.JPG"/>
    <n v="2015"/>
    <s v="PO"/>
    <s v="MA"/>
    <s v="DAER"/>
    <s v="-"/>
    <s v="ESTADUAL"/>
    <x v="1"/>
    <s v="ARROIO"/>
    <s v="DOS POLI"/>
    <s v="ARROIO DOS POLI"/>
    <s v="476_0010"/>
    <s v="SÃO FRANCISCO DE PAULA"/>
    <s v="7-HORTÊNSIAS"/>
    <n v="3"/>
    <d v="2023-03-31T00:00:00"/>
  </r>
  <r>
    <s v="0454"/>
    <x v="0"/>
    <s v="PONTE S/ ARROIO PAI BITU"/>
    <s v="ERS-476"/>
    <s v="476ERS0010"/>
    <n v="22.065000000000001"/>
    <n v="5.2"/>
    <n v="4.4000000000000004"/>
    <n v="2.72"/>
    <n v="1"/>
    <n v="24"/>
    <x v="2"/>
    <x v="0"/>
    <x v="1"/>
    <s v="MAPA - OAE 0454"/>
    <s v="https://mapa.daer.rs.gov.br/i3geo/ms_criamapa.php?temasa=oaes_cad_rs&amp;map_layer_oaes_cad_rs_filter=(('[codigo_oae]'='0454'))&amp;layers=oaes_cad_rs,oae&amp;mapext=-50.7094270600909,-29.1914939070775,-50.7069138302429,-29.1889806772295"/>
    <s v="FOTO 1 - OAE 0454"/>
    <s v="https://mapa.daer.rs.gov.br/i3geo/imagens/oae/0454_1.JPG"/>
    <s v="FOTO 2 - OAE 0454"/>
    <s v="https://mapa.daer.rs.gov.br/i3geo/imagens/oae/0454_2.JPG"/>
    <n v="2015"/>
    <s v="PO"/>
    <s v="MA"/>
    <s v="DAER"/>
    <s v="-"/>
    <s v="ESTADUAL"/>
    <x v="1"/>
    <s v="ARROIO"/>
    <s v="PAI BITU"/>
    <s v="ARROIO PAI BITU"/>
    <s v="476_0010"/>
    <s v="SÃO FRANCISCO DE PAULA"/>
    <s v="7-HORTÊNSIAS"/>
    <n v="3"/>
    <d v="2023-03-31T00:00:00"/>
  </r>
  <r>
    <s v="0455"/>
    <x v="0"/>
    <s v="PONTE S/ ARROIO LAVA-PÉ"/>
    <s v="ERS-476"/>
    <s v="476ERS0010"/>
    <n v="24.004000000000001"/>
    <n v="22.3"/>
    <n v="4.5999999999999996"/>
    <n v="2.8"/>
    <n v="1"/>
    <n v="24"/>
    <x v="2"/>
    <x v="0"/>
    <x v="1"/>
    <s v="MAPA - OAE 0455"/>
    <s v="https://mapa.daer.rs.gov.br/i3geo/ms_criamapa.php?temasa=oaes_cad_rs&amp;map_layer_oaes_cad_rs_filter=(('[codigo_oae]'='0455'))&amp;layers=oaes_cad_rs,oae&amp;mapext=-50.6933962883904,-29.1832761809007,-50.6908830585424,-29.1807629510527"/>
    <s v="FOTO 1 - OAE 0455"/>
    <s v="https://mapa.daer.rs.gov.br/i3geo/imagens/oae/0455_1.JPG"/>
    <s v="FOTO 2 - OAE 0455"/>
    <s v="https://mapa.daer.rs.gov.br/i3geo/imagens/oae/0455_2.JPG"/>
    <n v="2015"/>
    <s v="PO"/>
    <s v="MA"/>
    <s v="DAER"/>
    <s v="-"/>
    <s v="ESTADUAL"/>
    <x v="1"/>
    <s v="ARROIO"/>
    <s v="LAVA-PÉ"/>
    <s v="ARROIO LAVA-PÉ"/>
    <s v="476_0010"/>
    <s v="SÃO FRANCISCO DE PAULA"/>
    <s v="7-HORTÊNSIAS"/>
    <n v="3"/>
    <d v="2023-03-31T00:00:00"/>
  </r>
  <r>
    <s v="0463"/>
    <x v="0"/>
    <s v="PONTE S/ ARROIO PORCO MORTO"/>
    <s v="ERS-476"/>
    <s v="476ERS0010"/>
    <n v="33.078000000000003"/>
    <n v="10"/>
    <n v="4.4000000000000004"/>
    <n v="2.7"/>
    <n v="1"/>
    <n v="24"/>
    <x v="2"/>
    <x v="0"/>
    <x v="1"/>
    <s v="MAPA - OAE 0463"/>
    <s v="https://mapa.daer.rs.gov.br/i3geo/ms_criamapa.php?temasa=oaes_cad_rs&amp;map_layer_oaes_cad_rs_filter=(('[codigo_oae]'='0463'))&amp;layers=oaes_cad_rs,oae&amp;mapext=-50.6471506475448,-29.116288274381,-50.6446374176968,-29.113775044533"/>
    <s v="FOTO 1 - OAE 0463"/>
    <s v="https://mapa.daer.rs.gov.br/i3geo/imagens/oae/0463_1.JPG"/>
    <s v="FOTO 2 - OAE 0463"/>
    <s v="https://mapa.daer.rs.gov.br/i3geo/imagens/oae/0463_2.JPG"/>
    <n v="2018"/>
    <s v="PO"/>
    <s v="MA"/>
    <s v="DAER"/>
    <s v="-"/>
    <s v="ESTADUAL"/>
    <x v="1"/>
    <s v="ARROIO"/>
    <s v="PORCO MORTO"/>
    <s v="ARROIO PORCO MORTO"/>
    <s v="476_0010"/>
    <s v="SÃO FRANCISCO DE PAULA"/>
    <s v="7-HORTÊNSIAS"/>
    <n v="3"/>
    <d v="2023-03-31T00:00:00"/>
  </r>
  <r>
    <s v="0456"/>
    <x v="0"/>
    <s v="PONTE S/ ARROIO BURURI"/>
    <s v="ERS-476"/>
    <s v="476ERS0030"/>
    <n v="36.436"/>
    <n v="63.5"/>
    <n v="5.3"/>
    <n v="2.77"/>
    <n v="1"/>
    <n v="24"/>
    <x v="2"/>
    <x v="0"/>
    <x v="1"/>
    <s v="MAPA - OAE 0456"/>
    <s v="https://mapa.daer.rs.gov.br/i3geo/ms_criamapa.php?temasa=oaes_cad_rs&amp;map_layer_oaes_cad_rs_filter=(('[codigo_oae]'='0456'))&amp;layers=oaes_cad_rs,oae&amp;mapext=-50.626883175753,-29.094499023525,-50.624369945905,-29.091985793677"/>
    <s v="FOTO 1 - OAE 0456"/>
    <s v="https://mapa.daer.rs.gov.br/i3geo/imagens/oae/0456_1.JPG"/>
    <s v="FOTO 2 - OAE 0456"/>
    <s v="https://mapa.daer.rs.gov.br/i3geo/imagens/oae/0456_2.JPG"/>
    <n v="2015"/>
    <s v="PO"/>
    <s v="MA"/>
    <s v="DAER"/>
    <s v="-"/>
    <s v="ESTADUAL"/>
    <x v="1"/>
    <s v="ARROIO"/>
    <s v="BURURI"/>
    <s v="ARROIO BURURI"/>
    <s v="476_0030"/>
    <s v="SÃO FRANCISCO DE PAULA"/>
    <s v="7-HORTÊNSIAS"/>
    <n v="3"/>
    <d v="2023-03-31T00:00:00"/>
  </r>
  <r>
    <s v="0457"/>
    <x v="0"/>
    <s v="PONTE S/ ARROIO DA CASA BRANCA"/>
    <s v="ERS-476"/>
    <s v="476ERS0030"/>
    <n v="40.764000000000003"/>
    <n v="4.2"/>
    <n v="4.5"/>
    <n v="2.9"/>
    <n v="1"/>
    <n v="24"/>
    <x v="2"/>
    <x v="0"/>
    <x v="1"/>
    <s v="MAPA - OAE 0457"/>
    <s v="https://mapa.daer.rs.gov.br/i3geo/ms_criamapa.php?temasa=oaes_cad_rs&amp;map_layer_oaes_cad_rs_filter=(('[codigo_oae]'='0457'))&amp;layers=oaes_cad_rs,oae&amp;mapext=-50.5996822031841,-29.0728566306616,-50.5971689733361,-29.0703434008136"/>
    <s v="FOTO 1 - OAE 0457"/>
    <s v="https://mapa.daer.rs.gov.br/i3geo/imagens/oae/0457_1.JPG"/>
    <s v="FOTO 2 - OAE 0457"/>
    <s v="https://mapa.daer.rs.gov.br/i3geo/imagens/oae/0457_2.JPG"/>
    <n v="2015"/>
    <s v="PO"/>
    <s v="MA"/>
    <s v="DAER"/>
    <s v="-"/>
    <s v="ESTADUAL"/>
    <x v="1"/>
    <s v="ARROIO"/>
    <s v="DA CASA BRANCA"/>
    <s v="ARROIO DA CASA BRANCA"/>
    <s v="476_0030"/>
    <s v="SÃO FRANCISCO DE PAULA"/>
    <s v="7-HORTÊNSIAS"/>
    <n v="3"/>
    <d v="2023-03-31T00:00:00"/>
  </r>
  <r>
    <s v="0458"/>
    <x v="0"/>
    <s v="PONTE S/ ARROIO SÃO TOMÉ"/>
    <s v="ERS-476"/>
    <s v="476ERS0030"/>
    <n v="45.634"/>
    <n v="12.4"/>
    <n v="4.8"/>
    <n v="2.8"/>
    <n v="1"/>
    <n v="24"/>
    <x v="2"/>
    <x v="0"/>
    <x v="1"/>
    <s v="MAPA - OAE 0458"/>
    <s v="https://mapa.daer.rs.gov.br/i3geo/ms_criamapa.php?temasa=oaes_cad_rs&amp;map_layer_oaes_cad_rs_filter=(('[codigo_oae]'='0458'))&amp;layers=oaes_cad_rs,oae&amp;mapext=-50.5705063546533,-29.0407778678011,-50.5679931248053,-29.0382646379531"/>
    <s v="FOTO 1 - OAE 0458"/>
    <s v="https://mapa.daer.rs.gov.br/i3geo/imagens/oae/0458_1.JPG"/>
    <s v="FOTO 2 - OAE 0458"/>
    <s v="https://mapa.daer.rs.gov.br/i3geo/imagens/oae/0458_2.JPG"/>
    <n v="2015"/>
    <s v="PO"/>
    <s v="MA"/>
    <s v="DAER"/>
    <s v="-"/>
    <s v="ESTADUAL"/>
    <x v="1"/>
    <s v="ARROIO"/>
    <s v="SÃO TOMÉ"/>
    <s v="ARROIO SÃO TOMÉ"/>
    <s v="476_0030"/>
    <s v="SÃO FRANCISCO DE PAULA"/>
    <s v="7-HORTÊNSIAS"/>
    <n v="3"/>
    <d v="2023-03-31T00:00:00"/>
  </r>
  <r>
    <s v="0459"/>
    <x v="0"/>
    <s v="PONTE S/ ARROIO CEDRO"/>
    <s v="ERS-476"/>
    <s v="476ERS0030"/>
    <n v="52.204999999999998"/>
    <n v="7"/>
    <n v="4.4000000000000004"/>
    <n v="2.8"/>
    <n v="1"/>
    <n v="24"/>
    <x v="2"/>
    <x v="0"/>
    <x v="1"/>
    <s v="MAPA - OAE 0459"/>
    <s v="https://mapa.daer.rs.gov.br/i3geo/ms_criamapa.php?temasa=oaes_cad_rs&amp;map_layer_oaes_cad_rs_filter=(('[codigo_oae]'='0459'))&amp;layers=oaes_cad_rs,oae&amp;mapext=-50.5347651852247,-28.9960304026301,-50.5322519553767,-28.9935171727821"/>
    <s v="FOTO 1 - OAE 0459"/>
    <s v="https://mapa.daer.rs.gov.br/i3geo/imagens/oae/0459_1.JPG"/>
    <s v="FOTO 2 - OAE 0459"/>
    <s v="https://mapa.daer.rs.gov.br/i3geo/imagens/oae/0459_2.JPG"/>
    <n v="2015"/>
    <s v="PO"/>
    <s v="MA"/>
    <s v="DAER"/>
    <s v="-"/>
    <s v="ESTADUAL"/>
    <x v="1"/>
    <s v="ARROIO"/>
    <s v="CEDRO"/>
    <s v="ARROIO CEDRO"/>
    <s v="476_0030"/>
    <s v="SÃO FRANCISCO DE PAULA"/>
    <s v="7-HORTÊNSIAS"/>
    <n v="3"/>
    <d v="2023-03-31T00:00:00"/>
  </r>
  <r>
    <s v="0460"/>
    <x v="0"/>
    <s v="PONTE S/ ARROIO XAXIM"/>
    <s v="ERS-476"/>
    <s v="476ERS0030"/>
    <n v="59.506999999999998"/>
    <n v="7.3"/>
    <n v="4.4000000000000004"/>
    <n v="2.8"/>
    <n v="1"/>
    <n v="24"/>
    <x v="2"/>
    <x v="0"/>
    <x v="1"/>
    <s v="MAPA - OAE 0460"/>
    <s v="https://mapa.daer.rs.gov.br/i3geo/ms_criamapa.php?temasa=oaes_cad_rs&amp;map_layer_oaes_cad_rs_filter=(('[codigo_oae]'='0460'))&amp;layers=oaes_cad_rs,oae&amp;mapext=-50.4846987681722,-28.9541538913162,-50.4821855383242,-28.9516406614682"/>
    <s v="FOTO 1 - OAE 0460"/>
    <s v="https://mapa.daer.rs.gov.br/i3geo/imagens/oae/0460_1.JPG"/>
    <s v="FOTO 2 - OAE 0460"/>
    <s v="https://mapa.daer.rs.gov.br/i3geo/imagens/oae/0460_2.JPG"/>
    <n v="2015"/>
    <s v="PO"/>
    <s v="MA"/>
    <s v="DAER"/>
    <s v="-"/>
    <s v="ESTADUAL"/>
    <x v="1"/>
    <s v="ARROIO"/>
    <s v="XAXIM"/>
    <s v="ARROIO XAXIM"/>
    <s v="476_0030"/>
    <s v="SÃO FRANCISCO DE PAULA"/>
    <s v="7-HORTÊNSIAS"/>
    <n v="3"/>
    <d v="2023-03-31T00:00:00"/>
  </r>
  <r>
    <s v="0461"/>
    <x v="0"/>
    <s v="PONTE S/ ARROIO DOS NOVILHOS"/>
    <s v="ERS-476"/>
    <s v="476ERS0030"/>
    <n v="61.19"/>
    <n v="21.9"/>
    <n v="4.4000000000000004"/>
    <n v="2.8"/>
    <n v="1"/>
    <n v="24"/>
    <x v="2"/>
    <x v="0"/>
    <x v="1"/>
    <s v="MAPA - OAE 0461"/>
    <s v="https://mapa.daer.rs.gov.br/i3geo/ms_criamapa.php?temasa=oaes_cad_rs&amp;map_layer_oaes_cad_rs_filter=(('[codigo_oae]'='0461'))&amp;layers=oaes_cad_rs,oae&amp;mapext=-50.470718158672,-28.9497270359378,-50.468204928824,-28.9472138060898"/>
    <s v="FOTO 1 - OAE 0461"/>
    <s v="https://mapa.daer.rs.gov.br/i3geo/imagens/oae/0461_1.JPG"/>
    <s v="FOTO 2 - OAE 0461"/>
    <s v="https://mapa.daer.rs.gov.br/i3geo/imagens/oae/0461_2.JPG"/>
    <n v="2015"/>
    <s v="PO"/>
    <s v="MA"/>
    <s v="DAER"/>
    <s v="-"/>
    <s v="ESTADUAL"/>
    <x v="1"/>
    <s v="ARROIO"/>
    <s v="DOS NOVILHOS"/>
    <s v="ARROIO DOS NOVILHOS"/>
    <s v="476_0030"/>
    <s v="JAQUIRANA"/>
    <s v="7-HORTÊNSIAS"/>
    <n v="3"/>
    <d v="2023-03-31T00:00:00"/>
  </r>
  <r>
    <s v="0462"/>
    <x v="0"/>
    <s v="PONTE S/ ARROIO DO GUARÁ"/>
    <s v="ERS-476"/>
    <s v="476ERS0030"/>
    <n v="62.183"/>
    <n v="5.25"/>
    <n v="4.4000000000000004"/>
    <n v="3.1"/>
    <n v="1"/>
    <n v="24"/>
    <x v="2"/>
    <x v="0"/>
    <x v="1"/>
    <s v="MAPA - OAE 0462"/>
    <s v="https://mapa.daer.rs.gov.br/i3geo/ms_criamapa.php?temasa=oaes_cad_rs&amp;map_layer_oaes_cad_rs_filter=(('[codigo_oae]'='0462'))&amp;layers=oaes_cad_rs,oae&amp;mapext=-50.4606216537211,-28.9469575059987,-50.4581084238731,-28.9444442761507"/>
    <s v="FOTO 1 - OAE 0462"/>
    <s v="https://mapa.daer.rs.gov.br/i3geo/imagens/oae/0462_1.JPG"/>
    <s v="FOTO 2 - OAE 0462"/>
    <s v="https://mapa.daer.rs.gov.br/i3geo/imagens/oae/0462_2.JPG"/>
    <n v="2015"/>
    <s v="PO"/>
    <s v="MA"/>
    <s v="DAER"/>
    <s v="-"/>
    <s v="ESTADUAL"/>
    <x v="1"/>
    <s v="ARROIO"/>
    <s v="DO GUARÁ"/>
    <s v="ARROIO DO GUARÁ"/>
    <s v="476_0030"/>
    <s v="JAQUIRANA"/>
    <s v="7-HORTÊNSIAS"/>
    <n v="3"/>
    <d v="2023-03-31T00:00:00"/>
  </r>
  <r>
    <s v="2061"/>
    <x v="0"/>
    <s v="PONTE S/ RIO TIGRE"/>
    <s v="ERS-477"/>
    <s v="477ERS0010"/>
    <n v="1.33"/>
    <n v="33"/>
    <n v="5.54"/>
    <n v="3.6"/>
    <n v="1"/>
    <n v="24"/>
    <x v="0"/>
    <x v="0"/>
    <x v="7"/>
    <s v="MAPA - OAE 2061"/>
    <s v="https://mapa.daer.rs.gov.br/i3geo/ms_criamapa.php?temasa=oaes_cad_rs&amp;map_layer_oaes_cad_rs_filter=(('[codigo_oae]'='2061'))&amp;layers=oaes_cad_rs,oae&amp;mapext=-52.2456720852114,-27.661681647153,-52.2431588553634,-27.659168417305"/>
    <s v="FOTO 1 - OAE 2061"/>
    <s v="https://mapa.daer.rs.gov.br/i3geo/imagens/oae/2061_1.JPG"/>
    <s v="FOTO 2 - OAE 2061"/>
    <s v="https://mapa.daer.rs.gov.br/i3geo/imagens/oae/2061_2.JPG"/>
    <n v="2015"/>
    <s v="PO"/>
    <s v="CO"/>
    <s v="DAER"/>
    <s v="-"/>
    <s v="ESTADUAL"/>
    <x v="7"/>
    <s v="RIO"/>
    <s v="TIGRE"/>
    <s v="RIO TIGRE"/>
    <s v="477_0010"/>
    <s v="ERECHIM"/>
    <s v="13-NORTE"/>
    <n v="9"/>
    <d v="2023-03-31T00:00:00"/>
  </r>
  <r>
    <s v="2062"/>
    <x v="0"/>
    <s v="PONTE S/ ARROIO"/>
    <s v="ERS-477"/>
    <s v="477ERS0010"/>
    <n v="3.22"/>
    <n v="6.5"/>
    <n v="10.7"/>
    <n v="10.1"/>
    <n v="2"/>
    <n v="24"/>
    <x v="0"/>
    <x v="0"/>
    <x v="7"/>
    <s v="MAPA - OAE 2062"/>
    <s v="https://mapa.daer.rs.gov.br/i3geo/ms_criamapa.php?temasa=oaes_cad_rs&amp;map_layer_oaes_cad_rs_filter=(('[codigo_oae]'='2062'))&amp;layers=oaes_cad_rs,oae&amp;mapext=-52.2383848143557,-27.6768002791596,-52.2358715845077,-27.6742870493116"/>
    <s v="FOTO 1 - OAE 2062"/>
    <s v="https://mapa.daer.rs.gov.br/i3geo/imagens/oae/2062_1.JPG"/>
    <s v="FOTO 2 - OAE 2062"/>
    <s v="https://mapa.daer.rs.gov.br/i3geo/imagens/oae/2062_2.JPG"/>
    <n v="2015"/>
    <s v="PO"/>
    <s v="CO"/>
    <s v="DAER"/>
    <s v="-"/>
    <s v="ESTADUAL"/>
    <x v="7"/>
    <s v="ARROIO"/>
    <m/>
    <s v="ARROIO"/>
    <s v="477_0010"/>
    <s v="ERECHIM"/>
    <s v="13-NORTE"/>
    <n v="9"/>
    <d v="2023-03-31T00:00:00"/>
  </r>
  <r>
    <s v="2063"/>
    <x v="0"/>
    <s v="PONTE S/ RIO CAMPO"/>
    <s v="ERS-477"/>
    <s v="477ERS0010"/>
    <n v="8.0500000000000007"/>
    <n v="16"/>
    <n v="10.199999999999999"/>
    <n v="8"/>
    <n v="2"/>
    <n v="24"/>
    <x v="0"/>
    <x v="0"/>
    <x v="7"/>
    <s v="MAPA - OAE 2063"/>
    <s v="https://mapa.daer.rs.gov.br/i3geo/ms_criamapa.php?temasa=oaes_cad_rs&amp;map_layer_oaes_cad_rs_filter=(('[codigo_oae]'='2063'))&amp;layers=oaes_cad_rs,oae&amp;mapext=-52.2121181362411,-27.7102246229082,-52.2096049063931,-27.7077113930602"/>
    <s v="FOTO 1 - OAE 2063"/>
    <s v="https://mapa.daer.rs.gov.br/i3geo/imagens/oae/2063_1.JPG"/>
    <s v="FOTO 2 - OAE 2063"/>
    <s v="https://mapa.daer.rs.gov.br/i3geo/imagens/oae/2063_2.JPG"/>
    <n v="2015"/>
    <s v="PO"/>
    <s v="CO"/>
    <s v="DAER"/>
    <s v="-"/>
    <s v="ESTADUAL"/>
    <x v="7"/>
    <s v="RIO"/>
    <s v="CAMPO"/>
    <s v="RIO CAMPO"/>
    <s v="477_0010"/>
    <s v="ERECHIM"/>
    <s v="13-NORTE"/>
    <n v="9"/>
    <d v="2023-03-31T00:00:00"/>
  </r>
  <r>
    <s v="2064"/>
    <x v="0"/>
    <s v="PONTE S/ RIO TOLDO"/>
    <s v="ERS-477"/>
    <s v="477ERS0010"/>
    <n v="14.22"/>
    <n v="13.8"/>
    <n v="5.3"/>
    <n v="4"/>
    <n v="1"/>
    <n v="24"/>
    <x v="0"/>
    <x v="0"/>
    <x v="7"/>
    <s v="MAPA - OAE 2064"/>
    <s v="https://mapa.daer.rs.gov.br/i3geo/ms_criamapa.php?temasa=oaes_cad_rs&amp;map_layer_oaes_cad_rs_filter=(('[codigo_oae]'='2064'))&amp;layers=oaes_cad_rs,oae&amp;mapext=-52.1699248217145,-27.7496613260424,-52.1674115918665,-27.7471480961944"/>
    <s v="FOTO 1 - OAE 2064"/>
    <s v="https://mapa.daer.rs.gov.br/i3geo/imagens/oae/2064_1.JPG"/>
    <s v="FOTO 2 - OAE 2064"/>
    <s v="https://mapa.daer.rs.gov.br/i3geo/imagens/oae/2064_2.JPG"/>
    <n v="2015"/>
    <s v="PO"/>
    <s v="CO"/>
    <s v="DAER"/>
    <s v="-"/>
    <s v="ESTADUAL"/>
    <x v="7"/>
    <s v="RIO"/>
    <s v="TOLDO"/>
    <s v="RIO TOLDO"/>
    <s v="477_0010"/>
    <s v="ERECHIM"/>
    <s v="13-NORTE"/>
    <n v="9"/>
    <d v="2023-03-31T00:00:00"/>
  </r>
  <r>
    <s v="2125"/>
    <x v="0"/>
    <s v="PONTE S/ RIO LIGEIRO"/>
    <s v="ERS-477"/>
    <s v="477ERS0050"/>
    <n v="47.72"/>
    <n v="190.3"/>
    <n v="11"/>
    <n v="8.1999999999999993"/>
    <n v="2"/>
    <n v="45"/>
    <x v="0"/>
    <x v="0"/>
    <x v="7"/>
    <s v="MAPA - OAE 2125"/>
    <s v="https://mapa.daer.rs.gov.br/i3geo/ms_criamapa.php?temasa=oaes_cad_rs&amp;map_layer_oaes_cad_rs_filter=(('[codigo_oae]'='2125'))&amp;layers=oaes_cad_rs,oae&amp;mapext=-51.9003271166139,-27.7148169100373,-51.8978138867659,-27.7123036801893"/>
    <m/>
    <m/>
    <m/>
    <m/>
    <m/>
    <s v="PO"/>
    <s v="CO"/>
    <s v="DAER"/>
    <s v="-"/>
    <s v="ESTADUAL"/>
    <x v="7"/>
    <s v="RIO"/>
    <s v="LIGEIRO"/>
    <s v="RIO LIGEIRO"/>
    <s v="477_0050"/>
    <s v="SÃO JOÃO DA URTIGA"/>
    <s v="11-NORDESTE"/>
    <n v="9"/>
    <d v="2023-03-31T00:00:00"/>
  </r>
  <r>
    <s v="0466"/>
    <x v="0"/>
    <s v="PONTE S/ RIO INHANDAVA"/>
    <s v="ERS-477"/>
    <s v="477ERS0080"/>
    <n v="74.86"/>
    <n v="100"/>
    <n v="4.9000000000000004"/>
    <n v="3.7"/>
    <n v="1"/>
    <n v="24"/>
    <x v="0"/>
    <x v="0"/>
    <x v="7"/>
    <s v="MAPA - OAE 0466"/>
    <s v="https://mapa.daer.rs.gov.br/i3geo/ms_criamapa.php?temasa=oaes_cad_rs&amp;map_layer_oaes_cad_rs_filter=(('[codigo_oae]'='0466'))&amp;layers=oaes_cad_rs,oae&amp;mapext=-51.7486372820801,-27.7130926075048,-51.7461240522321,-27.7105793776568"/>
    <s v="FOTO 1 - OAE 0466"/>
    <s v="https://mapa.daer.rs.gov.br/i3geo/imagens/oae/0466_1.JPG"/>
    <s v="FOTO 2 - OAE 0466"/>
    <s v="https://mapa.daer.rs.gov.br/i3geo/imagens/oae/0466_2.JPG"/>
    <n v="2015"/>
    <s v="PO"/>
    <s v="CO"/>
    <s v="DAER"/>
    <s v="-"/>
    <s v="ESTADUAL"/>
    <x v="7"/>
    <s v="RIO"/>
    <s v="INHANDAVA"/>
    <s v="RIO INHANDAVA"/>
    <s v="477_0080"/>
    <s v="PAIM FILHO"/>
    <s v="11-NORDESTE"/>
    <n v="9"/>
    <d v="2023-03-31T00:00:00"/>
  </r>
  <r>
    <s v="0464"/>
    <x v="0"/>
    <s v="PONTE S/ RIO DOS ÍNDIOS"/>
    <s v="ERS-477"/>
    <s v="477ERS0080"/>
    <n v="85.26"/>
    <n v="40"/>
    <n v="11.45"/>
    <n v="10.85"/>
    <n v="2"/>
    <n v="36"/>
    <x v="0"/>
    <x v="0"/>
    <x v="7"/>
    <s v="MAPA - OAE 0464"/>
    <s v="https://mapa.daer.rs.gov.br/i3geo/ms_criamapa.php?temasa=oaes_cad_rs&amp;map_layer_oaes_cad_rs_filter=(('[codigo_oae]'='0464'))&amp;layers=oaes_cad_rs,oae&amp;mapext=-51.6947113851631,-27.7661400980931,-51.6921981553151,-27.7636268682451"/>
    <s v="FOTO 1 - OAE 0464"/>
    <s v="https://mapa.daer.rs.gov.br/i3geo/imagens/oae/0464_1.JPG"/>
    <s v="FOTO 2 - OAE 0464"/>
    <s v="https://mapa.daer.rs.gov.br/i3geo/imagens/oae/0464_2.JPG"/>
    <n v="2018"/>
    <s v="PO"/>
    <s v="CO"/>
    <s v="DAER"/>
    <s v="-"/>
    <s v="ESTADUAL"/>
    <x v="7"/>
    <s v="RIO"/>
    <s v="DOS ÍNDIOS"/>
    <s v="RIO DOS ÍNDIOS"/>
    <s v="477_0080"/>
    <s v="CACIQUE DOBLE"/>
    <s v="11-NORDESTE"/>
    <n v="9"/>
    <d v="2023-03-31T00:00:00"/>
  </r>
  <r>
    <s v="0465"/>
    <x v="0"/>
    <s v="PONTE S/ RIO MARMELEIRO"/>
    <s v="ERS-477"/>
    <s v="477ERS0120"/>
    <n v="108.1"/>
    <n v="35"/>
    <n v="10.6"/>
    <n v="8.1999999999999993"/>
    <n v="2"/>
    <n v="36"/>
    <x v="0"/>
    <x v="0"/>
    <x v="7"/>
    <s v="MAPA - OAE 0465"/>
    <s v="https://mapa.daer.rs.gov.br/i3geo/ms_criamapa.php?temasa=oaes_cad_rs&amp;map_layer_oaes_cad_rs_filter=(('[codigo_oae]'='0465'))&amp;layers=oaes_cad_rs,oae&amp;mapext=-51.5182624988533,-27.8105072243647,-51.5157492690053,-27.8079939945167"/>
    <s v="FOTO 1 - OAE 0465"/>
    <s v="https://mapa.daer.rs.gov.br/i3geo/imagens/oae/0465_1.JPG"/>
    <s v="FOTO 2 - OAE 0465"/>
    <s v="https://mapa.daer.rs.gov.br/i3geo/imagens/oae/0465_2.JPG"/>
    <n v="2018"/>
    <s v="PO"/>
    <s v="CO"/>
    <s v="DAER"/>
    <s v="-"/>
    <s v="ESTADUAL"/>
    <x v="7"/>
    <s v="RIO"/>
    <s v="MARMELEIRO"/>
    <s v="RIO MARMELEIRO"/>
    <s v="477_0120"/>
    <s v="SÃO JOSÉ DO OURO"/>
    <s v="11-NORDESTE"/>
    <n v="9"/>
    <d v="2023-03-31T00:00:00"/>
  </r>
  <r>
    <s v="1378"/>
    <x v="0"/>
    <s v="BARRAGEM DE MACHADINHO"/>
    <s v="ERS-478"/>
    <s v="478ERS0010"/>
    <n v="12.8"/>
    <n v="177"/>
    <n v="9.0399999999999991"/>
    <n v="7.5"/>
    <n v="2"/>
    <n v="36"/>
    <x v="0"/>
    <x v="0"/>
    <x v="7"/>
    <s v="MAPA - OAE 1378"/>
    <s v="https://mapa.daer.rs.gov.br/i3geo/ms_criamapa.php?temasa=oaes_cad_rs&amp;map_layer_oaes_cad_rs_filter=(('[codigo_oae]'='1378'))&amp;layers=oaes_cad_rs,oae&amp;mapext=-51.7926297031152,-27.5265093075965,-51.7901164732672,-27.5239960777485"/>
    <s v="FOTO 1 - OAE 1378"/>
    <s v="https://mapa.daer.rs.gov.br/i3geo/imagens/oae/1378_1.JPG"/>
    <s v="FOTO 2 - OAE 1378"/>
    <s v="https://mapa.daer.rs.gov.br/i3geo/imagens/oae/1378_2.JPG"/>
    <n v="2018"/>
    <s v="PO"/>
    <s v="CO"/>
    <s v="DAER"/>
    <s v="-"/>
    <s v="ESTADUAL"/>
    <x v="7"/>
    <s v="RIO"/>
    <s v="PELOTAS"/>
    <s v="RIO PELOTAS"/>
    <s v="478_0010"/>
    <s v="MAXIMILIANO DE ALMEIDA"/>
    <s v="11-NORDESTE"/>
    <n v="9"/>
    <d v="2023-03-31T00:00:00"/>
  </r>
  <r>
    <s v="1198"/>
    <x v="0"/>
    <s v="PONTE S/ RIO URUGUAI"/>
    <s v="RSC-480"/>
    <s v="480RSC0170"/>
    <n v="0"/>
    <n v="561.54999999999995"/>
    <n v="10"/>
    <n v="8.3000000000000007"/>
    <n v="2"/>
    <n v="36"/>
    <x v="0"/>
    <x v="0"/>
    <x v="7"/>
    <s v="MAPA - OAE 1198"/>
    <s v="https://mapa.daer.rs.gov.br/i3geo/ms_criamapa.php?temasa=oaes_cad_rs&amp;map_layer_oaes_cad_rs_filter=(('[codigo_oae]'='1198'))&amp;layers=oaes_cad_rs,oae&amp;mapext=-52.6933989347995,-27.2855544658631,-52.6908857049515,-27.2830412360151"/>
    <s v="FOTO 1 - OAE 1198"/>
    <s v="https://mapa.daer.rs.gov.br/i3geo/imagens/oae/1198_1.JPG"/>
    <s v="FOTO 2 - OAE 1198"/>
    <s v="https://mapa.daer.rs.gov.br/i3geo/imagens/oae/1198_2.JPG"/>
    <n v="2015"/>
    <s v="PO"/>
    <s v="CO"/>
    <s v="DAER"/>
    <s v="-"/>
    <s v="ESTADUAL"/>
    <x v="7"/>
    <s v="RIO"/>
    <s v="URUGUAI"/>
    <s v="RIO URUGUAI"/>
    <s v="480_0170"/>
    <s v="NONOAI"/>
    <s v="9-MÉDIO ALTO URUGUAI"/>
    <n v="9"/>
    <d v="2023-03-31T00:00:00"/>
  </r>
  <r>
    <s v="1199"/>
    <x v="0"/>
    <s v="PONTE S/ RIO PASSO FUNDO"/>
    <s v="RSC-480"/>
    <s v="480RSC0171"/>
    <n v="2.0089999999999999"/>
    <n v="301.2"/>
    <n v="10.4"/>
    <n v="8.1999999999999993"/>
    <n v="2"/>
    <n v="36"/>
    <x v="0"/>
    <x v="0"/>
    <x v="7"/>
    <s v="MAPA - OAE 1199"/>
    <s v="https://mapa.daer.rs.gov.br/i3geo/ms_criamapa.php?temasa=oaes_cad_rs&amp;map_layer_oaes_cad_rs_filter=(('[codigo_oae]'='1199'))&amp;layers=oaes_cad_rs,oae&amp;mapext=-52.6874119917278,-27.2949352635208,-52.6848987618798,-27.2924220336728"/>
    <s v="FOTO 1 - OAE 1199"/>
    <s v="https://mapa.daer.rs.gov.br/i3geo/imagens/oae/1199_1.JPG"/>
    <s v="FOTO 2 - OAE 1199"/>
    <s v="https://mapa.daer.rs.gov.br/i3geo/imagens/oae/1199_2.JPG"/>
    <n v="2015"/>
    <s v="PO"/>
    <s v="CO"/>
    <s v="DAER"/>
    <s v="-"/>
    <s v="ESTADUAL"/>
    <x v="7"/>
    <s v="RIO"/>
    <s v="PASSO FUNDO"/>
    <s v="RIO PASSO FUNDO"/>
    <s v="480_0171"/>
    <s v="NONOAI"/>
    <s v="9-MÉDIO ALTO URUGUAI"/>
    <n v="9"/>
    <d v="2023-03-31T00:00:00"/>
  </r>
  <r>
    <s v="1241"/>
    <x v="0"/>
    <s v="PONTE S/ SALTO DO JACUÍ"/>
    <s v="RSC-481"/>
    <s v="481RSC0014"/>
    <n v="58.12"/>
    <n v="350"/>
    <n v="11.4"/>
    <n v="10.8"/>
    <n v="2"/>
    <n v="45"/>
    <x v="0"/>
    <x v="0"/>
    <x v="13"/>
    <s v="MAPA - OAE 1241"/>
    <s v="https://mapa.daer.rs.gov.br/i3geo/ms_criamapa.php?temasa=oaes_cad_rs&amp;map_layer_oaes_cad_rs_filter=(('[codigo_oae]'='1241'))&amp;layers=oaes_cad_rs,oae&amp;mapext=-53.2011089034947,-29.0490026096173,-53.1985956736467,-29.0464893797693"/>
    <s v="FOTO 1 - OAE 1241"/>
    <s v="https://mapa.daer.rs.gov.br/i3geo/imagens/oae/1241_1.JPG"/>
    <s v="FOTO 2 - OAE 1241"/>
    <s v="https://mapa.daer.rs.gov.br/i3geo/imagens/oae/1241_2.JPG"/>
    <n v="2018"/>
    <s v="PO"/>
    <s v="CO"/>
    <s v="DAER"/>
    <s v="-"/>
    <s v="ESTADUAL"/>
    <x v="13"/>
    <s v="OUTROS"/>
    <s v="JACUÍ"/>
    <s v="SALTO DO JACUÍ"/>
    <s v="481_0014"/>
    <s v="SALTO DO JACUÍ"/>
    <s v="1-ALTO JACUÍ"/>
    <n v="8"/>
    <d v="2023-03-31T00:00:00"/>
  </r>
  <r>
    <s v="1242"/>
    <x v="0"/>
    <s v="PONTE S/ ARROIO LAJEADO GRANDE"/>
    <s v="RSC-481"/>
    <s v="481RSC0016"/>
    <n v="63.68"/>
    <n v="30"/>
    <n v="11.4"/>
    <n v="10.8"/>
    <n v="2"/>
    <n v="45"/>
    <x v="0"/>
    <x v="0"/>
    <x v="8"/>
    <s v="MAPA - OAE 1242"/>
    <s v="https://mapa.daer.rs.gov.br/i3geo/ms_criamapa.php?temasa=oaes_cad_rs&amp;map_layer_oaes_cad_rs_filter=(('[codigo_oae]'='1242'))&amp;layers=oaes_cad_rs,oae&amp;mapext=-53.1727585198695,-29.0804567014383,-53.1702452900215,-29.0779434715903"/>
    <s v="FOTO 1 - OAE 1242"/>
    <s v="https://mapa.daer.rs.gov.br/i3geo/imagens/oae/1242_1.JPG"/>
    <s v="FOTO 2 - OAE 1242"/>
    <s v="https://mapa.daer.rs.gov.br/i3geo/imagens/oae/1242_2.JPG"/>
    <n v="2015"/>
    <s v="PO"/>
    <s v="CO"/>
    <s v="DAER"/>
    <s v="-"/>
    <s v="ESTADUAL"/>
    <x v="8"/>
    <s v="ARROIO"/>
    <s v="LAJEADO GRANDE"/>
    <s v="ARROIO LAJEADO GRANDE"/>
    <s v="481_0016"/>
    <s v="SALTO DO JACUÍ"/>
    <s v="1-ALTO JACUÍ"/>
    <n v="8"/>
    <d v="2023-03-31T00:00:00"/>
  </r>
  <r>
    <s v="0131"/>
    <x v="0"/>
    <s v="PONTE S/ RIO JACUÍZINHO"/>
    <s v="RSC-481"/>
    <s v="481RSC0020"/>
    <n v="83.97"/>
    <n v="134.9"/>
    <n v="10"/>
    <n v="8.3000000000000007"/>
    <n v="2"/>
    <n v="36"/>
    <x v="0"/>
    <x v="0"/>
    <x v="11"/>
    <s v="MAPA - OAE 0131"/>
    <s v="https://mapa.daer.rs.gov.br/i3geo/ms_criamapa.php?temasa=oaes_cad_rs&amp;map_layer_oaes_cad_rs_filter=(('[codigo_oae]'='0131'))&amp;layers=oaes_cad_rs,oae&amp;mapext=-53.1058886553491,-29.2156413746043,-53.1033754255011,-29.2131281447563"/>
    <s v="FOTO 1 - OAE 0131"/>
    <s v="https://mapa.daer.rs.gov.br/i3geo/imagens/oae/0131_1.JPG"/>
    <s v="FOTO 2 - OAE 0131"/>
    <s v="https://mapa.daer.rs.gov.br/i3geo/imagens/oae/0131_2.JPG"/>
    <n v="2015"/>
    <s v="PO"/>
    <s v="CO"/>
    <s v="DAER"/>
    <s v="-"/>
    <s v="ESTADUAL"/>
    <x v="11"/>
    <s v="RIO"/>
    <s v="JACUÍZINHO"/>
    <s v="RIO JACUÍZINHO"/>
    <s v="481_0020"/>
    <s v="ARROIO DO TIGRE"/>
    <s v="20-VALE DO RIO PARDO"/>
    <n v="2"/>
    <d v="2023-03-31T00:00:00"/>
  </r>
  <r>
    <s v="1073"/>
    <x v="0"/>
    <s v="PONTE S/ RIO JAQUIRANA"/>
    <s v="RSC-481"/>
    <s v="481RSC0025"/>
    <n v="95.85"/>
    <n v="150.08000000000001"/>
    <n v="11.05"/>
    <n v="8.25"/>
    <n v="2"/>
    <n v="45"/>
    <x v="0"/>
    <x v="0"/>
    <x v="11"/>
    <s v="MAPA - OAE 1073"/>
    <s v="https://mapa.daer.rs.gov.br/i3geo/ms_criamapa.php?temasa=oaes_cad_rs&amp;map_layer_oaes_cad_rs_filter=(('[codigo_oae]'='1073'))&amp;layers=oaes_cad_rs,oae&amp;mapext=-53.0680495004534,-29.2934038458191,-53.0655362706054,-29.2908906159711"/>
    <s v="FOTO 1 - OAE 1073"/>
    <s v="https://mapa.daer.rs.gov.br/i3geo/imagens/oae/1073_1.JPG"/>
    <s v="FOTO 2 - OAE 1073"/>
    <s v="https://mapa.daer.rs.gov.br/i3geo/imagens/oae/1073_2.JPG"/>
    <n v="2015"/>
    <s v="PO"/>
    <s v="CO"/>
    <s v="DAER"/>
    <s v="-"/>
    <s v="ESTADUAL"/>
    <x v="11"/>
    <s v="RIO"/>
    <s v="JAQUIRANA"/>
    <s v="RIO JAQUIRANA"/>
    <s v="481_0025"/>
    <s v="ARROIO DO TIGRE"/>
    <s v="20-VALE DO RIO PARDO"/>
    <n v="2"/>
    <d v="2023-03-31T00:00:00"/>
  </r>
  <r>
    <s v="1672"/>
    <x v="0"/>
    <s v="PONTE S/ ARROIO BONITO"/>
    <s v="RSC-481"/>
    <s v="481RSC0030"/>
    <n v="108.61"/>
    <n v="10.8"/>
    <n v="9.6"/>
    <n v="9"/>
    <n v="2"/>
    <n v="45"/>
    <x v="0"/>
    <x v="0"/>
    <x v="11"/>
    <s v="MAPA - OAE 1672"/>
    <s v="https://mapa.daer.rs.gov.br/i3geo/ms_criamapa.php?temasa=oaes_cad_rs&amp;map_layer_oaes_cad_rs_filter=(('[codigo_oae]'='1672'))&amp;layers=oaes_cad_rs,oae&amp;mapext=-53.0440405056705,-29.3840486925763,-53.0415272758225,-29.3815354627283"/>
    <s v="FOTO 1 - OAE 1672"/>
    <s v="https://mapa.daer.rs.gov.br/i3geo/imagens/oae/1672_1.JPG"/>
    <s v="FOTO 2 - OAE 1672"/>
    <s v="https://mapa.daer.rs.gov.br/i3geo/imagens/oae/1672_2.JPG"/>
    <n v="2015"/>
    <s v="PO"/>
    <s v="CO"/>
    <s v="DAER"/>
    <s v="-"/>
    <s v="ESTADUAL"/>
    <x v="11"/>
    <s v="ARROIO"/>
    <s v="BONITO"/>
    <s v="ARROIO BONITO"/>
    <s v="481_0030"/>
    <s v="SOBRADINHO"/>
    <s v="20-VALE DO RIO PARDO"/>
    <n v="2"/>
    <d v="2023-03-31T00:00:00"/>
  </r>
  <r>
    <s v="1339"/>
    <x v="0"/>
    <s v="PONTE S/ ARROIO QUINCA"/>
    <s v="RSC-481"/>
    <s v="481RSC0040"/>
    <n v="113.38"/>
    <n v="14"/>
    <n v="7"/>
    <n v="7"/>
    <n v="2"/>
    <n v="36"/>
    <x v="0"/>
    <x v="2"/>
    <x v="11"/>
    <s v="MAPA - OAE 1339"/>
    <s v="https://mapa.daer.rs.gov.br/i3geo/ms_criamapa.php?temasa=oaes_cad_rs&amp;map_layer_oaes_cad_rs_filter=(('[codigo_oae]'='1339'))&amp;layers=oaes_cad_rs,oae&amp;mapext=-53.0172689442693,-29.4091945189416,-53.0147557144213,-29.4066812890936"/>
    <s v="FOTO 1 - OAE 1339"/>
    <s v="https://mapa.daer.rs.gov.br/i3geo/imagens/oae/1339_1.JPG"/>
    <s v="FOTO 2 - OAE 1339"/>
    <s v="https://mapa.daer.rs.gov.br/i3geo/imagens/oae/1339_2.JPG"/>
    <n v="2015"/>
    <s v="PO"/>
    <s v="CO"/>
    <s v="MUN"/>
    <s v="-"/>
    <s v="MUNICIPAL"/>
    <x v="11"/>
    <s v="ARROIO"/>
    <s v="QUINCA"/>
    <s v="ARROIO QUINCA"/>
    <s v="481_0040"/>
    <s v="SOBRADINHO"/>
    <s v="20-VALE DO RIO PARDO"/>
    <n v="2"/>
    <d v="2023-03-31T00:00:00"/>
  </r>
  <r>
    <s v="1340"/>
    <x v="0"/>
    <s v="PONTE S/ RIO CAREJINHO"/>
    <s v="RSC-481"/>
    <s v="481RSC0040"/>
    <n v="114.07"/>
    <n v="21"/>
    <n v="8.5"/>
    <n v="6.9"/>
    <n v="2"/>
    <n v="36"/>
    <x v="0"/>
    <x v="2"/>
    <x v="11"/>
    <s v="MAPA - OAE 1340"/>
    <s v="https://mapa.daer.rs.gov.br/i3geo/ms_criamapa.php?temasa=oaes_cad_rs&amp;map_layer_oaes_cad_rs_filter=(('[codigo_oae]'='1340'))&amp;layers=oaes_cad_rs,oae&amp;mapext=-53.0236684213102,-29.4116618712151,-53.0211551914622,-29.4091486413671"/>
    <s v="FOTO 1 - OAE 1340"/>
    <s v="https://mapa.daer.rs.gov.br/i3geo/imagens/oae/1340_1.JPG"/>
    <s v="FOTO 2 - OAE 1340"/>
    <s v="https://mapa.daer.rs.gov.br/i3geo/imagens/oae/1340_2.JPG"/>
    <n v="2015"/>
    <s v="PO"/>
    <s v="CO"/>
    <s v="MUN"/>
    <s v="-"/>
    <s v="MUNICIPAL"/>
    <x v="11"/>
    <s v="RIO"/>
    <s v="CAREJINHO"/>
    <s v="RIO CAREJINHO"/>
    <s v="481_0040"/>
    <s v="SOBRADINHO"/>
    <s v="20-VALE DO RIO PARDO"/>
    <n v="2"/>
    <d v="2023-03-31T00:00:00"/>
  </r>
  <r>
    <s v="0752"/>
    <x v="0"/>
    <s v="PONTE S/ ARROIO CERRO BRANCO"/>
    <s v="RSC-481"/>
    <s v="481RSC0057"/>
    <n v="149.66"/>
    <n v="10.6"/>
    <n v="9.9"/>
    <n v="8.4"/>
    <n v="2"/>
    <n v="36"/>
    <x v="0"/>
    <x v="0"/>
    <x v="11"/>
    <s v="MAPA - OAE 0752"/>
    <s v="https://mapa.daer.rs.gov.br/i3geo/ms_criamapa.php?temasa=oaes_cad_rs&amp;map_layer_oaes_cad_rs_filter=(('[codigo_oae]'='0752'))&amp;layers=oaes_cad_rs,oae&amp;mapext=-53.0080413821341,-29.608390173863,-53.0055281522861,-29.605876944015"/>
    <s v="FOTO 1 - OAE 0752"/>
    <s v="https://mapa.daer.rs.gov.br/i3geo/imagens/oae/0752_1.JPG"/>
    <s v="FOTO 2 - OAE 0752"/>
    <s v="https://mapa.daer.rs.gov.br/i3geo/imagens/oae/0752_2.JPG"/>
    <n v="2015"/>
    <s v="PO"/>
    <s v="CO"/>
    <s v="DAER"/>
    <s v="-"/>
    <s v="ESTADUAL"/>
    <x v="11"/>
    <s v="ARROIO"/>
    <s v="CERRO BRANCO"/>
    <s v="ARROIO CERRO BRANCO"/>
    <s v="481_0057"/>
    <s v="CERRO BRANCO"/>
    <s v="24-JACUÍ CENTRO"/>
    <n v="8"/>
    <d v="2023-03-31T00:00:00"/>
  </r>
  <r>
    <s v="0347"/>
    <x v="0"/>
    <s v="PONTE S/ ARROIO LAJEADO"/>
    <s v="RSC-481"/>
    <s v="481RSC0057"/>
    <n v="152.63999999999999"/>
    <n v="5.2"/>
    <n v="9.9"/>
    <n v="8.1999999999999993"/>
    <n v="2"/>
    <n v="36"/>
    <x v="0"/>
    <x v="0"/>
    <x v="11"/>
    <s v="MAPA - OAE 0347"/>
    <s v="https://mapa.daer.rs.gov.br/i3geo/ms_criamapa.php?temasa=oaes_cad_rs&amp;map_layer_oaes_cad_rs_filter=(('[codigo_oae]'='0347'))&amp;layers=oaes_cad_rs,oae&amp;mapext=-52.9881555894354,-29.6248661572826,-52.9856423595874,-29.6223529274346"/>
    <s v="FOTO 1 - OAE 0347"/>
    <s v="https://mapa.daer.rs.gov.br/i3geo/imagens/oae/0347_1.JPG"/>
    <s v="FOTO 2 - OAE 0347"/>
    <s v="https://mapa.daer.rs.gov.br/i3geo/imagens/oae/0347_2.JPG"/>
    <n v="2015"/>
    <s v="PO"/>
    <s v="CO"/>
    <s v="DAER"/>
    <s v="-"/>
    <s v="ESTADUAL"/>
    <x v="11"/>
    <s v="ARROIO"/>
    <s v="LAJEADO"/>
    <s v="ARROIO LAJEADO"/>
    <s v="481_0057"/>
    <s v="CERRO BRANCO"/>
    <s v="24-JACUÍ CENTRO"/>
    <n v="8"/>
    <d v="2023-03-31T00:00:00"/>
  </r>
  <r>
    <s v="0346"/>
    <x v="0"/>
    <s v="PONTE S/ ARROIO PREUSLLER"/>
    <s v="RSC-481"/>
    <s v="481RSC0057"/>
    <n v="154.38999999999999"/>
    <n v="4.5999999999999996"/>
    <n v="9.8000000000000007"/>
    <n v="8.1999999999999993"/>
    <n v="2"/>
    <n v="36"/>
    <x v="0"/>
    <x v="0"/>
    <x v="11"/>
    <s v="MAPA - OAE 0346"/>
    <s v="https://mapa.daer.rs.gov.br/i3geo/ms_criamapa.php?temasa=oaes_cad_rs&amp;map_layer_oaes_cad_rs_filter=(('[codigo_oae]'='0346'))&amp;layers=oaes_cad_rs,oae&amp;mapext=-52.9739252666526,-29.6305586753814,-52.9714120368046,-29.6280454455334"/>
    <s v="FOTO 1 - OAE 0346"/>
    <s v="https://mapa.daer.rs.gov.br/i3geo/imagens/oae/0346_1.JPG"/>
    <s v="FOTO 2 - OAE 0346"/>
    <s v="https://mapa.daer.rs.gov.br/i3geo/imagens/oae/0346_2.JPG"/>
    <n v="2015"/>
    <s v="PO"/>
    <s v="CO"/>
    <s v="DAER"/>
    <s v="-"/>
    <s v="ESTADUAL"/>
    <x v="11"/>
    <s v="ARROIO"/>
    <s v="PREUSLLER"/>
    <s v="ARROIO PREUSLLER"/>
    <s v="481_0057"/>
    <s v="CERRO BRANCO"/>
    <s v="24-JACUÍ CENTRO"/>
    <n v="8"/>
    <d v="2023-03-31T00:00:00"/>
  </r>
  <r>
    <s v="0342"/>
    <x v="0"/>
    <s v="PONTE S/ ARROIO BONITO"/>
    <s v="RSC-481"/>
    <s v="481RSC0060"/>
    <n v="164.35"/>
    <n v="48.5"/>
    <n v="10"/>
    <n v="8.1999999999999993"/>
    <n v="2"/>
    <n v="36"/>
    <x v="0"/>
    <x v="0"/>
    <x v="11"/>
    <s v="MAPA - OAE 0342"/>
    <s v="https://mapa.daer.rs.gov.br/i3geo/ms_criamapa.php?temasa=oaes_cad_rs&amp;map_layer_oaes_cad_rs_filter=(('[codigo_oae]'='0342'))&amp;layers=oaes_cad_rs,oae&amp;mapext=-52.955082599419,-29.6928173819916,-52.952569369571,-29.6903041521436"/>
    <s v="FOTO 1 - OAE 0342"/>
    <s v="https://mapa.daer.rs.gov.br/i3geo/imagens/oae/0342_1.JPG"/>
    <s v="FOTO 2 - OAE 0342"/>
    <s v="https://mapa.daer.rs.gov.br/i3geo/imagens/oae/0342_2.JPG"/>
    <n v="2015"/>
    <s v="PO"/>
    <s v="CO"/>
    <s v="DAER"/>
    <s v="-"/>
    <s v="ESTADUAL"/>
    <x v="11"/>
    <s v="ARROIO"/>
    <s v="BONITO"/>
    <s v="ARROIO BONITO"/>
    <s v="481_0060"/>
    <s v="CERRO BRANCO"/>
    <s v="24-JACUÍ CENTRO"/>
    <n v="8"/>
    <d v="2023-03-31T00:00:00"/>
  </r>
  <r>
    <s v="2055"/>
    <x v="0"/>
    <s v="PONTE S/ ARROIO"/>
    <s v="ERS-482"/>
    <s v="482ERS0010"/>
    <n v="8.8000000000000007"/>
    <n v="16"/>
    <n v="9.3000000000000007"/>
    <n v="8.3000000000000007"/>
    <n v="2"/>
    <n v="24"/>
    <x v="0"/>
    <x v="1"/>
    <x v="6"/>
    <s v="MAPA - OAE 2055"/>
    <s v="https://mapa.daer.rs.gov.br/i3geo/ms_criamapa.php?temasa=oaes_cad_rs&amp;map_layer_oaes_cad_rs_filter=(('[codigo_oae]'='2055'))&amp;layers=oaes_cad_rs,oae&amp;mapext=-51.9806103577529,-29.3326168007044,-51.9780971279049,-29.3301035708564"/>
    <s v="FOTO 1 - OAE 2055"/>
    <s v="https://mapa.daer.rs.gov.br/i3geo/imagens/oae/2055_1.JPG"/>
    <s v="FOTO 2 - OAE 2055"/>
    <s v="https://mapa.daer.rs.gov.br/i3geo/imagens/oae/2055_2.JPG"/>
    <n v="2015"/>
    <s v="PO"/>
    <s v="CO"/>
    <s v="PLA"/>
    <s v="-"/>
    <s v="PLANEJADA"/>
    <x v="6"/>
    <s v="ARROIO"/>
    <m/>
    <s v="ARROIO"/>
    <s v="482_0010"/>
    <s v="ARROIO DO MEIO"/>
    <s v="21-VALE DO TAQUARI"/>
    <n v="2"/>
    <d v="2023-03-31T00:00:00"/>
  </r>
  <r>
    <s v="2056"/>
    <x v="0"/>
    <s v="PONTE S/ ARROIO"/>
    <s v="ERS-482"/>
    <s v="482ERS0010"/>
    <n v="10.15"/>
    <n v="12"/>
    <n v="10.3"/>
    <n v="8.3000000000000007"/>
    <n v="2"/>
    <n v="24"/>
    <x v="0"/>
    <x v="1"/>
    <x v="6"/>
    <s v="MAPA - OAE 2056"/>
    <s v="https://mapa.daer.rs.gov.br/i3geo/ms_criamapa.php?temasa=oaes_cad_rs&amp;map_layer_oaes_cad_rs_filter=(('[codigo_oae]'='2056'))&amp;layers=oaes_cad_rs,oae&amp;mapext=-51.9844137595663,-29.321006207077,-51.9819005297183,-29.318492977229"/>
    <s v="FOTO 1 - OAE 2056"/>
    <s v="https://mapa.daer.rs.gov.br/i3geo/imagens/oae/2056_1.JPG"/>
    <s v="FOTO 2 - OAE 2056"/>
    <s v="https://mapa.daer.rs.gov.br/i3geo/imagens/oae/2056_2.JPG"/>
    <n v="2015"/>
    <s v="PO"/>
    <s v="CO"/>
    <s v="PLA"/>
    <s v="-"/>
    <s v="PLANEJADA"/>
    <x v="6"/>
    <s v="ARROIO"/>
    <m/>
    <s v="ARROIO"/>
    <s v="482_0010"/>
    <s v="ARROIO DO MEIO"/>
    <s v="21-VALE DO TAQUARI"/>
    <n v="2"/>
    <d v="2023-03-31T00:00:00"/>
  </r>
  <r>
    <s v="0982"/>
    <x v="0"/>
    <s v="PONTE S/ ARROIO DOS MORRINHOS"/>
    <s v="ERS-484"/>
    <s v="484ERS0010"/>
    <n v="2.4910000000000001"/>
    <n v="7.86"/>
    <n v="4.57"/>
    <n v="2.5299999999999998"/>
    <n v="1"/>
    <n v="24"/>
    <x v="2"/>
    <x v="0"/>
    <x v="1"/>
    <s v="MAPA - OAE 0982"/>
    <s v="https://mapa.daer.rs.gov.br/i3geo/ms_criamapa.php?temasa=oaes_cad_rs&amp;map_layer_oaes_cad_rs_filter=(('[codigo_oae]'='0982'))&amp;layers=oaes_cad_rs,oae&amp;mapext=-50.4156761274205,-29.395195221379,-50.4131628975725,-29.392681991531"/>
    <s v="FOTO 1 - OAE 0982"/>
    <s v="https://mapa.daer.rs.gov.br/i3geo/imagens/oae/0982_1.JPG"/>
    <s v="FOTO 2 - OAE 0982"/>
    <s v="https://mapa.daer.rs.gov.br/i3geo/imagens/oae/0982_2.JPG"/>
    <n v="2015"/>
    <s v="PO"/>
    <s v="MA"/>
    <s v="DAER"/>
    <s v="-"/>
    <s v="ESTADUAL"/>
    <x v="1"/>
    <s v="ARROIO"/>
    <s v="DOS MORRINHOS"/>
    <s v="ARROIO DOS MORRINHOS"/>
    <s v="484_0010"/>
    <s v="SÃO FRANCISCO DE PAULA"/>
    <s v="7-HORTÊNSIAS"/>
    <n v="3"/>
    <d v="2023-03-31T00:00:00"/>
  </r>
  <r>
    <s v="0900"/>
    <x v="0"/>
    <s v="PONTE S/ RIO DO OURO"/>
    <s v="ERS-484"/>
    <s v="484ERS0050"/>
    <n v="38.862000000000002"/>
    <n v="35.799999999999997"/>
    <n v="10.4"/>
    <n v="8.1999999999999993"/>
    <n v="2"/>
    <n v="36"/>
    <x v="0"/>
    <x v="0"/>
    <x v="2"/>
    <s v="MAPA - OAE 0900"/>
    <s v="https://mapa.daer.rs.gov.br/i3geo/ms_criamapa.php?temasa=oaes_cad_rs&amp;map_layer_oaes_cad_rs_filter=(('[codigo_oae]'='0900'))&amp;layers=oaes_cad_rs,oae&amp;mapext=-50.2818089832009,-29.5848861486258,-50.2792957533529,-29.5823729187778"/>
    <s v="FOTO 1 - OAE 0900"/>
    <s v="https://mapa.daer.rs.gov.br/i3geo/imagens/oae/0900_1.JPG"/>
    <s v="FOTO 2 - OAE 0900"/>
    <s v="https://mapa.daer.rs.gov.br/i3geo/imagens/oae/0900_2.JPG"/>
    <n v="2015"/>
    <s v="PO"/>
    <s v="CO"/>
    <s v="DAER"/>
    <s v="-"/>
    <s v="ESTADUAL"/>
    <x v="2"/>
    <s v="RIO"/>
    <s v="DO OURO"/>
    <s v="RIO DO OURO"/>
    <s v="484_0050"/>
    <s v="MAQUINÉ"/>
    <s v="8-LITORAL"/>
    <n v="4"/>
    <d v="2023-03-31T00:00:00"/>
  </r>
  <r>
    <s v="0477"/>
    <x v="0"/>
    <s v="PONTE S/ RIO PINHEIRO"/>
    <s v="ERS-484"/>
    <s v="484ERS0050"/>
    <n v="48.2"/>
    <n v="18.32"/>
    <n v="6.4"/>
    <n v="3.55"/>
    <n v="1"/>
    <n v="45"/>
    <x v="0"/>
    <x v="0"/>
    <x v="2"/>
    <s v="MAPA - OAE 0477"/>
    <s v="https://mapa.daer.rs.gov.br/i3geo/ms_criamapa.php?temasa=oaes_cad_rs&amp;map_layer_oaes_cad_rs_filter=(('[codigo_oae]'='0477'))&amp;layers=oaes_cad_rs,oae&amp;mapext=-50.2265578818975,-29.6393163362422,-50.2240446520495,-29.6368031063942"/>
    <s v="FOTO 1 - OAE 0477"/>
    <s v="https://mapa.daer.rs.gov.br/i3geo/imagens/oae/0477_1.JPG"/>
    <s v="FOTO 2 - OAE 0477"/>
    <s v="https://mapa.daer.rs.gov.br/i3geo/imagens/oae/0477_2.JPG"/>
    <n v="2015"/>
    <s v="PO"/>
    <s v="CO"/>
    <s v="DAER"/>
    <s v="-"/>
    <s v="ESTADUAL"/>
    <x v="2"/>
    <s v="RIO"/>
    <s v="PINHEIRO"/>
    <s v="RIO PINHEIRO"/>
    <s v="484_0050"/>
    <s v="MAQUINÉ"/>
    <s v="8-LITORAL"/>
    <n v="4"/>
    <d v="2023-03-31T00:00:00"/>
  </r>
  <r>
    <s v="0475"/>
    <x v="0"/>
    <s v="PONTE S/ ARROIO ÁGUAS PARADAS"/>
    <s v="ERS-484"/>
    <s v="484ERS0050"/>
    <n v="51.573999999999998"/>
    <n v="20.5"/>
    <n v="5.4"/>
    <n v="4.4000000000000004"/>
    <n v="1"/>
    <n v="24"/>
    <x v="0"/>
    <x v="0"/>
    <x v="2"/>
    <s v="MAPA - OAE 0475"/>
    <s v="https://mapa.daer.rs.gov.br/i3geo/ms_criamapa.php?temasa=oaes_cad_rs&amp;map_layer_oaes_cad_rs_filter=(('[codigo_oae]'='0475'))&amp;layers=oaes_cad_rs,oae&amp;mapext=-50.2126885395511,-29.6634519079239,-50.2101753097031,-29.6609386780759"/>
    <s v="FOTO 1 - OAE 0475"/>
    <s v="https://mapa.daer.rs.gov.br/i3geo/imagens/oae/0475_1.JPG"/>
    <s v="FOTO 2 - OAE 0475"/>
    <s v="https://mapa.daer.rs.gov.br/i3geo/imagens/oae/0475_2.JPG"/>
    <n v="2015"/>
    <s v="PO"/>
    <s v="CO"/>
    <s v="DAER"/>
    <s v="-"/>
    <s v="ESTADUAL"/>
    <x v="2"/>
    <s v="ARROIO"/>
    <s v="ÁGUAS PARADAS"/>
    <s v="ARROIO ÁGUAS PARADAS"/>
    <s v="484_0050"/>
    <s v="MAQUINÉ"/>
    <s v="8-LITORAL"/>
    <n v="4"/>
    <d v="2023-03-31T00:00:00"/>
  </r>
  <r>
    <s v="1352"/>
    <x v="1"/>
    <s v="VIADUTO S/ SALTA DA ARATINGA"/>
    <s v="ERS-486"/>
    <s v="486ERS0010"/>
    <n v="2.98"/>
    <n v="80"/>
    <n v="14.1"/>
    <n v="13.5"/>
    <n v="2"/>
    <n v="45"/>
    <x v="0"/>
    <x v="0"/>
    <x v="2"/>
    <s v="MAPA - OAE 1352"/>
    <s v="https://mapa.daer.rs.gov.br/i3geo/ms_criamapa.php?temasa=oaes_cad_rs&amp;map_layer_oaes_cad_rs_filter=(('[codigo_oae]'='1352'))&amp;layers=oaes_cad_rs,oae&amp;mapext=-50.1731888234248,-29.3513343993988,-50.1706755935768,-29.3488211695508"/>
    <s v="FOTO 1 - OAE 1352"/>
    <s v="https://mapa.daer.rs.gov.br/i3geo/imagens/oae/1352_1.JPG"/>
    <s v="FOTO 2 - OAE 1352"/>
    <s v="https://mapa.daer.rs.gov.br/i3geo/imagens/oae/1352_2.JPG"/>
    <n v="2015"/>
    <s v="VI"/>
    <s v="CO"/>
    <s v="DAER"/>
    <s v="-"/>
    <s v="ESTADUAL"/>
    <x v="2"/>
    <s v="OUTROS"/>
    <s v="DA ARATINGA"/>
    <s v="SALTO DA ARATINGA"/>
    <s v="486_0010"/>
    <s v="ITATI"/>
    <s v="8-LITORAL"/>
    <n v="4"/>
    <d v="2023-03-31T00:00:00"/>
  </r>
  <r>
    <s v="2078"/>
    <x v="1"/>
    <s v="VIADUTO DA CASCATA"/>
    <s v="ERS-486"/>
    <s v="486ERS0010"/>
    <n v="4.2"/>
    <n v="320.8"/>
    <n v="14"/>
    <n v="13.2"/>
    <n v="2"/>
    <n v="45"/>
    <x v="0"/>
    <x v="0"/>
    <x v="2"/>
    <s v="MAPA - OAE 2078"/>
    <s v="https://mapa.daer.rs.gov.br/i3geo/ms_criamapa.php?temasa=oaes_cad_rs&amp;map_layer_oaes_cad_rs_filter=(('[codigo_oae]'='2078'))&amp;layers=oaes_cad_rs,oae&amp;mapext=-50.1781898980672,-29.3574099187275,-50.1756766682192,-29.3548966888795"/>
    <s v="FOTO 1 - OAE 2078"/>
    <s v="https://mapa.daer.rs.gov.br/i3geo/imagens/oae/2078_1.JPG"/>
    <s v="FOTO 2 - OAE 2078"/>
    <s v="https://mapa.daer.rs.gov.br/i3geo/imagens/oae/2078_2.JPG"/>
    <n v="2017"/>
    <s v="VI"/>
    <s v="CO"/>
    <s v="DAER"/>
    <s v="-"/>
    <s v="ESTADUAL"/>
    <x v="2"/>
    <m/>
    <m/>
    <m/>
    <s v="486_0010"/>
    <s v="ITATI"/>
    <s v="8-LITORAL"/>
    <n v="4"/>
    <d v="2023-03-31T00:00:00"/>
  </r>
  <r>
    <s v="2166"/>
    <x v="4"/>
    <s v="TÚNEL DA REVERSÃO (LE)"/>
    <s v="ERS-486"/>
    <s v="486ERS0010"/>
    <n v="6.2"/>
    <n v="440.26"/>
    <n v="12.9"/>
    <n v="8.5"/>
    <n v="2"/>
    <n v="45"/>
    <x v="0"/>
    <x v="0"/>
    <x v="2"/>
    <s v="MAPA - OAE 2166"/>
    <s v="https://mapa.daer.rs.gov.br/i3geo/ms_criamapa.php?temasa=oaes_cad_rs&amp;map_layer_oaes_cad_rs_filter=(('[codigo_oae]'='2166'))&amp;layers=oaes_cad_rs,oae&amp;mapext=-50.186788108880,-29.369944330598,-50.184274879032,-29.367431100750"/>
    <s v="FOTO 1 - OAE 2166"/>
    <s v="https://mapa.daer.rs.gov.br/i3geo/imagens/oae/2166_1.JPG"/>
    <s v="FOTO 2 - OAE 2166"/>
    <s v="https://mapa.daer.rs.gov.br/i3geo/imagens/oae/2166_2.JPG"/>
    <n v="2018"/>
    <s v="TU"/>
    <s v="CO"/>
    <s v="DAER"/>
    <s v="-"/>
    <s v="ESTADUAL"/>
    <x v="2"/>
    <m/>
    <m/>
    <m/>
    <s v="486_0010"/>
    <s v="ITATI"/>
    <s v="8-LITORAL"/>
    <n v="4"/>
    <d v="2023-03-31T00:00:00"/>
  </r>
  <r>
    <s v="2079"/>
    <x v="4"/>
    <s v="TÚNEL DA REVERSÃO (LD)"/>
    <s v="ERS-486"/>
    <s v="486ERS0010"/>
    <n v="6.2"/>
    <n v="440.26"/>
    <n v="12.9"/>
    <n v="8.5"/>
    <n v="2"/>
    <n v="45"/>
    <x v="0"/>
    <x v="0"/>
    <x v="2"/>
    <s v="MAPA - OAE 2079"/>
    <s v="https://mapa.daer.rs.gov.br/i3geo/ms_criamapa.php?temasa=oaes_cad_rs&amp;map_layer_oaes_cad_rs_filter=(('[codigo_oae]'='2079'))&amp;layers=oaes_cad_rs,oae&amp;mapext=-50.1866407992003,-29.3696880117553,-50.1841275693523,-29.3671747819073"/>
    <s v="FOTO 1 - OAE 2079"/>
    <s v="https://mapa.daer.rs.gov.br/i3geo/imagens/oae/2079_1.JPG"/>
    <s v="FOTO 2 - OAE 2079"/>
    <s v="https://mapa.daer.rs.gov.br/i3geo/imagens/oae/2079_2.JPG"/>
    <n v="2018"/>
    <s v="TU"/>
    <s v="CO"/>
    <s v="DAER"/>
    <s v="-"/>
    <s v="ESTADUAL"/>
    <x v="2"/>
    <m/>
    <m/>
    <m/>
    <s v="486_0010"/>
    <s v="ITATI"/>
    <s v="8-LITORAL"/>
    <n v="4"/>
    <d v="2023-03-31T00:00:00"/>
  </r>
  <r>
    <s v="2080"/>
    <x v="1"/>
    <s v="VIADUTO NO FIM DO TÚNEL DA REVERSÃO (LE)"/>
    <s v="ERS-486"/>
    <s v="486ERS0010"/>
    <n v="6.6"/>
    <n v="120.6"/>
    <n v="11"/>
    <n v="8.6999999999999993"/>
    <n v="2"/>
    <n v="45"/>
    <x v="0"/>
    <x v="0"/>
    <x v="2"/>
    <s v="MAPA - OAE 2080"/>
    <s v="https://mapa.daer.rs.gov.br/i3geo/ms_criamapa.php?temasa=oaes_cad_rs&amp;map_layer_oaes_cad_rs_filter=(('[codigo_oae]'='2080'))&amp;layers=oaes_cad_rs,oae&amp;mapext=-50.1888061595768,-29.369279367899,-50.1862929297288,-29.366766138051"/>
    <s v="FOTO 1 - OAE 2080"/>
    <s v="https://mapa.daer.rs.gov.br/i3geo/imagens/oae/2080_1.JPG"/>
    <s v="FOTO 2 - OAE 2080"/>
    <s v="https://mapa.daer.rs.gov.br/i3geo/imagens/oae/2080_2.JPG"/>
    <n v="2017"/>
    <s v="VI"/>
    <s v="CO"/>
    <s v="DAER"/>
    <s v="-"/>
    <s v="ESTADUAL"/>
    <x v="2"/>
    <m/>
    <m/>
    <m/>
    <s v="486_0010"/>
    <s v="ITATI"/>
    <s v="8-LITORAL"/>
    <n v="4"/>
    <d v="2023-03-31T00:00:00"/>
  </r>
  <r>
    <s v="2165"/>
    <x v="1"/>
    <s v="VIADUTO NO FIM DO TÚNEL DA REVERSÃO (LD)"/>
    <s v="ERS-486"/>
    <s v="486ERS0010"/>
    <n v="6.6"/>
    <n v="102.8"/>
    <n v="11"/>
    <n v="8.6999999999999993"/>
    <n v="2"/>
    <n v="45"/>
    <x v="0"/>
    <x v="0"/>
    <x v="2"/>
    <s v="MAPA - OAE 2165"/>
    <s v="https://mapa.daer.rs.gov.br/i3geo/ms_criamapa.php?temasa=oaes_cad_rs&amp;map_layer_oaes_cad_rs_filter=(('[codigo_oae]'='2165'))&amp;layers=oaes_cad_rs,oae&amp;mapext=-50.1889004377718,-29.3694325699659,-50.1863872079238,-29.3669193401179"/>
    <s v="FOTO 1 - OAE 2165"/>
    <s v="https://mapa.daer.rs.gov.br/i3geo/imagens/oae/2165_1.JPG"/>
    <s v="FOTO 2 - OAE 2165"/>
    <s v="https://mapa.daer.rs.gov.br/i3geo/imagens/oae/2165_2.JPG"/>
    <n v="2018"/>
    <s v="VI"/>
    <s v="CO"/>
    <s v="DAER"/>
    <s v="-"/>
    <s v="ESTADUAL"/>
    <x v="2"/>
    <m/>
    <m/>
    <m/>
    <s v="486_0010"/>
    <s v="ITATI"/>
    <s v="8-LITORAL"/>
    <n v="4"/>
    <d v="2023-03-31T00:00:00"/>
  </r>
  <r>
    <s v="2082"/>
    <x v="1"/>
    <s v="VIADUTO HUMAITÁ I"/>
    <s v="ERS-486"/>
    <s v="486ERS0010"/>
    <n v="9.43"/>
    <n v="52.9"/>
    <n v="14.4"/>
    <n v="13.7"/>
    <n v="2"/>
    <n v="45"/>
    <x v="0"/>
    <x v="0"/>
    <x v="2"/>
    <s v="MAPA - OAE 2082"/>
    <s v="https://mapa.daer.rs.gov.br/i3geo/ms_criamapa.php?temasa=oaes_cad_rs&amp;map_layer_oaes_cad_rs_filter=(('[codigo_oae]'='2082'))&amp;layers=oaes_cad_rs,oae&amp;mapext=-50.1861404704831,-29.3741984816674,-50.1836272406351,-29.3716852518194"/>
    <s v="FOTO 1 - OAE 2082"/>
    <s v="https://mapa.daer.rs.gov.br/i3geo/imagens/oae/2082_1.JPG"/>
    <s v="FOTO 2 - OAE 2082"/>
    <s v="https://mapa.daer.rs.gov.br/i3geo/imagens/oae/2082_2.JPG"/>
    <n v="2017"/>
    <s v="VI"/>
    <s v="CO"/>
    <s v="DAER"/>
    <s v="-"/>
    <s v="ESTADUAL"/>
    <x v="2"/>
    <m/>
    <m/>
    <m/>
    <s v="486_0010"/>
    <s v="ITATI"/>
    <s v="8-LITORAL"/>
    <n v="4"/>
    <d v="2023-03-31T00:00:00"/>
  </r>
  <r>
    <s v="1209"/>
    <x v="1"/>
    <s v="VIADUTO HUMAITÁ II"/>
    <s v="ERS-486"/>
    <s v="486ERS0010"/>
    <n v="9.6"/>
    <n v="150"/>
    <n v="13.7"/>
    <n v="13.1"/>
    <n v="2"/>
    <n v="45"/>
    <x v="0"/>
    <x v="0"/>
    <x v="2"/>
    <s v="MAPA - OAE 1209"/>
    <s v="https://mapa.daer.rs.gov.br/i3geo/ms_criamapa.php?temasa=oaes_cad_rs&amp;map_layer_oaes_cad_rs_filter=(('[codigo_oae]'='1209'))&amp;layers=oaes_cad_rs,oae&amp;mapext=-50.1888124644762,-29.3741853729516,-50.1862992346282,-29.3716721431036"/>
    <s v="FOTO 1 - OAE 1209"/>
    <s v="https://mapa.daer.rs.gov.br/i3geo/imagens/oae/1209_1.JPG"/>
    <s v="FOTO 2 - OAE 1209"/>
    <s v="https://mapa.daer.rs.gov.br/i3geo/imagens/oae/1209_2.JPG"/>
    <n v="2015"/>
    <s v="VI"/>
    <s v="CO"/>
    <s v="DAER"/>
    <s v="-"/>
    <s v="ESTADUAL"/>
    <x v="2"/>
    <m/>
    <m/>
    <m/>
    <s v="486_0010"/>
    <s v="ITATI"/>
    <s v="8-LITORAL"/>
    <n v="4"/>
    <d v="2023-03-31T00:00:00"/>
  </r>
  <r>
    <s v="1211"/>
    <x v="4"/>
    <s v="TÚNEL LADO ESQUERDO (VOLTA)"/>
    <s v="ERS-486"/>
    <s v="486ERS0010"/>
    <n v="11.42"/>
    <n v="166.5"/>
    <n v="12"/>
    <n v="9.9"/>
    <n v="2"/>
    <n v="45"/>
    <x v="0"/>
    <x v="0"/>
    <x v="2"/>
    <s v="MAPA - OAE 1211"/>
    <s v="https://mapa.daer.rs.gov.br/i3geo/ms_criamapa.php?temasa=oaes_cad_rs&amp;map_layer_oaes_cad_rs_filter=(('[codigo_oae]'='1211'))&amp;layers=oaes_cad_rs,oae&amp;mapext=-50.1977186809413,-29.3809460846758,-50.1952054510933,-29.3784328548278"/>
    <s v="FOTO 1 - OAE 1211"/>
    <s v="https://mapa.daer.rs.gov.br/i3geo/imagens/oae/1211_1.JPG"/>
    <s v="FOTO 2 - OAE 1211"/>
    <s v="https://mapa.daer.rs.gov.br/i3geo/imagens/oae/1211_2.JPG"/>
    <n v="2018"/>
    <s v="TU"/>
    <s v="CO"/>
    <s v="DAER"/>
    <s v="-"/>
    <s v="ESTADUAL"/>
    <x v="2"/>
    <m/>
    <m/>
    <m/>
    <s v="486_0010"/>
    <s v="ITATI"/>
    <s v="8-LITORAL"/>
    <n v="4"/>
    <d v="2023-03-31T00:00:00"/>
  </r>
  <r>
    <s v="1210"/>
    <x v="4"/>
    <s v="TÚNEL LADO DIREITO (IDA)"/>
    <s v="ERS-486"/>
    <s v="486ERS0010"/>
    <n v="11.42"/>
    <n v="185"/>
    <n v="12"/>
    <n v="9.9"/>
    <n v="2"/>
    <n v="45"/>
    <x v="0"/>
    <x v="0"/>
    <x v="2"/>
    <s v="MAPA - OAE 1210"/>
    <s v="https://mapa.daer.rs.gov.br/i3geo/ms_criamapa.php?temasa=oaes_cad_rs&amp;map_layer_oaes_cad_rs_filter=(('[codigo_oae]'='1210'))&amp;layers=oaes_cad_rs,oae&amp;mapext=-50.1992198955019,-29.3805342623704,-50.1967066656539,-29.3780210325224"/>
    <s v="FOTO 1 - OAE 1210"/>
    <s v="https://mapa.daer.rs.gov.br/i3geo/imagens/oae/1210_1.JPG"/>
    <s v="FOTO 2 - OAE 1210"/>
    <s v="https://mapa.daer.rs.gov.br/i3geo/imagens/oae/1210_2.JPG"/>
    <n v="2018"/>
    <s v="TU"/>
    <s v="CO"/>
    <s v="DAER"/>
    <s v="-"/>
    <s v="ESTADUAL"/>
    <x v="2"/>
    <m/>
    <m/>
    <m/>
    <s v="486_0010"/>
    <s v="ITATI"/>
    <s v="8-LITORAL"/>
    <n v="4"/>
    <d v="2023-03-31T00:00:00"/>
  </r>
  <r>
    <s v="1212"/>
    <x v="1"/>
    <s v="VIADUTO HUMAITÁ III"/>
    <s v="ERS-486"/>
    <s v="486ERS0010"/>
    <n v="12.683999999999999"/>
    <n v="53"/>
    <n v="14.3"/>
    <n v="13.6"/>
    <n v="2"/>
    <n v="45"/>
    <x v="0"/>
    <x v="0"/>
    <x v="2"/>
    <s v="MAPA - OAE 1212"/>
    <s v="https://mapa.daer.rs.gov.br/i3geo/ms_criamapa.php?temasa=oaes_cad_rs&amp;map_layer_oaes_cad_rs_filter=(('[codigo_oae]'='1212'))&amp;layers=oaes_cad_rs,oae&amp;mapext=-50.1899584570523,-29.3856087390417,-50.1874452272043,-29.3830955091937"/>
    <s v="FOTO 1 - OAE 1212"/>
    <s v="https://mapa.daer.rs.gov.br/i3geo/imagens/oae/1212_1.JPG"/>
    <s v="FOTO 2 - OAE 1212"/>
    <s v="https://mapa.daer.rs.gov.br/i3geo/imagens/oae/1212_2.JPG"/>
    <n v="2015"/>
    <s v="VI"/>
    <s v="CO"/>
    <s v="DAER"/>
    <s v="-"/>
    <s v="ESTADUAL"/>
    <x v="2"/>
    <m/>
    <m/>
    <m/>
    <s v="486_0010"/>
    <s v="ITATI"/>
    <s v="8-LITORAL"/>
    <n v="4"/>
    <d v="2023-03-31T00:00:00"/>
  </r>
  <r>
    <s v="1213"/>
    <x v="0"/>
    <s v="PONTE S/ ARROIO CARVALHO"/>
    <s v="ERS-486"/>
    <s v="486ERS0010"/>
    <n v="13.574"/>
    <n v="290"/>
    <n v="12.5"/>
    <n v="11.9"/>
    <n v="2"/>
    <n v="45"/>
    <x v="0"/>
    <x v="0"/>
    <x v="2"/>
    <s v="MAPA - OAE 1213"/>
    <s v="https://mapa.daer.rs.gov.br/i3geo/ms_criamapa.php?temasa=oaes_cad_rs&amp;map_layer_oaes_cad_rs_filter=(('[codigo_oae]'='1213'))&amp;layers=oaes_cad_rs,oae&amp;mapext=-50.1858799266104,-29.3910717062573,-50.1833666967624,-29.3885584764093"/>
    <s v="FOTO 1 - OAE 1213"/>
    <s v="https://mapa.daer.rs.gov.br/i3geo/imagens/oae/1213_1.JPG"/>
    <s v="FOTO 2 - OAE 1213"/>
    <s v="https://mapa.daer.rs.gov.br/i3geo/imagens/oae/1213_2.JPG"/>
    <n v="2014"/>
    <s v="PO"/>
    <s v="CO"/>
    <s v="DAER"/>
    <s v="-"/>
    <s v="ESTADUAL"/>
    <x v="2"/>
    <s v="ARROIO"/>
    <s v="CARVALHO"/>
    <s v="ARROIO CARVALHO"/>
    <s v="486_0010"/>
    <s v="ITATI"/>
    <s v="8-LITORAL"/>
    <n v="4"/>
    <d v="2023-03-31T00:00:00"/>
  </r>
  <r>
    <s v="0742"/>
    <x v="0"/>
    <s v="PONTE S/ ARROIO BANANEIRA"/>
    <s v="ERS-486"/>
    <s v="486ERS0010"/>
    <n v="17.649000000000001"/>
    <n v="53"/>
    <n v="11.6"/>
    <n v="11"/>
    <n v="2"/>
    <n v="36"/>
    <x v="0"/>
    <x v="0"/>
    <x v="2"/>
    <s v="MAPA - OAE 0742"/>
    <s v="https://mapa.daer.rs.gov.br/i3geo/ms_criamapa.php?temasa=oaes_cad_rs&amp;map_layer_oaes_cad_rs_filter=(('[codigo_oae]'='0742'))&amp;layers=oaes_cad_rs,oae&amp;mapext=-50.1684791240695,-29.4221086874211,-50.1659658942215,-29.4195954575731"/>
    <s v="FOTO 1 - OAE 0742"/>
    <s v="https://mapa.daer.rs.gov.br/i3geo/imagens/oae/0742_1.JPG"/>
    <s v="FOTO 2 - OAE 0742"/>
    <s v="https://mapa.daer.rs.gov.br/i3geo/imagens/oae/0742_2.JPG"/>
    <n v="2018"/>
    <s v="PO"/>
    <s v="CO"/>
    <s v="DAER"/>
    <s v="-"/>
    <s v="ESTADUAL"/>
    <x v="2"/>
    <s v="ARROIO"/>
    <s v="BANANEIRA"/>
    <s v="ARROIO BANANEIRA"/>
    <s v="486_0010"/>
    <s v="ITATI"/>
    <s v="8-LITORAL"/>
    <n v="4"/>
    <d v="2023-03-31T00:00:00"/>
  </r>
  <r>
    <s v="1286"/>
    <x v="0"/>
    <s v="PONTE S/ ARROIO DO PADRE"/>
    <s v="ERS-486"/>
    <s v="486ERS0010"/>
    <n v="26.39"/>
    <n v="43"/>
    <n v="11.6"/>
    <n v="11"/>
    <n v="2"/>
    <n v="45"/>
    <x v="0"/>
    <x v="0"/>
    <x v="2"/>
    <s v="MAPA - OAE 1286"/>
    <s v="https://mapa.daer.rs.gov.br/i3geo/ms_criamapa.php?temasa=oaes_cad_rs&amp;map_layer_oaes_cad_rs_filter=(('[codigo_oae]'='1286'))&amp;layers=oaes_cad_rs,oae&amp;mapext=-50.1178549588489,-29.4835385182034,-50.1153417290009,-29.4810252883554"/>
    <s v="FOTO 1 - OAE 1286"/>
    <s v="https://mapa.daer.rs.gov.br/i3geo/imagens/oae/1286_1.JPG"/>
    <s v="FOTO 2 - OAE 1286"/>
    <s v="https://mapa.daer.rs.gov.br/i3geo/imagens/oae/1286_2.JPG"/>
    <n v="2018"/>
    <s v="PO"/>
    <s v="CO"/>
    <s v="DAER"/>
    <s v="-"/>
    <s v="ESTADUAL"/>
    <x v="2"/>
    <s v="ARROIO"/>
    <s v="DO PADRE"/>
    <s v="ARROIO DO PADRE"/>
    <s v="486_0010"/>
    <s v="ITATI"/>
    <s v="8-LITORAL"/>
    <n v="4"/>
    <d v="2023-03-31T00:00:00"/>
  </r>
  <r>
    <s v="1253"/>
    <x v="0"/>
    <s v="PONTE S/ ARROIO BERNARDES"/>
    <s v="ERS-486"/>
    <s v="486ERS0030"/>
    <n v="30.54"/>
    <n v="79"/>
    <n v="11.6"/>
    <n v="11"/>
    <n v="2"/>
    <n v="45"/>
    <x v="0"/>
    <x v="0"/>
    <x v="2"/>
    <s v="MAPA - OAE 1253"/>
    <s v="https://mapa.daer.rs.gov.br/i3geo/ms_criamapa.php?temasa=oaes_cad_rs&amp;map_layer_oaes_cad_rs_filter=(('[codigo_oae]'='1253'))&amp;layers=oaes_cad_rs,oae&amp;mapext=-50.1094719262624,-29.5176304148547,-50.1069586964144,-29.5151171850067"/>
    <s v="FOTO 1 - OAE 1253"/>
    <s v="https://mapa.daer.rs.gov.br/i3geo/imagens/oae/1253_1.JPG"/>
    <s v="FOTO 2 - OAE 1253"/>
    <s v="https://mapa.daer.rs.gov.br/i3geo/imagens/oae/1253_2.JPG"/>
    <n v="2018"/>
    <s v="PO"/>
    <s v="CO"/>
    <s v="DAER"/>
    <s v="-"/>
    <s v="ESTADUAL"/>
    <x v="2"/>
    <s v="ARROIO"/>
    <s v="BERNARDES"/>
    <s v="ARROIO BERNARDES"/>
    <s v="486_0030"/>
    <s v="ITATI"/>
    <s v="8-LITORAL"/>
    <n v="4"/>
    <d v="2023-03-31T00:00:00"/>
  </r>
  <r>
    <s v="0482"/>
    <x v="0"/>
    <s v="PONTE S/ RIO TRÊS PINHEIROS"/>
    <s v="ERS-486"/>
    <s v="486ERS0030"/>
    <n v="31.67"/>
    <n v="39.450000000000003"/>
    <n v="11.6"/>
    <n v="11"/>
    <n v="2"/>
    <n v="45"/>
    <x v="0"/>
    <x v="0"/>
    <x v="2"/>
    <s v="MAPA - OAE 0482"/>
    <s v="https://mapa.daer.rs.gov.br/i3geo/ms_criamapa.php?temasa=oaes_cad_rs&amp;map_layer_oaes_cad_rs_filter=(('[codigo_oae]'='0482'))&amp;layers=oaes_cad_rs,oae&amp;mapext=-50.1056923927198,-29.5272368415778,-50.1031791628718,-29.5247236117298"/>
    <s v="FOTO 1 - OAE 0482"/>
    <s v="https://mapa.daer.rs.gov.br/i3geo/imagens/oae/0482_1.JPG"/>
    <s v="FOTO 2 - OAE 0482"/>
    <s v="https://mapa.daer.rs.gov.br/i3geo/imagens/oae/0482_2.JPG"/>
    <n v="2018"/>
    <s v="PO"/>
    <s v="CO"/>
    <s v="DAER"/>
    <s v="-"/>
    <s v="ESTADUAL"/>
    <x v="2"/>
    <s v="RIO"/>
    <s v="TRES PINHEIROS"/>
    <s v="RIO TRES PINHEIROS"/>
    <s v="486_0030"/>
    <s v="ITATI"/>
    <s v="8-LITORAL"/>
    <n v="4"/>
    <d v="2023-03-31T00:00:00"/>
  </r>
  <r>
    <s v="1254"/>
    <x v="1"/>
    <s v="VIADUTO S/ ESTRADA MUNICIPAL"/>
    <s v="ERS-486"/>
    <s v="486ERS0030"/>
    <n v="33.44"/>
    <n v="4.0999999999999996"/>
    <n v="13.5"/>
    <n v="12.9"/>
    <n v="2"/>
    <n v="45"/>
    <x v="0"/>
    <x v="0"/>
    <x v="2"/>
    <s v="MAPA - OAE 1254"/>
    <s v="https://mapa.daer.rs.gov.br/i3geo/ms_criamapa.php?temasa=oaes_cad_rs&amp;map_layer_oaes_cad_rs_filter=(('[codigo_oae]'='1254'))&amp;layers=oaes_cad_rs,oae&amp;mapext=-50.0926627225592,-29.5377225297578,-50.0901494927112,-29.5352092999098"/>
    <s v="FOTO 1 - OAE 1254"/>
    <s v="https://mapa.daer.rs.gov.br/i3geo/imagens/oae/1254_1.JPG"/>
    <s v="FOTO 2 - OAE 1254"/>
    <s v="https://mapa.daer.rs.gov.br/i3geo/imagens/oae/1254_2.JPG"/>
    <n v="2018"/>
    <s v="VI"/>
    <s v="CO"/>
    <s v="DAER"/>
    <s v="-"/>
    <s v="ESTADUAL"/>
    <x v="2"/>
    <m/>
    <m/>
    <m/>
    <s v="486_0030"/>
    <s v="ITATI"/>
    <s v="8-LITORAL"/>
    <n v="4"/>
    <d v="2023-03-31T00:00:00"/>
  </r>
  <r>
    <s v="0479"/>
    <x v="0"/>
    <s v="PONTE S/ RIO ITAPEVA"/>
    <s v="ERS-486"/>
    <s v="486ERS0050"/>
    <n v="48.484999999999999"/>
    <n v="61.8"/>
    <n v="10.199999999999999"/>
    <n v="8.4"/>
    <n v="2"/>
    <n v="36"/>
    <x v="0"/>
    <x v="0"/>
    <x v="2"/>
    <s v="MAPA - OAE 0479"/>
    <s v="https://mapa.daer.rs.gov.br/i3geo/ms_criamapa.php?temasa=oaes_cad_rs&amp;map_layer_oaes_cad_rs_filter=(('[codigo_oae]'='0479'))&amp;layers=oaes_cad_rs,oae&amp;mapext=-49.9931154014819,-29.6056718926163,-49.9906021716339,-29.6031586627683"/>
    <s v="FOTO 1 - OAE 0479"/>
    <s v="https://mapa.daer.rs.gov.br/i3geo/imagens/oae/0479_1.JPG"/>
    <s v="FOTO 2 - OAE 0479"/>
    <s v="https://mapa.daer.rs.gov.br/i3geo/imagens/oae/0479_2.JPG"/>
    <n v="2018"/>
    <s v="PO"/>
    <s v="CO"/>
    <s v="DAER"/>
    <s v="-"/>
    <s v="ESTADUAL"/>
    <x v="2"/>
    <s v="RIO"/>
    <s v="ITAPEVA"/>
    <s v="RIO ITAPEVA"/>
    <s v="486_0050"/>
    <s v="TERRA DE AREIA"/>
    <s v="8-LITORAL"/>
    <n v="4"/>
    <d v="2023-03-31T00:00:00"/>
  </r>
  <r>
    <s v="1196"/>
    <x v="1"/>
    <s v="VIADUTO S/ FERROVIA"/>
    <s v="ERS-491"/>
    <s v="491ERS0005"/>
    <n v="5.2"/>
    <n v="23.2"/>
    <n v="10.6"/>
    <n v="10"/>
    <n v="2"/>
    <n v="36"/>
    <x v="0"/>
    <x v="0"/>
    <x v="7"/>
    <s v="MAPA - OAE 1196"/>
    <s v="https://mapa.daer.rs.gov.br/i3geo/ms_criamapa.php?temasa=oaes_cad_rs&amp;map_layer_oaes_cad_rs_filter=(('[codigo_oae]'='1196'))&amp;layers=oaes_cad_rs,oae&amp;mapext=-51.9484705953292,-27.4798388955929,-51.9459573654812,-27.4773256657449"/>
    <s v="FOTO 1 - OAE 1196"/>
    <s v="https://mapa.daer.rs.gov.br/i3geo/imagens/oae/1196_1.JPG"/>
    <s v="FOTO 2 - OAE 1196"/>
    <s v="https://mapa.daer.rs.gov.br/i3geo/imagens/oae/1196_2.JPG"/>
    <n v="2015"/>
    <s v="VI"/>
    <s v="CO"/>
    <s v="DAER"/>
    <s v="-"/>
    <s v="ESTADUAL"/>
    <x v="7"/>
    <m/>
    <m/>
    <m/>
    <s v="491_0005"/>
    <s v="MARCELINO RAMOS"/>
    <s v="13-NORTE"/>
    <n v="9"/>
    <d v="2023-03-31T00:00:00"/>
  </r>
  <r>
    <s v="0491"/>
    <x v="0"/>
    <s v="PONTE S/ RIO TEIXEIRA SOARES"/>
    <s v="ERS-491"/>
    <s v="491ERS0005"/>
    <n v="5.6"/>
    <n v="140.4"/>
    <n v="10.6"/>
    <n v="10"/>
    <n v="2"/>
    <n v="36"/>
    <x v="0"/>
    <x v="0"/>
    <x v="7"/>
    <s v="MAPA - OAE 0491"/>
    <s v="https://mapa.daer.rs.gov.br/i3geo/ms_criamapa.php?temasa=oaes_cad_rs&amp;map_layer_oaes_cad_rs_filter=(('[codigo_oae]'='0491'))&amp;layers=oaes_cad_rs,oae&amp;mapext=-51.9521086057036,-27.4806034503406,-51.9495953758556,-27.4780902204926"/>
    <s v="FOTO 1 - OAE 0491"/>
    <s v="https://mapa.daer.rs.gov.br/i3geo/imagens/oae/0491_1.JPG"/>
    <s v="FOTO 2 - OAE 0491"/>
    <s v="https://mapa.daer.rs.gov.br/i3geo/imagens/oae/0491_2.JPG"/>
    <n v="2018"/>
    <s v="PO"/>
    <s v="CO"/>
    <s v="DAER"/>
    <s v="-"/>
    <s v="ESTADUAL"/>
    <x v="7"/>
    <s v="RIO"/>
    <s v="TEIXEIRA SOARES"/>
    <s v="RIO TEIXEIRA SOARES"/>
    <s v="491_0005"/>
    <s v="MARCELINO RAMOS"/>
    <s v="13-NORTE"/>
    <n v="9"/>
    <d v="2023-03-31T00:00:00"/>
  </r>
  <r>
    <s v="0492"/>
    <x v="0"/>
    <s v="PONTE S/ ARROIO SUZANO"/>
    <s v="ERS-491"/>
    <s v="491ERS0010"/>
    <n v="17.88"/>
    <n v="163.80000000000001"/>
    <n v="10.6"/>
    <n v="10"/>
    <n v="2"/>
    <n v="36"/>
    <x v="0"/>
    <x v="0"/>
    <x v="7"/>
    <s v="MAPA - OAE 0492"/>
    <s v="https://mapa.daer.rs.gov.br/i3geo/ms_criamapa.php?temasa=oaes_cad_rs&amp;map_layer_oaes_cad_rs_filter=(('[codigo_oae]'='0492'))&amp;layers=oaes_cad_rs,oae&amp;mapext=-51.9731286617348,-27.4158389198247,-51.9706154318868,-27.4133256899767"/>
    <s v="FOTO 1 - OAE 0492"/>
    <s v="https://mapa.daer.rs.gov.br/i3geo/imagens/oae/0492_1.JPG"/>
    <s v="FOTO 2 - OAE 0492"/>
    <s v="https://mapa.daer.rs.gov.br/i3geo/imagens/oae/0492_2.JPG"/>
    <n v="2018"/>
    <s v="PO"/>
    <s v="CO"/>
    <s v="DAER"/>
    <s v="-"/>
    <s v="ESTADUAL"/>
    <x v="7"/>
    <s v="ARROIO"/>
    <s v="SUZANO"/>
    <s v="ARROIO SUZANO"/>
    <s v="491_0010"/>
    <s v="MARCELINO RAMOS"/>
    <s v="13-NORTE"/>
    <n v="9"/>
    <d v="2023-03-31T00:00:00"/>
  </r>
  <r>
    <s v="0493"/>
    <x v="0"/>
    <s v="PONTE S/ ARROIO LAJEADINHO"/>
    <s v="ERS-494"/>
    <s v="494ERS0010"/>
    <n v="2.1850000000000001"/>
    <n v="52.9"/>
    <n v="5"/>
    <n v="3.7"/>
    <n v="1"/>
    <n v="24"/>
    <x v="0"/>
    <x v="0"/>
    <x v="2"/>
    <s v="MAPA - OAE 0493"/>
    <s v="https://mapa.daer.rs.gov.br/i3geo/ms_criamapa.php?temasa=oaes_cad_rs&amp;map_layer_oaes_cad_rs_filter=(('[codigo_oae]'='0493'))&amp;layers=oaes_cad_rs,oae&amp;mapext=-49.9207511775281,-29.4348201467653,-49.9182379476801,-29.4323069169173"/>
    <s v="FOTO 1 - OAE 0493"/>
    <s v="https://mapa.daer.rs.gov.br/i3geo/imagens/oae/0493_1.JPG"/>
    <s v="FOTO 2 - OAE 0493"/>
    <s v="https://mapa.daer.rs.gov.br/i3geo/imagens/oae/0493_2.JPG"/>
    <n v="2015"/>
    <s v="PO"/>
    <s v="CO"/>
    <s v="DAER"/>
    <s v="-"/>
    <s v="ESTADUAL"/>
    <x v="2"/>
    <s v="ARROIO"/>
    <s v="LAJEADINHO"/>
    <s v="ARROIO LAJEADINHO"/>
    <s v="494_0010"/>
    <s v="TRÊS CACHOEIRAS"/>
    <s v="8-LITORAL"/>
    <n v="4"/>
    <d v="2023-03-31T00:00:00"/>
  </r>
  <r>
    <s v="0494"/>
    <x v="0"/>
    <s v="PONTE S/ ARROIO MORRO AZUL"/>
    <s v="ERS-494"/>
    <s v="494ERS0020"/>
    <n v="6.9"/>
    <n v="27.8"/>
    <n v="5.15"/>
    <n v="3.15"/>
    <n v="1"/>
    <n v="24"/>
    <x v="1"/>
    <x v="0"/>
    <x v="2"/>
    <s v="MAPA - OAE 0494"/>
    <s v="https://mapa.daer.rs.gov.br/i3geo/ms_criamapa.php?temasa=oaes_cad_rs&amp;map_layer_oaes_cad_rs_filter=(('[codigo_oae]'='0494'))&amp;layers=oaes_cad_rs,oae&amp;mapext=-49.9182706467425,-29.4001967355381,-49.9157574168945,-29.3976835056901"/>
    <s v="FOTO 1 - OAE 0494"/>
    <s v="https://mapa.daer.rs.gov.br/i3geo/imagens/oae/0494_1.JPG"/>
    <s v="FOTO 2 - OAE 0494"/>
    <s v="https://mapa.daer.rs.gov.br/i3geo/imagens/oae/0494_2.JPG"/>
    <n v="2015"/>
    <s v="PO"/>
    <s v="ME"/>
    <s v="DAER"/>
    <s v="-"/>
    <s v="ESTADUAL"/>
    <x v="2"/>
    <s v="ARROIO"/>
    <s v="MORRO AZUL"/>
    <s v="ARROIO MORRO AZUL"/>
    <s v="494_0020"/>
    <s v="TRÊS CACHOEIRAS"/>
    <s v="8-LITORAL"/>
    <n v="4"/>
    <d v="2023-03-31T00:00:00"/>
  </r>
  <r>
    <s v="0496"/>
    <x v="0"/>
    <s v="PONTE S/ RIO NEGRO"/>
    <s v="ERS-494"/>
    <s v="494ERS0040"/>
    <n v="12.3"/>
    <n v="15.4"/>
    <n v="4.3"/>
    <n v="3.1"/>
    <n v="1"/>
    <n v="24"/>
    <x v="1"/>
    <x v="0"/>
    <x v="2"/>
    <s v="MAPA - OAE 0496"/>
    <s v="https://mapa.daer.rs.gov.br/i3geo/ms_criamapa.php?temasa=oaes_cad_rs&amp;map_layer_oaes_cad_rs_filter=(('[codigo_oae]'='0496'))&amp;layers=oaes_cad_rs,oae&amp;mapext=-49.9347610897886,-29.3575684314619,-49.9322478599406,-29.3550552016139"/>
    <s v="FOTO 1 - OAE 0496"/>
    <s v="https://mapa.daer.rs.gov.br/i3geo/imagens/oae/0496_1.JPG"/>
    <s v="FOTO 2 - OAE 0496"/>
    <s v="https://mapa.daer.rs.gov.br/i3geo/imagens/oae/0496_2.JPG"/>
    <n v="2015"/>
    <s v="PO"/>
    <s v="ME"/>
    <s v="DAER"/>
    <s v="-"/>
    <s v="ESTADUAL"/>
    <x v="2"/>
    <s v="RIO"/>
    <s v="NEGRO"/>
    <s v="RIO NEGRO"/>
    <s v="494_0040"/>
    <s v="MORRINHOS DO SUL"/>
    <s v="8-LITORAL"/>
    <n v="4"/>
    <d v="2023-03-31T00:00:00"/>
  </r>
  <r>
    <s v="0497"/>
    <x v="0"/>
    <s v="PONTE S/ RIO DO MENGUE"/>
    <s v="ERS-494"/>
    <s v="494ERS0050"/>
    <n v="20.6"/>
    <n v="24.4"/>
    <n v="5.15"/>
    <n v="3.1"/>
    <n v="1"/>
    <n v="24"/>
    <x v="1"/>
    <x v="0"/>
    <x v="2"/>
    <s v="MAPA - OAE 0497"/>
    <s v="https://mapa.daer.rs.gov.br/i3geo/ms_criamapa.php?temasa=oaes_cad_rs&amp;map_layer_oaes_cad_rs_filter=(('[codigo_oae]'='0497'))&amp;layers=oaes_cad_rs,oae&amp;mapext=-49.9226419118387,-29.2940961028626,-49.9201286819907,-29.2915828730146"/>
    <s v="FOTO 1 - OAE 0497"/>
    <s v="https://mapa.daer.rs.gov.br/i3geo/imagens/oae/0497_1.JPG"/>
    <s v="FOTO 2 - OAE 0497"/>
    <s v="https://mapa.daer.rs.gov.br/i3geo/imagens/oae/0497_2.JPG"/>
    <n v="2015"/>
    <s v="PO"/>
    <s v="ME"/>
    <s v="DAER"/>
    <s v="-"/>
    <s v="ESTADUAL"/>
    <x v="2"/>
    <s v="RIO"/>
    <s v="DO MENGUE"/>
    <s v="RIO DO MENGUE"/>
    <s v="494_0050"/>
    <s v="MORRINHOS DO SUL"/>
    <s v="8-LITORAL"/>
    <n v="4"/>
    <d v="2023-03-31T00:00:00"/>
  </r>
  <r>
    <s v="0500"/>
    <x v="0"/>
    <s v="PONTE S/ RIO SARANDI"/>
    <s v="ERS-500"/>
    <s v="500ERS0010"/>
    <n v="2.1"/>
    <n v="53.3"/>
    <n v="10.35"/>
    <n v="8.15"/>
    <n v="2"/>
    <n v="36"/>
    <x v="0"/>
    <x v="0"/>
    <x v="9"/>
    <s v="MAPA - OAE 0500"/>
    <s v="https://mapa.daer.rs.gov.br/i3geo/ms_criamapa.php?temasa=oaes_cad_rs&amp;map_layer_oaes_cad_rs_filter=(('[codigo_oae]'='0500'))&amp;layers=oaes_cad_rs,oae&amp;mapext=-53.0329978666547,-27.800538378474,-53.0304846368067,-27.798025148626"/>
    <s v="FOTO 1 - OAE 0500"/>
    <s v="https://mapa.daer.rs.gov.br/i3geo/imagens/oae/0500_1.JPG"/>
    <s v="FOTO 2 - OAE 0500"/>
    <s v="https://mapa.daer.rs.gov.br/i3geo/imagens/oae/0500_2.JPG"/>
    <n v="2015"/>
    <s v="PO"/>
    <s v="CO"/>
    <s v="DAER"/>
    <s v="-"/>
    <s v="ESTADUAL"/>
    <x v="9"/>
    <s v="RIO"/>
    <s v="SARANDI"/>
    <s v="RIO SARANDI"/>
    <s v="500_0010"/>
    <s v="NOVO XINGU"/>
    <s v="26-RIO DA VÁRZEA"/>
    <n v="9"/>
    <d v="2023-03-31T00:00:00"/>
  </r>
  <r>
    <s v="0499"/>
    <x v="0"/>
    <s v="PONTE S/ ARROIO XINGU"/>
    <s v="ERS-500"/>
    <s v="500ERS0010"/>
    <n v="7.6609999999999996"/>
    <n v="29.3"/>
    <n v="10.6"/>
    <n v="8.1999999999999993"/>
    <n v="2"/>
    <n v="36"/>
    <x v="0"/>
    <x v="0"/>
    <x v="9"/>
    <s v="MAPA - OAE 0499"/>
    <s v="https://mapa.daer.rs.gov.br/i3geo/ms_criamapa.php?temasa=oaes_cad_rs&amp;map_layer_oaes_cad_rs_filter=(('[codigo_oae]'='0499'))&amp;layers=oaes_cad_rs,oae&amp;mapext=-53.0119671646264,-27.7622048740266,-53.0094539347784,-27.7596916441786"/>
    <s v="FOTO 1 - OAE 0499"/>
    <s v="https://mapa.daer.rs.gov.br/i3geo/imagens/oae/0499_1.JPG"/>
    <s v="FOTO 2 - OAE 0499"/>
    <s v="https://mapa.daer.rs.gov.br/i3geo/imagens/oae/0499_2.JPG"/>
    <n v="2015"/>
    <s v="PO"/>
    <s v="CO"/>
    <s v="DAER"/>
    <s v="-"/>
    <s v="ESTADUAL"/>
    <x v="9"/>
    <s v="ARROIO"/>
    <s v="XINGU"/>
    <s v="ARROIO XINGU"/>
    <s v="500_0010"/>
    <s v="NOVO XINGU"/>
    <s v="26-RIO DA VÁRZEA"/>
    <n v="9"/>
    <d v="2023-03-31T00:00:00"/>
  </r>
  <r>
    <s v="2047"/>
    <x v="0"/>
    <s v="PONTE S/ ARROIO DA PORTA"/>
    <s v="ERS-502"/>
    <s v="502ERS0005"/>
    <n v="2.29"/>
    <n v="10.8"/>
    <n v="4.5999999999999996"/>
    <n v="3.8"/>
    <n v="1"/>
    <n v="24"/>
    <x v="0"/>
    <x v="0"/>
    <x v="11"/>
    <s v="MAPA - OAE 2047"/>
    <s v="https://mapa.daer.rs.gov.br/i3geo/ms_criamapa.php?temasa=oaes_cad_rs&amp;map_layer_oaes_cad_rs_filter=(('[codigo_oae]'='2047'))&amp;layers=oaes_cad_rs,oae&amp;mapext=-53.1418986521382,-29.684674093366,-53.1393854222902,-29.682160863518"/>
    <s v="FOTO 1 - OAE 2047"/>
    <s v="https://mapa.daer.rs.gov.br/i3geo/imagens/oae/2047_1.JPG"/>
    <s v="FOTO 2 - OAE 2047"/>
    <s v="https://mapa.daer.rs.gov.br/i3geo/imagens/oae/2047_2.JPG"/>
    <n v="2015"/>
    <s v="PO"/>
    <s v="CO"/>
    <s v="DAER"/>
    <s v="-"/>
    <s v="ESTADUAL"/>
    <x v="11"/>
    <s v="ARROIO"/>
    <s v="DA PORTA"/>
    <s v="ARROIO DA PORTA"/>
    <s v="502_0005"/>
    <s v="PARAÍSO DO SUL"/>
    <s v="24-JACUÍ CENTRO"/>
    <n v="8"/>
    <d v="2023-03-31T00:00:00"/>
  </r>
  <r>
    <s v="0750"/>
    <x v="0"/>
    <s v="PONTE S/ ARROIO CONTENDA"/>
    <s v="ERS-502"/>
    <s v="502ERS0010"/>
    <n v="9.9"/>
    <n v="5.2"/>
    <n v="5"/>
    <n v="4.7"/>
    <n v="1"/>
    <n v="24"/>
    <x v="0"/>
    <x v="0"/>
    <x v="11"/>
    <s v="MAPA - OAE 0750"/>
    <s v="https://mapa.daer.rs.gov.br/i3geo/ms_criamapa.php?temasa=oaes_cad_rs&amp;map_layer_oaes_cad_rs_filter=(('[codigo_oae]'='0750'))&amp;layers=oaes_cad_rs,oae&amp;mapext=-53.1476614794151,-29.7467764544171,-53.1451482495671,-29.7442632245691"/>
    <s v="FOTO 1 - OAE 0750"/>
    <s v="https://mapa.daer.rs.gov.br/i3geo/imagens/oae/0750_1.JPG"/>
    <s v="FOTO 2 - OAE 0750"/>
    <s v="https://mapa.daer.rs.gov.br/i3geo/imagens/oae/0750_2.JPG"/>
    <n v="2015"/>
    <s v="PO"/>
    <s v="CO"/>
    <s v="DAER"/>
    <s v="-"/>
    <s v="ESTADUAL"/>
    <x v="11"/>
    <s v="ARROIO"/>
    <s v="CONTENDA"/>
    <s v="ARROIO CONTENDA"/>
    <s v="502_0010"/>
    <s v="PARAÍSO DO SUL"/>
    <s v="24-JACUÍ CENTRO"/>
    <n v="8"/>
    <d v="2023-03-31T00:00:00"/>
  </r>
  <r>
    <s v="0729"/>
    <x v="0"/>
    <s v="PONTE S/ ARROIO BARRIGA I"/>
    <s v="ERS-502"/>
    <s v="502ERS0010"/>
    <n v="19.93"/>
    <n v="16.5"/>
    <n v="4.5"/>
    <n v="2.44"/>
    <n v="1"/>
    <n v="24"/>
    <x v="2"/>
    <x v="0"/>
    <x v="11"/>
    <s v="MAPA - OAE 0729"/>
    <s v="https://mapa.daer.rs.gov.br/i3geo/ms_criamapa.php?temasa=oaes_cad_rs&amp;map_layer_oaes_cad_rs_filter=(('[codigo_oae]'='0729'))&amp;layers=oaes_cad_rs,oae&amp;mapext=-53.0794983923827,-29.7955328211282,-53.0769851625347,-29.7930195912802"/>
    <s v="FOTO 1 - OAE 0729"/>
    <s v="https://mapa.daer.rs.gov.br/i3geo/imagens/oae/0729_1.JPG"/>
    <s v="FOTO 2 - OAE 0729"/>
    <s v="https://mapa.daer.rs.gov.br/i3geo/imagens/oae/0729_2.JPG"/>
    <n v="2015"/>
    <s v="PO"/>
    <s v="MA"/>
    <s v="DAER"/>
    <s v="-"/>
    <s v="ESTADUAL"/>
    <x v="11"/>
    <s v="ARROIO"/>
    <s v="BARRIGA"/>
    <s v="ARROIO BARRIGA"/>
    <s v="502_0010"/>
    <s v="CACHOEIRA DO SUL"/>
    <s v="24-JACUÍ CENTRO"/>
    <n v="8"/>
    <d v="2023-03-31T00:00:00"/>
  </r>
  <r>
    <s v="0749"/>
    <x v="0"/>
    <s v="PONTE S/ ARROIO BARRIGA II"/>
    <s v="ERS-502"/>
    <s v="502ERS0010"/>
    <n v="20.04"/>
    <n v="9.4"/>
    <n v="4.0999999999999996"/>
    <n v="2.48"/>
    <n v="1"/>
    <n v="24"/>
    <x v="2"/>
    <x v="0"/>
    <x v="11"/>
    <s v="MAPA - OAE 0749"/>
    <s v="https://mapa.daer.rs.gov.br/i3geo/ms_criamapa.php?temasa=oaes_cad_rs&amp;map_layer_oaes_cad_rs_filter=(('[codigo_oae]'='0749'))&amp;layers=oaes_cad_rs,oae&amp;mapext=-53.0797313452076,-29.7946267790017,-53.0772181153596,-29.7921135491537"/>
    <s v="FOTO 1 - OAE 0749"/>
    <s v="https://mapa.daer.rs.gov.br/i3geo/imagens/oae/0749_1.JPG"/>
    <s v="FOTO 2 - OAE 0749"/>
    <s v="https://mapa.daer.rs.gov.br/i3geo/imagens/oae/0749_2.JPG"/>
    <n v="2015"/>
    <s v="PO"/>
    <s v="MA"/>
    <s v="DAER"/>
    <s v="-"/>
    <s v="ESTADUAL"/>
    <x v="11"/>
    <s v="ARROIO"/>
    <s v="BARRIGA"/>
    <s v="ARROIO BARRIGA"/>
    <s v="502_0010"/>
    <s v="PARAÍSO DO SUL"/>
    <s v="24-JACUÍ CENTRO"/>
    <n v="8"/>
    <d v="2023-03-31T00:00:00"/>
  </r>
  <r>
    <s v="0748"/>
    <x v="0"/>
    <s v="PONTE S/ ARROIO TABOÃO"/>
    <s v="ERS-502"/>
    <s v="502ERS0010"/>
    <n v="26.63"/>
    <n v="7.5"/>
    <n v="5"/>
    <n v="2.5"/>
    <n v="1"/>
    <n v="24"/>
    <x v="2"/>
    <x v="0"/>
    <x v="11"/>
    <s v="MAPA - OAE 0748"/>
    <s v="https://mapa.daer.rs.gov.br/i3geo/ms_criamapa.php?temasa=oaes_cad_rs&amp;map_layer_oaes_cad_rs_filter=(('[codigo_oae]'='0748'))&amp;layers=oaes_cad_rs,oae&amp;mapext=-53.0327292689172,-29.8260358524585,-53.0302160390692,-29.8235226226105"/>
    <s v="FOTO 1 - OAE 0748"/>
    <s v="https://mapa.daer.rs.gov.br/i3geo/imagens/oae/0748_1.JPG"/>
    <s v="FOTO 2 - OAE 0748"/>
    <s v="https://mapa.daer.rs.gov.br/i3geo/imagens/oae/0748_2.JPG"/>
    <n v="2015"/>
    <s v="PO"/>
    <s v="MA"/>
    <s v="DAER"/>
    <s v="-"/>
    <s v="ESTADUAL"/>
    <x v="11"/>
    <s v="ARROIO"/>
    <s v="TABOÃO"/>
    <s v="ARROIO TABOÃO"/>
    <s v="502_0010"/>
    <s v="CACHOEIRA DO SUL"/>
    <s v="24-JACUÍ CENTRO"/>
    <n v="8"/>
    <d v="2023-03-31T00:00:00"/>
  </r>
  <r>
    <s v="0708"/>
    <x v="0"/>
    <s v="PONTE S/ ARROIO PASSARINHO"/>
    <s v="ERS-502"/>
    <s v="502ERS0010"/>
    <n v="27.53"/>
    <n v="7.1"/>
    <n v="4.63"/>
    <n v="2.36"/>
    <n v="1"/>
    <n v="24"/>
    <x v="2"/>
    <x v="0"/>
    <x v="11"/>
    <s v="MAPA - OAE 0708"/>
    <s v="https://mapa.daer.rs.gov.br/i3geo/ms_criamapa.php?temasa=oaes_cad_rs&amp;map_layer_oaes_cad_rs_filter=(('[codigo_oae]'='0708'))&amp;layers=oaes_cad_rs,oae&amp;mapext=-53.0309601375461,-29.8336326872079,-53.0284469076981,-29.8311194573599"/>
    <s v="FOTO 1 - OAE 0708"/>
    <s v="https://mapa.daer.rs.gov.br/i3geo/imagens/oae/0708_1.JPG"/>
    <s v="FOTO 2 - OAE 0708"/>
    <s v="https://mapa.daer.rs.gov.br/i3geo/imagens/oae/0708_2.JPG"/>
    <n v="2015"/>
    <s v="PO"/>
    <s v="MA"/>
    <s v="DAER"/>
    <s v="-"/>
    <s v="ESTADUAL"/>
    <x v="11"/>
    <s v="ARROIO"/>
    <s v="PASSARINHO"/>
    <s v="ARROIO PASSARINHO"/>
    <s v="502_0010"/>
    <s v="CACHOEIRA DO SUL"/>
    <s v="24-JACUÍ CENTRO"/>
    <n v="8"/>
    <d v="2023-03-31T00:00:00"/>
  </r>
  <r>
    <s v="0507"/>
    <x v="0"/>
    <s v="PONTE S/ ARROIO LAJEADO BONITO"/>
    <s v="ERS-504"/>
    <s v="504ERS0010"/>
    <n v="6.73"/>
    <n v="44"/>
    <n v="11.45"/>
    <n v="10.85"/>
    <n v="2"/>
    <n v="45"/>
    <x v="0"/>
    <x v="0"/>
    <x v="9"/>
    <s v="MAPA - OAE 0507"/>
    <s v="https://mapa.daer.rs.gov.br/i3geo/ms_criamapa.php?temasa=oaes_cad_rs&amp;map_layer_oaes_cad_rs_filter=(('[codigo_oae]'='0507'))&amp;layers=oaes_cad_rs,oae&amp;mapext=-53.0423746125096,-27.2990817981887,-53.0398613826616,-27.2965685683407"/>
    <s v="FOTO 1 - OAE 0507"/>
    <s v="https://mapa.daer.rs.gov.br/i3geo/imagens/oae/0507_1.JPG"/>
    <s v="FOTO 2 - OAE 0507"/>
    <s v="https://mapa.daer.rs.gov.br/i3geo/imagens/oae/0507_2.JPG"/>
    <n v="2015"/>
    <s v="PO"/>
    <s v="CO"/>
    <s v="DAER"/>
    <s v="-"/>
    <s v="ESTADUAL"/>
    <x v="9"/>
    <s v="ARROIO"/>
    <s v="LAJEADO BONITO"/>
    <s v="ARROIO LAJEADO BONITO"/>
    <s v="504_0010"/>
    <s v="PLANALTO"/>
    <s v="9-MÉDIO ALTO URUGUAI"/>
    <n v="9"/>
    <d v="2023-03-31T00:00:00"/>
  </r>
  <r>
    <s v="0509"/>
    <x v="0"/>
    <s v="PONTE S/ RIO JACUÍ MIRIM"/>
    <s v="ERS-506"/>
    <s v="506ERS0010"/>
    <n v="13.55"/>
    <n v="37.799999999999997"/>
    <n v="5.8"/>
    <n v="3.8"/>
    <n v="1"/>
    <n v="24"/>
    <x v="0"/>
    <x v="0"/>
    <x v="13"/>
    <s v="MAPA - OAE 0509"/>
    <s v="https://mapa.daer.rs.gov.br/i3geo/ms_criamapa.php?temasa=oaes_cad_rs&amp;map_layer_oaes_cad_rs_filter=(('[codigo_oae]'='0509'))&amp;layers=oaes_cad_rs,oae&amp;mapext=-53.1663536760565,-28.5467156278531,-53.1638404462085,-28.5442023980051"/>
    <s v="FOTO 1 - OAE 0509"/>
    <s v="https://mapa.daer.rs.gov.br/i3geo/imagens/oae/0509_1.JPG"/>
    <s v="FOTO 2 - OAE 0509"/>
    <s v="https://mapa.daer.rs.gov.br/i3geo/imagens/oae/0509_2.JPG"/>
    <n v="2018"/>
    <s v="PO"/>
    <s v="CO"/>
    <s v="DAER"/>
    <s v="-"/>
    <s v="ESTADUAL"/>
    <x v="13"/>
    <s v="RIO"/>
    <s v="JACUÍ MIRIM"/>
    <s v="RIO JACUÍ MIRIM"/>
    <s v="506_0010"/>
    <s v="IBIRUBÁ"/>
    <s v="1-ALTO JACUÍ"/>
    <n v="8"/>
    <d v="2023-03-31T00:00:00"/>
  </r>
  <r>
    <s v="0880"/>
    <x v="0"/>
    <s v="PONTE S/ ARROIO DO SALSO"/>
    <s v="ERS-507"/>
    <s v="507ERS0040"/>
    <n v="3.77"/>
    <n v="35.6"/>
    <n v="10.45"/>
    <n v="8.1999999999999993"/>
    <n v="2"/>
    <n v="36"/>
    <x v="0"/>
    <x v="0"/>
    <x v="14"/>
    <s v="MAPA - OAE 0880"/>
    <s v="https://mapa.daer.rs.gov.br/i3geo/ms_criamapa.php?temasa=oaes_cad_rs&amp;map_layer_oaes_cad_rs_filter=(('[codigo_oae]'='0880'))&amp;layers=oaes_cad_rs,oae&amp;mapext=-55.8423403404328,-29.7695500542652,-55.8398271105848,-29.7670368244172"/>
    <s v="FOTO 1 - OAE 0880"/>
    <s v="https://mapa.daer.rs.gov.br/i3geo/imagens/oae/0880_1.JPG"/>
    <s v="FOTO 2 - OAE 0880"/>
    <s v="https://mapa.daer.rs.gov.br/i3geo/imagens/oae/0880_2.JPG"/>
    <n v="2015"/>
    <s v="PO"/>
    <s v="CO"/>
    <s v="DAER"/>
    <s v="-"/>
    <s v="ESTADUAL"/>
    <x v="14"/>
    <s v="ARROIO"/>
    <s v="DO SALSO"/>
    <s v="ARROIO DO SALSO"/>
    <s v="507_0040"/>
    <s v="ALEGRETE"/>
    <s v="6-FRONTEIRA OESTE"/>
    <n v="6"/>
    <d v="2023-03-31T00:00:00"/>
  </r>
  <r>
    <s v="0881"/>
    <x v="0"/>
    <s v="PONTE S/ ARROIO CAPIVARI"/>
    <s v="ERS-507"/>
    <s v="507ERS0040"/>
    <n v="8.09"/>
    <n v="52"/>
    <n v="5.5"/>
    <n v="5.4"/>
    <n v="1"/>
    <n v="24"/>
    <x v="1"/>
    <x v="0"/>
    <x v="14"/>
    <s v="MAPA - OAE 0881"/>
    <s v="https://mapa.daer.rs.gov.br/i3geo/ms_criamapa.php?temasa=oaes_cad_rs&amp;map_layer_oaes_cad_rs_filter=(('[codigo_oae]'='0881'))&amp;layers=oaes_cad_rs,oae&amp;mapext=-55.8814695243646,-29.7545591787927,-55.8789562945166,-29.7520459489447"/>
    <s v="FOTO 1 - OAE 0881"/>
    <s v="https://mapa.daer.rs.gov.br/i3geo/imagens/oae/0881_1.JPG"/>
    <s v="FOTO 2 - OAE 0881"/>
    <s v="https://mapa.daer.rs.gov.br/i3geo/imagens/oae/0881_2.JPG"/>
    <n v="2015"/>
    <s v="PO"/>
    <s v="ME"/>
    <s v="DAER"/>
    <s v="-"/>
    <s v="ESTADUAL"/>
    <x v="14"/>
    <s v="ARROIO"/>
    <s v="CAPIVARI"/>
    <s v="ARROIO CAPIVARI"/>
    <s v="507_0040"/>
    <s v="ALEGRETE"/>
    <s v="6-FRONTEIRA OESTE"/>
    <n v="6"/>
    <d v="2023-03-31T00:00:00"/>
  </r>
  <r>
    <s v="0870"/>
    <x v="0"/>
    <s v="PONTE S/ARROIO PALMEIRA"/>
    <s v="ERS-508"/>
    <s v="508ERS0010"/>
    <n v="26.12"/>
    <n v="28"/>
    <n v="10.7"/>
    <n v="8.1999999999999993"/>
    <n v="2"/>
    <n v="36"/>
    <x v="0"/>
    <x v="0"/>
    <x v="9"/>
    <s v="MAPA - OAE 0870"/>
    <s v="https://mapa.daer.rs.gov.br/i3geo/ms_criamapa.php?temasa=oaes_cad_rs&amp;map_layer_oaes_cad_rs_filter=(('[codigo_oae]'='0870'))&amp;layers=oaes_cad_rs,oae&amp;mapext=-53.2565187084117,-28.1654770020255,-53.2540054785637,-28.1629637721775"/>
    <s v="FOTO 1 - OAE 0870"/>
    <s v="https://mapa.daer.rs.gov.br/i3geo/imagens/oae/0870_1.JPG"/>
    <s v="FOTO 2 - OAE 0870"/>
    <s v="https://mapa.daer.rs.gov.br/i3geo/imagens/oae/0870_2.JPG"/>
    <n v="2018"/>
    <s v="PO"/>
    <s v="CO"/>
    <s v="DAER"/>
    <s v="-"/>
    <s v="ESTADUAL"/>
    <x v="9"/>
    <s v="ARROIO"/>
    <s v="PALMEIRA"/>
    <s v="ARROIO PALMEIRA"/>
    <s v="508_0010"/>
    <s v="SANTA BÁRBARA DO SUL"/>
    <s v="1-ALTO JACUÍ"/>
    <n v="8"/>
    <d v="2023-03-31T00:00:00"/>
  </r>
  <r>
    <s v="2138"/>
    <x v="1"/>
    <s v="VIADUTO S/ENTR. AV. OSVALDO CRUZ/RUA ANTÔNIO BOTEGA"/>
    <s v="ERS-509"/>
    <s v="509ERS0010"/>
    <n v="0.8"/>
    <n v="58"/>
    <n v="20.8"/>
    <n v="19.579999999999998"/>
    <n v="4"/>
    <n v="45"/>
    <x v="0"/>
    <x v="0"/>
    <x v="10"/>
    <s v="MAPA - OAE 2138"/>
    <s v="https://mapa.daer.rs.gov.br/i3geo/ms_criamapa.php?temasa=oaes_cad_rs&amp;map_layer_oaes_cad_rs_filter=(('[codigo_oae]'='2138'))&amp;layers=oaes_cad_rs,oae&amp;mapext=-53.7687805991332,-29.6972870842196,-53.7662673692852,-29.6947738543716"/>
    <s v="FOTO 1 - OAE 2138"/>
    <s v="https://mapa.daer.rs.gov.br/i3geo/imagens/oae/2138_1.JPG"/>
    <s v="FOTO 2 - OAE 2138"/>
    <s v="https://mapa.daer.rs.gov.br/i3geo/imagens/oae/2138_2.JPG"/>
    <n v="2019"/>
    <s v="VI"/>
    <s v="CO"/>
    <s v="DAER"/>
    <s v="-"/>
    <s v="ESTADUAL"/>
    <x v="10"/>
    <m/>
    <m/>
    <m/>
    <s v="509_0010"/>
    <s v="SANTA MARIA"/>
    <s v="3-CENTRAL"/>
    <n v="8"/>
    <d v="2023-03-31T00:00:00"/>
  </r>
  <r>
    <s v="1031"/>
    <x v="0"/>
    <s v="PONTE S/ARROIO VIADO"/>
    <s v="ERS-511"/>
    <s v="511ERS0010"/>
    <n v="1.9279999999999999"/>
    <n v="16"/>
    <n v="5.5"/>
    <n v="3.7"/>
    <n v="1"/>
    <n v="24"/>
    <x v="0"/>
    <x v="0"/>
    <x v="10"/>
    <s v="MAPA - OAE 1031"/>
    <s v="https://mapa.daer.rs.gov.br/i3geo/ms_criamapa.php?temasa=oaes_cad_rs&amp;map_layer_oaes_cad_rs_filter=(('[codigo_oae]'='1031'))&amp;layers=oaes_cad_rs,oae&amp;mapext=-53.6501522004548,-29.6793337859669,-53.6476389706068,-29.6768205561189"/>
    <s v="FOTO 1 - OAE 1031"/>
    <s v="https://mapa.daer.rs.gov.br/i3geo/imagens/oae/1031_1.JPG"/>
    <s v="FOTO 2 - OAE 1031"/>
    <s v="https://mapa.daer.rs.gov.br/i3geo/imagens/oae/1031_2.JPG"/>
    <n v="2015"/>
    <s v="PO"/>
    <s v="CO"/>
    <s v="DAER"/>
    <s v="-"/>
    <s v="ESTADUAL"/>
    <x v="10"/>
    <s v="ARROIO"/>
    <s v="VIADO"/>
    <s v="ARROIO VIADO"/>
    <s v="511_0010"/>
    <s v="SANTA MARIA"/>
    <s v="3-CENTRAL"/>
    <n v="8"/>
    <d v="2023-03-31T00:00:00"/>
  </r>
  <r>
    <s v="1032"/>
    <x v="0"/>
    <s v="PONTE S/ARROIO GRANDE"/>
    <s v="ERS-511"/>
    <s v="511ERS0010"/>
    <n v="3.91"/>
    <n v="24"/>
    <n v="5"/>
    <n v="3.2"/>
    <n v="1"/>
    <n v="24"/>
    <x v="0"/>
    <x v="0"/>
    <x v="10"/>
    <s v="MAPA - OAE 1032"/>
    <s v="https://mapa.daer.rs.gov.br/i3geo/ms_criamapa.php?temasa=oaes_cad_rs&amp;map_layer_oaes_cad_rs_filter=(('[codigo_oae]'='1032'))&amp;layers=oaes_cad_rs,oae&amp;mapext=-53.6671673870546,-29.6715792228195,-53.6646541572066,-29.6690659929715"/>
    <s v="FOTO 1 - OAE 1032"/>
    <s v="https://mapa.daer.rs.gov.br/i3geo/imagens/oae/1032_1.JPG"/>
    <s v="FOTO 2 - OAE 1032"/>
    <s v="https://mapa.daer.rs.gov.br/i3geo/imagens/oae/1032_2.JPG"/>
    <n v="2015"/>
    <s v="PO"/>
    <s v="CO"/>
    <s v="DAER"/>
    <s v="-"/>
    <s v="ESTADUAL"/>
    <x v="10"/>
    <s v="ARROIO"/>
    <s v="GRANDE"/>
    <s v="ARROIO GRANDE"/>
    <s v="511_0010"/>
    <s v="SANTA MARIA"/>
    <s v="3-CENTRAL"/>
    <n v="8"/>
    <d v="2023-03-31T00:00:00"/>
  </r>
  <r>
    <s v="1033"/>
    <x v="0"/>
    <s v="PONTE S/ARROIO DO MEIO"/>
    <s v="ERS-511"/>
    <s v="511ERS0010"/>
    <n v="4.569"/>
    <n v="24"/>
    <n v="5.5"/>
    <n v="3.7"/>
    <n v="1"/>
    <n v="24"/>
    <x v="0"/>
    <x v="0"/>
    <x v="10"/>
    <s v="MAPA - OAE 1033"/>
    <s v="https://mapa.daer.rs.gov.br/i3geo/ms_criamapa.php?temasa=oaes_cad_rs&amp;map_layer_oaes_cad_rs_filter=(('[codigo_oae]'='1033'))&amp;layers=oaes_cad_rs,oae&amp;mapext=-53.6735621324058,-29.6720115802659,-53.6710489025578,-29.6694983504179"/>
    <s v="FOTO 1 - OAE 1033"/>
    <s v="https://mapa.daer.rs.gov.br/i3geo/imagens/oae/1033_1.JPG"/>
    <s v="FOTO 2 - OAE 1033"/>
    <s v="https://mapa.daer.rs.gov.br/i3geo/imagens/oae/1033_2.JPG"/>
    <n v="2015"/>
    <s v="PO"/>
    <s v="CO"/>
    <s v="DAER"/>
    <s v="-"/>
    <s v="ESTADUAL"/>
    <x v="10"/>
    <s v="ARROIO"/>
    <s v="DO MEIO"/>
    <s v="ARROIO DO MEIO"/>
    <s v="511_0010"/>
    <s v="SANTA MARIA"/>
    <s v="3-CENTRAL"/>
    <n v="8"/>
    <d v="2023-03-31T00:00:00"/>
  </r>
  <r>
    <s v="1023"/>
    <x v="1"/>
    <s v="VIADUTO NA VÁRZEA DO ARROIO DO MEIO"/>
    <s v="ERS-511"/>
    <s v="511ERS0010"/>
    <n v="4.7359999999999998"/>
    <n v="42"/>
    <n v="10"/>
    <n v="7.6"/>
    <n v="2"/>
    <n v="36"/>
    <x v="0"/>
    <x v="0"/>
    <x v="10"/>
    <s v="MAPA - OAE 1023"/>
    <s v="https://mapa.daer.rs.gov.br/i3geo/ms_criamapa.php?temasa=oaes_cad_rs&amp;map_layer_oaes_cad_rs_filter=(('[codigo_oae]'='1023'))&amp;layers=oaes_cad_rs,oae&amp;mapext=-53.675361892984,-29.6718858089757,-53.672848663136,-29.6693725791277"/>
    <s v="FOTO 1 - OAE 1023"/>
    <s v="https://mapa.daer.rs.gov.br/i3geo/imagens/oae/1023_1.JPG"/>
    <s v="FOTO 2 - OAE 1023"/>
    <s v="https://mapa.daer.rs.gov.br/i3geo/imagens/oae/1023_2.JPG"/>
    <n v="2015"/>
    <s v="VI"/>
    <s v="CO"/>
    <s v="DAER"/>
    <s v="-"/>
    <s v="ESTADUAL"/>
    <x v="10"/>
    <s v="VÁRZEA"/>
    <s v="ARROIO DO MEIO"/>
    <s v="VÁRZEA DO ARROIO DO MEIO"/>
    <s v="511_0010"/>
    <s v="SANTA MARIA"/>
    <s v="3-CENTRAL"/>
    <n v="8"/>
    <d v="2023-03-31T00:00:00"/>
  </r>
  <r>
    <s v="1034"/>
    <x v="0"/>
    <s v="PONTE S/ VÁRZEA DO VACACAI MIRIM"/>
    <s v="ERS-511"/>
    <s v="511ERS0010"/>
    <n v="9.24"/>
    <n v="16.100000000000001"/>
    <n v="5.6"/>
    <n v="3.7"/>
    <n v="1"/>
    <n v="24"/>
    <x v="0"/>
    <x v="0"/>
    <x v="10"/>
    <s v="MAPA - OAE 1034"/>
    <s v="https://mapa.daer.rs.gov.br/i3geo/ms_criamapa.php?temasa=oaes_cad_rs&amp;map_layer_oaes_cad_rs_filter=(('[codigo_oae]'='1034'))&amp;layers=oaes_cad_rs,oae&amp;mapext=-53.7087462918261,-29.6932665345482,-53.7062330619781,-29.6907533047002"/>
    <s v="FOTO 1 - OAE 1034"/>
    <s v="https://mapa.daer.rs.gov.br/i3geo/imagens/oae/1034_1.JPG"/>
    <s v="FOTO 2 - OAE 1034"/>
    <s v="https://mapa.daer.rs.gov.br/i3geo/imagens/oae/1034_2.JPG"/>
    <n v="2015"/>
    <s v="PO"/>
    <s v="CO"/>
    <s v="DAER"/>
    <s v="-"/>
    <s v="ESTADUAL"/>
    <x v="10"/>
    <s v="VÁRZEA"/>
    <s v="VACACAI MIRIM"/>
    <s v="VÁRZEA DO VACACAI MIRIM"/>
    <s v="511_0010"/>
    <s v="SANTA MARIA"/>
    <s v="3-CENTRAL"/>
    <n v="8"/>
    <d v="2023-03-31T00:00:00"/>
  </r>
  <r>
    <s v="1035"/>
    <x v="1"/>
    <s v="VIADUTO S/ RIO VACACAI MIRIM"/>
    <s v="ERS-511"/>
    <s v="511ERS0010"/>
    <n v="9.77"/>
    <n v="12.5"/>
    <n v="5.3"/>
    <n v="3.5"/>
    <n v="1"/>
    <n v="24"/>
    <x v="0"/>
    <x v="0"/>
    <x v="10"/>
    <s v="MAPA - OAE 1035"/>
    <s v="https://mapa.daer.rs.gov.br/i3geo/ms_criamapa.php?temasa=oaes_cad_rs&amp;map_layer_oaes_cad_rs_filter=(('[codigo_oae]'='1035'))&amp;layers=oaes_cad_rs,oae&amp;mapext=-53.7096154387431,-29.6979771957378,-53.7071022088951,-29.6954639658898"/>
    <s v="FOTO 1 - OAE 1035"/>
    <s v="https://mapa.daer.rs.gov.br/i3geo/imagens/oae/1035_1.JPG"/>
    <s v="FOTO 2 - OAE 1035"/>
    <s v="https://mapa.daer.rs.gov.br/i3geo/imagens/oae/1035_2.JPG"/>
    <n v="2015"/>
    <s v="VI"/>
    <s v="CO"/>
    <s v="DAER"/>
    <s v="-"/>
    <s v="ESTADUAL"/>
    <x v="10"/>
    <s v="RIO"/>
    <s v="VACACAI MIRIM"/>
    <s v="RIO VACACAI MIRIM"/>
    <s v="511_0010"/>
    <s v="SANTA MARIA"/>
    <s v="3-CENTRAL"/>
    <n v="8"/>
    <d v="2023-03-31T00:00:00"/>
  </r>
  <r>
    <s v="0522"/>
    <x v="0"/>
    <s v="PONTE S/ RIO ZEBUA"/>
    <s v="ERS-514"/>
    <s v="514ERS0010"/>
    <n v="1.74"/>
    <n v="9.6999999999999993"/>
    <n v="8.8000000000000007"/>
    <n v="8.1999999999999993"/>
    <n v="2"/>
    <n v="45"/>
    <x v="0"/>
    <x v="0"/>
    <x v="9"/>
    <s v="MAPA - OAE 0522"/>
    <s v="https://mapa.daer.rs.gov.br/i3geo/ms_criamapa.php?temasa=oaes_cad_rs&amp;map_layer_oaes_cad_rs_filter=(('[codigo_oae]'='0522'))&amp;layers=oaes_cad_rs,oae&amp;mapext=-53.3404933656301,-27.9136897963992,-53.3379801357821,-27.9111765665512"/>
    <s v="FOTO 1 - OAE 0522"/>
    <s v="https://mapa.daer.rs.gov.br/i3geo/imagens/oae/0522_1.JPG"/>
    <s v="FOTO 2 - OAE 0522"/>
    <s v="https://mapa.daer.rs.gov.br/i3geo/imagens/oae/0522_2.JPG"/>
    <n v="2015"/>
    <s v="PO"/>
    <s v="CO"/>
    <s v="DAER"/>
    <s v="-"/>
    <s v="ESTADUAL"/>
    <x v="9"/>
    <s v="RIO"/>
    <s v="ZEBUA"/>
    <s v="RIO ZEBUA"/>
    <s v="514_0010"/>
    <s v="PALMEIRA DAS MISSÕES"/>
    <s v="26-RIO DA VÁRZEA"/>
    <n v="9"/>
    <d v="2023-03-31T00:00:00"/>
  </r>
  <r>
    <s v="0523"/>
    <x v="0"/>
    <s v="PONTE S/ RIO GUARITINHA"/>
    <s v="ERS-514"/>
    <s v="514ERS0010"/>
    <n v="8.6999999999999993"/>
    <n v="13.6"/>
    <n v="8.25"/>
    <n v="7.35"/>
    <n v="2"/>
    <n v="36"/>
    <x v="0"/>
    <x v="0"/>
    <x v="9"/>
    <s v="MAPA - OAE 0523"/>
    <s v="https://mapa.daer.rs.gov.br/i3geo/ms_criamapa.php?temasa=oaes_cad_rs&amp;map_layer_oaes_cad_rs_filter=(('[codigo_oae]'='0523'))&amp;layers=oaes_cad_rs,oae&amp;mapext=-53.390963581668,-27.9555310159457,-53.388450351820,-27.9530177860977"/>
    <s v="FOTO 1 - OAE 0523"/>
    <s v="https://mapa.daer.rs.gov.br/i3geo/imagens/oae/0523_1.JPG"/>
    <s v="FOTO 2 - OAE 0523"/>
    <s v="https://mapa.daer.rs.gov.br/i3geo/imagens/oae/0523_2.JPG"/>
    <n v="2015"/>
    <s v="PO"/>
    <s v="CO"/>
    <s v="DAER"/>
    <s v="-"/>
    <s v="ESTADUAL"/>
    <x v="9"/>
    <s v="RIO"/>
    <s v="GUARITINHA"/>
    <s v="RIO GUARITINHA"/>
    <s v="514_0010"/>
    <s v="PALMEIRA DAS MISSÕES"/>
    <s v="26-RIO DA VÁRZEA"/>
    <n v="9"/>
    <d v="2023-03-31T00:00:00"/>
  </r>
  <r>
    <s v="0524"/>
    <x v="0"/>
    <s v="PONTE S/ RIO GUARITA"/>
    <s v="ERS-514"/>
    <s v="514ERS0010"/>
    <n v="9.69"/>
    <n v="21"/>
    <n v="5.0999999999999996"/>
    <n v="2.5"/>
    <n v="1"/>
    <n v="24"/>
    <x v="1"/>
    <x v="0"/>
    <x v="9"/>
    <s v="MAPA - OAE 0524"/>
    <s v="https://mapa.daer.rs.gov.br/i3geo/ms_criamapa.php?temasa=oaes_cad_rs&amp;map_layer_oaes_cad_rs_filter=(('[codigo_oae]'='0524'))&amp;layers=oaes_cad_rs,oae&amp;mapext=-53.3948004520662,-27.9634989145232,-53.3922872222182,-27.9609856846752"/>
    <s v="FOTO 1 - OAE 0524"/>
    <s v="https://mapa.daer.rs.gov.br/i3geo/imagens/oae/0524_1.JPG"/>
    <s v="FOTO 2 - OAE 0524"/>
    <s v="https://mapa.daer.rs.gov.br/i3geo/imagens/oae/0524_2.JPG"/>
    <n v="2017"/>
    <s v="PO"/>
    <s v="ME"/>
    <s v="DAER"/>
    <s v="-"/>
    <s v="ESTADUAL"/>
    <x v="9"/>
    <s v="RIO"/>
    <s v="GUARITA"/>
    <s v="RIO GUARITA"/>
    <s v="514_0010"/>
    <s v="PALMEIRA DAS MISSÕES"/>
    <s v="26-RIO DA VÁRZEA"/>
    <n v="9"/>
    <d v="2023-03-31T00:00:00"/>
  </r>
  <r>
    <s v="0528"/>
    <x v="0"/>
    <s v="PONTE S/ ARROIO GRAMADO"/>
    <s v="ERS-514"/>
    <s v="514ERS0020"/>
    <n v="59.070999999999998"/>
    <n v="8.4"/>
    <n v="10.5"/>
    <n v="8.3000000000000007"/>
    <n v="2"/>
    <n v="45"/>
    <x v="0"/>
    <x v="0"/>
    <x v="13"/>
    <s v="MAPA - OAE 0528"/>
    <s v="https://mapa.daer.rs.gov.br/i3geo/ms_criamapa.php?temasa=oaes_cad_rs&amp;map_layer_oaes_cad_rs_filter=(('[codigo_oae]'='0528'))&amp;layers=oaes_cad_rs,oae&amp;mapext=-53.6816583025872,-28.2241447813304,-53.6791450727392,-28.2216315514824"/>
    <s v="FOTO 1 - OAE 0528"/>
    <s v="https://mapa.daer.rs.gov.br/i3geo/imagens/oae/0528_1.JPG"/>
    <s v="FOTO 2 - OAE 0528"/>
    <s v="https://mapa.daer.rs.gov.br/i3geo/imagens/oae/0528_2.JPG"/>
    <n v="2018"/>
    <s v="PO"/>
    <s v="CO"/>
    <s v="DAER"/>
    <s v="-"/>
    <s v="ESTADUAL"/>
    <x v="13"/>
    <s v="ARROIO"/>
    <s v="GRAMADO"/>
    <s v="ARROIO GRAMADO"/>
    <s v="514_0020"/>
    <s v="AJURICABA"/>
    <s v="12-NOROESTE COLONIAL"/>
    <n v="7"/>
    <d v="2023-03-31T00:00:00"/>
  </r>
  <r>
    <s v="1003"/>
    <x v="0"/>
    <s v="PONTE S/ ARROIO CACHOEIRA"/>
    <s v="ERS-514"/>
    <s v="514ERS0020"/>
    <n v="67.12"/>
    <n v="39.6"/>
    <n v="11.4"/>
    <n v="10.8"/>
    <n v="2"/>
    <n v="36"/>
    <x v="0"/>
    <x v="0"/>
    <x v="13"/>
    <s v="MAPA - OAE 1003"/>
    <s v="https://mapa.daer.rs.gov.br/i3geo/ms_criamapa.php?temasa=oaes_cad_rs&amp;map_layer_oaes_cad_rs_filter=(('[codigo_oae]'='1003'))&amp;layers=oaes_cad_rs,oae&amp;mapext=-53.7545188277833,-28.2421965662264,-53.7520055979353,-28.2396833363784"/>
    <s v="FOTO 1 - OAE 1003"/>
    <s v="https://mapa.daer.rs.gov.br/i3geo/imagens/oae/1003_1.JPG"/>
    <s v="FOTO 2 - OAE 1003"/>
    <s v="https://mapa.daer.rs.gov.br/i3geo/imagens/oae/1003_2.JPG"/>
    <n v="2018"/>
    <s v="PO"/>
    <s v="CO"/>
    <s v="DAER"/>
    <s v="-"/>
    <s v="ESTADUAL"/>
    <x v="13"/>
    <s v="ARROIO"/>
    <s v="CACHOEIRA"/>
    <s v="ARROIO CACHOEIRA"/>
    <s v="514_0020"/>
    <s v="AJURICABA"/>
    <s v="12-NOROESTE COLONIAL"/>
    <n v="7"/>
    <d v="2023-03-31T00:00:00"/>
  </r>
  <r>
    <s v="0526"/>
    <x v="0"/>
    <s v="PONTE S/ RIO FAXINAL"/>
    <s v="ERS-514"/>
    <s v="514ERS0030"/>
    <n v="75.89"/>
    <n v="67"/>
    <n v="10.5"/>
    <n v="8.3000000000000007"/>
    <n v="2"/>
    <n v="45"/>
    <x v="0"/>
    <x v="0"/>
    <x v="13"/>
    <s v="MAPA - OAE 0526"/>
    <s v="https://mapa.daer.rs.gov.br/i3geo/ms_criamapa.php?temasa=oaes_cad_rs&amp;map_layer_oaes_cad_rs_filter=(('[codigo_oae]'='0526'))&amp;layers=oaes_cad_rs,oae&amp;mapext=-53.8429896999504,-28.2457518842973,-53.8404764701024,-28.2432386544493"/>
    <s v="FOTO 1 - OAE 0526"/>
    <s v="https://mapa.daer.rs.gov.br/i3geo/imagens/oae/0526_1.JPG"/>
    <s v="FOTO 2 - OAE 0526"/>
    <s v="https://mapa.daer.rs.gov.br/i3geo/imagens/oae/0526_2.JPG"/>
    <n v="2018"/>
    <s v="PO"/>
    <s v="CO"/>
    <s v="DAER"/>
    <s v="-"/>
    <s v="ESTADUAL"/>
    <x v="13"/>
    <s v="RIO"/>
    <s v="FAXINAL"/>
    <s v="RIO FAXINAL"/>
    <s v="514_0030"/>
    <s v="IJUÍ"/>
    <s v="12-NOROESTE COLONIAL"/>
    <n v="7"/>
    <d v="2023-03-31T00:00:00"/>
  </r>
  <r>
    <s v="2044"/>
    <x v="0"/>
    <s v="PONTE S/ RIO IBICUÍ"/>
    <s v="ERS-516"/>
    <s v="516ERS0010"/>
    <n v="3.43"/>
    <n v="60"/>
    <n v="5.6"/>
    <n v="3.8"/>
    <n v="1"/>
    <n v="24"/>
    <x v="0"/>
    <x v="0"/>
    <x v="10"/>
    <s v="MAPA - OAE 2044"/>
    <s v="https://mapa.daer.rs.gov.br/i3geo/ms_criamapa.php?temasa=oaes_cad_rs&amp;map_layer_oaes_cad_rs_filter=(('[codigo_oae]'='2044'))&amp;layers=oaes_cad_rs,oae&amp;mapext=-53.8650841697433,-29.5728654098241,-53.8625709398953,-29.5703521799761"/>
    <s v="FOTO 1 - OAE 2044"/>
    <s v="https://mapa.daer.rs.gov.br/i3geo/imagens/oae/2044_1.JPG"/>
    <s v="FOTO 2 - OAE 2044"/>
    <s v="https://mapa.daer.rs.gov.br/i3geo/imagens/oae/2044_2.JPG"/>
    <n v="2015"/>
    <s v="PO"/>
    <s v="CO"/>
    <s v="DAER"/>
    <s v="-"/>
    <s v="ESTADUAL"/>
    <x v="10"/>
    <s v="RIO"/>
    <s v="IBICUÍ"/>
    <s v="RIO IBICUÍ"/>
    <s v="516_0010"/>
    <s v="SÃO MARTINHO DA SERRA"/>
    <s v="3-CENTRAL"/>
    <n v="8"/>
    <d v="2023-03-31T00:00:00"/>
  </r>
  <r>
    <s v="2045"/>
    <x v="0"/>
    <s v="PONTE S/ ARROIO ÁGUA NEGRA"/>
    <s v="ERS-516"/>
    <s v="516ERS0010"/>
    <n v="5.6"/>
    <n v="7.8"/>
    <n v="4"/>
    <n v="4"/>
    <n v="1"/>
    <n v="24"/>
    <x v="2"/>
    <x v="0"/>
    <x v="10"/>
    <s v="MAPA - OAE 2045"/>
    <s v="https://mapa.daer.rs.gov.br/i3geo/ms_criamapa.php?temasa=oaes_cad_rs&amp;map_layer_oaes_cad_rs_filter=(('[codigo_oae]'='2045'))&amp;layers=oaes_cad_rs,oae&amp;mapext=-53.8711269774505,-29.5915183140413,-53.8686137476025,-29.5890050841933"/>
    <s v="FOTO 1 - OAE 2045"/>
    <s v="https://mapa.daer.rs.gov.br/i3geo/imagens/oae/2045_1.JPG"/>
    <s v="FOTO 2 - OAE 2045"/>
    <s v="https://mapa.daer.rs.gov.br/i3geo/imagens/oae/2045_2.JPG"/>
    <n v="2015"/>
    <s v="PO"/>
    <s v="MA"/>
    <s v="DAER"/>
    <s v="-"/>
    <s v="ESTADUAL"/>
    <x v="10"/>
    <s v="ARROIO"/>
    <s v="ÁGUA NEGRA"/>
    <s v="ARROIO ÁGUA NEGRA"/>
    <s v="516_0010"/>
    <s v="SÃO MARTINHO DA SERRA"/>
    <s v="3-CENTRAL"/>
    <n v="8"/>
    <d v="2023-03-31T00:00:00"/>
  </r>
  <r>
    <s v="2046"/>
    <x v="1"/>
    <s v="VIADUTO S/ FERROVIA"/>
    <s v="ERS-516"/>
    <s v="516ERS0010"/>
    <n v="15.92"/>
    <n v="18"/>
    <n v="8.4"/>
    <n v="7.4"/>
    <n v="2"/>
    <n v="36"/>
    <x v="0"/>
    <x v="0"/>
    <x v="10"/>
    <s v="MAPA - OAE 2046"/>
    <s v="https://mapa.daer.rs.gov.br/i3geo/ms_criamapa.php?temasa=oaes_cad_rs&amp;map_layer_oaes_cad_rs_filter=(('[codigo_oae]'='2046'))&amp;layers=oaes_cad_rs,oae&amp;mapext=-53.8438272997596,-29.6676219015513,-53.8413140699116,-29.6651086717033"/>
    <s v="FOTO 1 - OAE 2046"/>
    <s v="https://mapa.daer.rs.gov.br/i3geo/imagens/oae/2046_1.JPG"/>
    <s v="FOTO 2 - OAE 2046"/>
    <s v="https://mapa.daer.rs.gov.br/i3geo/imagens/oae/2046_2.JPG"/>
    <n v="2015"/>
    <s v="VI"/>
    <s v="CO"/>
    <s v="DAER"/>
    <s v="-"/>
    <s v="ESTADUAL"/>
    <x v="10"/>
    <m/>
    <m/>
    <m/>
    <s v="516_0010"/>
    <s v="SANTA MARIA"/>
    <s v="3-CENTRAL"/>
    <n v="8"/>
    <d v="2023-03-31T00:00:00"/>
  </r>
  <r>
    <s v="0529"/>
    <x v="0"/>
    <s v="PONTE S/ RIO TURVO"/>
    <s v="ERS-518"/>
    <s v="518ERS0030"/>
    <n v="8.0299999999999994"/>
    <n v="45.2"/>
    <n v="5.5"/>
    <n v="4"/>
    <n v="1"/>
    <n v="24"/>
    <x v="0"/>
    <x v="0"/>
    <x v="9"/>
    <s v="MAPA - OAE 0529"/>
    <s v="https://mapa.daer.rs.gov.br/i3geo/ms_criamapa.php?temasa=oaes_cad_rs&amp;map_layer_oaes_cad_rs_filter=(('[codigo_oae]'='0529'))&amp;layers=oaes_cad_rs,oae&amp;mapext=-53.7901713296265,-27.6575846559914,-53.7876580997785,-27.6550714261434"/>
    <s v="FOTO 1 - OAE 0529"/>
    <s v="https://mapa.daer.rs.gov.br/i3geo/imagens/oae/0529_1.JPG"/>
    <s v="FOTO 2 - OAE 0529"/>
    <s v="https://mapa.daer.rs.gov.br/i3geo/imagens/oae/0529_2.JPG"/>
    <n v="2017"/>
    <s v="PO"/>
    <s v="CO"/>
    <s v="DAER"/>
    <s v="-"/>
    <s v="ESTADUAL"/>
    <x v="9"/>
    <s v="RIO"/>
    <s v="TURVO"/>
    <s v="RIO TURVO"/>
    <s v="518_0030"/>
    <s v="CAMPO NOVO"/>
    <s v="28-CELEIRO"/>
    <n v="7"/>
    <d v="2023-03-31T00:00:00"/>
  </r>
  <r>
    <s v="0038"/>
    <x v="0"/>
    <s v="PONTE S/ RIO IJUIZINHO"/>
    <s v="ERS-522"/>
    <s v="522ERS0020"/>
    <n v="8.43"/>
    <n v="85.6"/>
    <n v="10.6"/>
    <n v="8.1999999999999993"/>
    <n v="2"/>
    <n v="36"/>
    <x v="0"/>
    <x v="0"/>
    <x v="13"/>
    <s v="MAPA - OAE 0038"/>
    <s v="https://mapa.daer.rs.gov.br/i3geo/ms_criamapa.php?temasa=oaes_cad_rs&amp;map_layer_oaes_cad_rs_filter=(('[codigo_oae]'='0038'))&amp;layers=oaes_cad_rs,oae&amp;mapext=-54.0965896877095,-28.5848640122247,-54.0940764578615,-28.5823507823767"/>
    <s v="FOTO 1 - OAE 0038"/>
    <s v="https://mapa.daer.rs.gov.br/i3geo/imagens/oae/0038_1.JPG"/>
    <s v="FOTO 2 - OAE 0038"/>
    <s v="https://mapa.daer.rs.gov.br/i3geo/imagens/oae/0038_2.JPG"/>
    <n v="2018"/>
    <s v="PO"/>
    <s v="CO"/>
    <s v="DAER"/>
    <s v="-"/>
    <s v="ESTADUAL"/>
    <x v="13"/>
    <s v="RIO"/>
    <s v="IJUIZINHO"/>
    <s v="RIO IJUIZINHO"/>
    <s v="522_0020"/>
    <s v="AUGUSTO PESTANA"/>
    <s v="12-NOROESTE COLONIAL"/>
    <n v="7"/>
    <d v="2023-03-31T00:00:00"/>
  </r>
  <r>
    <s v="0530"/>
    <x v="0"/>
    <s v="PONTE S/ ARROIO DOS GUILHERMES"/>
    <s v="ERS-522"/>
    <s v="522ERS0020"/>
    <n v="11.782999999999999"/>
    <n v="10.8"/>
    <n v="10.7"/>
    <n v="8.1999999999999993"/>
    <n v="2"/>
    <n v="36"/>
    <x v="0"/>
    <x v="0"/>
    <x v="13"/>
    <s v="MAPA - OAE 0530"/>
    <s v="https://mapa.daer.rs.gov.br/i3geo/ms_criamapa.php?temasa=oaes_cad_rs&amp;map_layer_oaes_cad_rs_filter=(('[codigo_oae]'='0530'))&amp;layers=oaes_cad_rs,oae&amp;mapext=-54.0753951011304,-28.5621555655616,-54.0728818712824,-28.5596423357136"/>
    <s v="FOTO 1 - OAE 0530"/>
    <s v="https://mapa.daer.rs.gov.br/i3geo/imagens/oae/0530_1.JPG"/>
    <s v="FOTO 2 - OAE 0530"/>
    <s v="https://mapa.daer.rs.gov.br/i3geo/imagens/oae/0530_2.JPG"/>
    <n v="2018"/>
    <s v="PO"/>
    <s v="CO"/>
    <s v="DAER"/>
    <s v="-"/>
    <s v="ESTADUAL"/>
    <x v="13"/>
    <s v="ARROIO"/>
    <s v="DOS GUILHERMES"/>
    <s v="ARROIO DOS GUILHERMES"/>
    <s v="522_0020"/>
    <s v="AUGUSTO PESTANA"/>
    <s v="12-NOROESTE COLONIAL"/>
    <n v="7"/>
    <d v="2023-03-31T00:00:00"/>
  </r>
  <r>
    <s v="0532"/>
    <x v="0"/>
    <s v="PONTE S/ ARROIO CONCEIÇÃO"/>
    <s v="ERS-522"/>
    <s v="522ERS0030"/>
    <n v="28.73"/>
    <n v="90.1"/>
    <n v="9.9"/>
    <n v="8.1"/>
    <n v="2"/>
    <n v="45"/>
    <x v="0"/>
    <x v="0"/>
    <x v="13"/>
    <s v="MAPA - OAE 0532"/>
    <s v="https://mapa.daer.rs.gov.br/i3geo/ms_criamapa.php?temasa=oaes_cad_rs&amp;map_layer_oaes_cad_rs_filter=(('[codigo_oae]'='0532'))&amp;layers=oaes_cad_rs,oae&amp;mapext=-53.9562615366141,-28.464219570262,-53.9537483067661,-28.461706340414"/>
    <s v="FOTO 1 - OAE 0532"/>
    <s v="https://mapa.daer.rs.gov.br/i3geo/imagens/oae/0532_1.JPG"/>
    <s v="FOTO 2 - OAE 0532"/>
    <s v="https://mapa.daer.rs.gov.br/i3geo/imagens/oae/0532_2.JPG"/>
    <n v="2018"/>
    <s v="PO"/>
    <s v="CO"/>
    <s v="DAER"/>
    <s v="-"/>
    <s v="ESTADUAL"/>
    <x v="13"/>
    <s v="ARROIO"/>
    <s v="CONCEIÇÃO"/>
    <s v="ARROIO CONCEIÇÃO"/>
    <s v="522_0030"/>
    <s v="AUGUSTO PESTANA"/>
    <s v="12-NOROESTE COLONIAL"/>
    <n v="7"/>
    <d v="2023-03-31T00:00:00"/>
  </r>
  <r>
    <s v="1350"/>
    <x v="1"/>
    <s v="VIADUTO S/ FERROVIA"/>
    <s v="ERS-527"/>
    <s v="527ERS0030"/>
    <n v="24.72"/>
    <n v="35"/>
    <n v="10.6"/>
    <n v="8.6"/>
    <n v="2"/>
    <n v="45"/>
    <x v="0"/>
    <x v="2"/>
    <x v="13"/>
    <s v="MAPA - OAE 1350"/>
    <s v="https://mapa.daer.rs.gov.br/i3geo/ms_criamapa.php?temasa=oaes_cad_rs&amp;map_layer_oaes_cad_rs_filter=(('[codigo_oae]'='1350'))&amp;layers=oaes_cad_rs,oae&amp;mapext=-53.6706362246404,-29.2340611565696,-53.6681229947924,-29.2315479267216"/>
    <m/>
    <m/>
    <m/>
    <m/>
    <m/>
    <s v="VI"/>
    <s v="CO"/>
    <s v="MUN"/>
    <s v="-"/>
    <s v="MUNICIPAL"/>
    <x v="13"/>
    <m/>
    <m/>
    <m/>
    <s v="527_0030"/>
    <s v="JÚLIO DE CASTILHOS"/>
    <s v="3-CENTRAL"/>
    <n v="8"/>
    <d v="2023-03-31T00:00:00"/>
  </r>
  <r>
    <s v="2026"/>
    <x v="0"/>
    <s v="PONTE S/ RIO JACUÍZINHO"/>
    <s v="ERS-531"/>
    <s v="531ERS0010"/>
    <n v="3.2"/>
    <n v="34.299999999999997"/>
    <n v="5.5"/>
    <n v="3.65"/>
    <n v="1"/>
    <n v="24"/>
    <x v="0"/>
    <x v="0"/>
    <x v="8"/>
    <s v="MAPA - OAE 2026"/>
    <s v="https://mapa.daer.rs.gov.br/i3geo/ms_criamapa.php?temasa=oaes_cad_rs&amp;map_layer_oaes_cad_rs_filter=(('[codigo_oae]'='2026'))&amp;layers=oaes_cad_rs,oae&amp;mapext=-53.0594284333965,-29.0362024250304,-53.0569152035485,-29.0336891951824"/>
    <s v="FOTO 1 - OAE 2026"/>
    <s v="https://mapa.daer.rs.gov.br/i3geo/imagens/oae/2026_1.JPG"/>
    <s v="FOTO 2 - OAE 2026"/>
    <s v="https://mapa.daer.rs.gov.br/i3geo/imagens/oae/2026_2.JPG"/>
    <n v="2015"/>
    <s v="PO"/>
    <s v="CO"/>
    <s v="DAER"/>
    <s v="-"/>
    <s v="ESTADUAL"/>
    <x v="8"/>
    <s v="RIO"/>
    <s v="JACUÍZINHO"/>
    <s v="RIO JACUÍZINHO"/>
    <s v="531_0010"/>
    <s v="JACUIZINHO"/>
    <s v="23-ALTO DA SERRA DO BOTUCARAÍ"/>
    <n v="9"/>
    <d v="2023-03-31T00:00:00"/>
  </r>
  <r>
    <s v="2030"/>
    <x v="0"/>
    <s v="PONTE S/ PASSO DAS CARRETAS"/>
    <s v="ERS-531"/>
    <s v="531ERS0020"/>
    <n v="6.83"/>
    <n v="20"/>
    <n v="5"/>
    <n v="5"/>
    <n v="1"/>
    <n v="24"/>
    <x v="0"/>
    <x v="1"/>
    <x v="11"/>
    <s v="MAPA - OAE 2030"/>
    <s v="https://mapa.daer.rs.gov.br/i3geo/ms_criamapa.php?temasa=oaes_cad_rs&amp;map_layer_oaes_cad_rs_filter=(('[codigo_oae]'='2030'))&amp;layers=oaes_cad_rs,oae&amp;mapext=-53.033484319664,-29.0383344831684,-53.030971089816,-29.0358212533204"/>
    <s v="FOTO 1 - OAE 2030"/>
    <s v="https://mapa.daer.rs.gov.br/i3geo/imagens/oae/2030_1.JPG"/>
    <s v="FOTO 2 - OAE 2030"/>
    <s v="https://mapa.daer.rs.gov.br/i3geo/imagens/oae/2030_2.JPG"/>
    <n v="2015"/>
    <s v="PO"/>
    <s v="CO"/>
    <s v="PLA"/>
    <s v="-"/>
    <s v="PLANEJADA"/>
    <x v="11"/>
    <s v="OUTROS"/>
    <s v="DAS CARRETAS"/>
    <s v="PASSO DAS CARRETAS"/>
    <s v="531_0020"/>
    <s v="JACUIZINHO"/>
    <s v="23-ALTO DA SERRA DO BOTUCARAÍ"/>
    <n v="9"/>
    <d v="2023-03-31T00:00:00"/>
  </r>
  <r>
    <s v="2029"/>
    <x v="0"/>
    <s v="PONTE S/ PASSO DAS ÉGUAS"/>
    <s v="ERS-531"/>
    <s v="531ERS0020"/>
    <n v="9.08"/>
    <n v="5"/>
    <n v="5"/>
    <n v="5"/>
    <n v="1"/>
    <n v="24"/>
    <x v="0"/>
    <x v="1"/>
    <x v="11"/>
    <s v="MAPA - OAE 2029"/>
    <s v="https://mapa.daer.rs.gov.br/i3geo/ms_criamapa.php?temasa=oaes_cad_rs&amp;map_layer_oaes_cad_rs_filter=(('[codigo_oae]'='2029'))&amp;layers=oaes_cad_rs,oae&amp;mapext=-53.0185553826999,-29.0521328392249,-53.0160421528519,-29.0496196093769"/>
    <s v="FOTO 1 - OAE 2029"/>
    <s v="https://mapa.daer.rs.gov.br/i3geo/imagens/oae/2029_1.JPG"/>
    <s v="FOTO 2 - OAE 2029"/>
    <s v="https://mapa.daer.rs.gov.br/i3geo/imagens/oae/2029_2.JPG"/>
    <n v="2015"/>
    <s v="PO"/>
    <s v="CO"/>
    <s v="PLA"/>
    <s v="-"/>
    <s v="PLANEJADA"/>
    <x v="11"/>
    <s v="OUTROS"/>
    <s v="DAS ÉGUAS"/>
    <s v="PASSO DAS ÉGUAS"/>
    <s v="531_0020"/>
    <s v="JACUIZINHO"/>
    <s v="23-ALTO DA SERRA DO BOTUCARAÍ"/>
    <n v="9"/>
    <d v="2023-03-31T00:00:00"/>
  </r>
  <r>
    <s v="2028"/>
    <x v="0"/>
    <s v="PONTE S/ ARROIO"/>
    <s v="ERS-531"/>
    <s v="531ERS0020"/>
    <n v="15.69"/>
    <n v="7"/>
    <n v="5"/>
    <n v="5"/>
    <n v="1"/>
    <n v="24"/>
    <x v="0"/>
    <x v="1"/>
    <x v="11"/>
    <s v="MAPA - OAE 2028"/>
    <s v="https://mapa.daer.rs.gov.br/i3geo/ms_criamapa.php?temasa=oaes_cad_rs&amp;map_layer_oaes_cad_rs_filter=(('[codigo_oae]'='2028'))&amp;layers=oaes_cad_rs,oae&amp;mapext=-52.985193765689,-29.0954149904516,-52.982680535841,-29.0929017606036"/>
    <s v="FOTO 1 - OAE 2028"/>
    <s v="https://mapa.daer.rs.gov.br/i3geo/imagens/oae/2028_1.JPG"/>
    <s v="FOTO 2 - OAE 2028"/>
    <s v="https://mapa.daer.rs.gov.br/i3geo/imagens/oae/2028_2.JPG"/>
    <n v="2015"/>
    <s v="PO"/>
    <s v="CO"/>
    <s v="PLA"/>
    <s v="-"/>
    <s v="PLANEJADA"/>
    <x v="11"/>
    <s v="ARROIO"/>
    <m/>
    <s v="ARROIO"/>
    <s v="531_0020"/>
    <s v="JACUIZINHO"/>
    <s v="23-ALTO DA SERRA DO BOTUCARAÍ"/>
    <n v="9"/>
    <d v="2023-03-31T00:00:00"/>
  </r>
  <r>
    <s v="2027"/>
    <x v="0"/>
    <s v="PONTE S/ RIO CAIXÃO"/>
    <s v="ERS-531"/>
    <s v="531ERS0020"/>
    <n v="17.22"/>
    <n v="46"/>
    <n v="6"/>
    <n v="4"/>
    <n v="2"/>
    <n v="24"/>
    <x v="0"/>
    <x v="1"/>
    <x v="11"/>
    <s v="MAPA - OAE 2027"/>
    <s v="https://mapa.daer.rs.gov.br/i3geo/ms_criamapa.php?temasa=oaes_cad_rs&amp;map_layer_oaes_cad_rs_filter=(('[codigo_oae]'='2027'))&amp;layers=oaes_cad_rs,oae&amp;mapext=-52.9737564797919,-29.1038780797201,-52.9712432499439,-29.1013648498721"/>
    <s v="FOTO 1 - OAE 2027"/>
    <s v="https://mapa.daer.rs.gov.br/i3geo/imagens/oae/2027_1.JPG"/>
    <s v="FOTO 2 - OAE 2027"/>
    <s v="https://mapa.daer.rs.gov.br/i3geo/imagens/oae/2027_2.JPG"/>
    <n v="2015"/>
    <s v="PO"/>
    <s v="CO"/>
    <s v="PLA"/>
    <s v="-"/>
    <s v="PLANEJADA"/>
    <x v="11"/>
    <s v="RIO"/>
    <s v="CAIXÃO"/>
    <s v="RIO CAIXÃO"/>
    <s v="531_0020"/>
    <s v="TUNAS"/>
    <s v="20-VALE DO RIO PARDO"/>
    <n v="2"/>
    <d v="2023-03-31T00:00:00"/>
  </r>
  <r>
    <s v="0631"/>
    <x v="0"/>
    <s v="PONTE S/ RIO TOROPI"/>
    <s v="ERS-532"/>
    <s v="532ERS0010"/>
    <n v="0.191"/>
    <n v="10.4"/>
    <n v="15.6"/>
    <n v="13.4"/>
    <n v="2"/>
    <n v="45"/>
    <x v="0"/>
    <x v="0"/>
    <x v="10"/>
    <s v="MAPA - OAE 0631"/>
    <s v="https://mapa.daer.rs.gov.br/i3geo/ms_criamapa.php?temasa=oaes_cad_rs&amp;map_layer_oaes_cad_rs_filter=(('[codigo_oae]'='0631'))&amp;layers=oaes_cad_rs,oae&amp;mapext=-54.4616183486193,-29.5627614894816,-54.4591051187713,-29.5602482596336"/>
    <s v="FOTO 1 - OAE 0631"/>
    <s v="https://mapa.daer.rs.gov.br/i3geo/imagens/oae/0631_1.JPG"/>
    <s v="FOTO 2 - OAE 0631"/>
    <s v="https://mapa.daer.rs.gov.br/i3geo/imagens/oae/0631_2.JPG"/>
    <n v="2015"/>
    <s v="PO"/>
    <s v="CO"/>
    <s v="DAER"/>
    <s v="-"/>
    <s v="ESTADUAL"/>
    <x v="10"/>
    <s v="RIO"/>
    <s v="TOROPI"/>
    <s v="RIO TOROPI"/>
    <s v="532_0010"/>
    <s v="MATA"/>
    <s v="27-VALE DO JAGUARÍ"/>
    <n v="8"/>
    <d v="2023-03-31T00:00:00"/>
  </r>
  <r>
    <s v="1351"/>
    <x v="0"/>
    <s v="PONTE S/ RIO TAIKARUBI"/>
    <s v="ERS-532"/>
    <s v="532ERS0010"/>
    <n v="9.3130000000000006"/>
    <n v="47.1"/>
    <n v="10.6"/>
    <n v="8.1999999999999993"/>
    <n v="2"/>
    <n v="36"/>
    <x v="0"/>
    <x v="0"/>
    <x v="10"/>
    <s v="MAPA - OAE 1351"/>
    <s v="https://mapa.daer.rs.gov.br/i3geo/ms_criamapa.php?temasa=oaes_cad_rs&amp;map_layer_oaes_cad_rs_filter=(('[codigo_oae]'='1351'))&amp;layers=oaes_cad_rs,oae&amp;mapext=-54.5136734158357,-29.6279026706403,-54.5111601859877,-29.6253894407923"/>
    <s v="FOTO 1 - OAE 1351"/>
    <s v="https://mapa.daer.rs.gov.br/i3geo/imagens/oae/1351_1.JPG"/>
    <s v="FOTO 2 - OAE 1351"/>
    <s v="https://mapa.daer.rs.gov.br/i3geo/imagens/oae/1351_2.JPG"/>
    <n v="2015"/>
    <s v="PO"/>
    <s v="CO"/>
    <s v="DAER"/>
    <s v="-"/>
    <s v="ESTADUAL"/>
    <x v="10"/>
    <s v="RIO"/>
    <s v="TAIKARUBI"/>
    <s v="RIO TAIKARUBI"/>
    <s v="532_0010"/>
    <s v="SÃO VICENTE DO SUL"/>
    <s v="27-VALE DO JAGUARÍ"/>
    <n v="8"/>
    <d v="2023-03-31T00:00:00"/>
  </r>
  <r>
    <s v="0539"/>
    <x v="0"/>
    <s v="PONTILHAO S/ ARROIO DA DIVISA"/>
    <s v="ERS-536"/>
    <s v="536ERS0010"/>
    <n v="8.73"/>
    <n v="8.6"/>
    <n v="10.4"/>
    <n v="8.1999999999999993"/>
    <n v="2"/>
    <n v="45"/>
    <x v="0"/>
    <x v="0"/>
    <x v="15"/>
    <s v="MAPA - OAE 0539"/>
    <s v="https://mapa.daer.rs.gov.br/i3geo/ms_criamapa.php?temasa=oaes_cad_rs&amp;map_layer_oaes_cad_rs_filter=(('[codigo_oae]'='0539'))&amp;layers=oaes_cad_rs,oae&amp;mapext=-54.647799436974,-28.3267362882443,-54.645286207126,-28.3242230583963"/>
    <s v="FOTO 1 - OAE 0539"/>
    <s v="https://mapa.daer.rs.gov.br/i3geo/imagens/oae/0539_1.JPG"/>
    <s v="FOTO 2 - OAE 0539"/>
    <s v="https://mapa.daer.rs.gov.br/i3geo/imagens/oae/0539_2.JPG"/>
    <n v="2015"/>
    <s v="PO"/>
    <s v="CO"/>
    <s v="DAER"/>
    <s v="-"/>
    <s v="ESTADUAL"/>
    <x v="15"/>
    <s v="ARROIO"/>
    <s v="DA DIVISA"/>
    <s v="ARROIO DA DIVISA"/>
    <s v="536_0010"/>
    <s v="CAIBATÉ"/>
    <s v="10-MISSÕES"/>
    <n v="7"/>
    <d v="2023-03-31T00:00:00"/>
  </r>
  <r>
    <s v="0538"/>
    <x v="0"/>
    <s v="PONTE S/ ARROIO LAJEADO"/>
    <s v="ERS-536"/>
    <s v="536ERS0010"/>
    <n v="12.13"/>
    <n v="8.6"/>
    <n v="10.5"/>
    <n v="8.1999999999999993"/>
    <n v="2"/>
    <n v="45"/>
    <x v="0"/>
    <x v="0"/>
    <x v="15"/>
    <s v="MAPA - OAE 0538"/>
    <s v="https://mapa.daer.rs.gov.br/i3geo/ms_criamapa.php?temasa=oaes_cad_rs&amp;map_layer_oaes_cad_rs_filter=(('[codigo_oae]'='0538'))&amp;layers=oaes_cad_rs,oae&amp;mapext=-54.6525967538855,-28.3561637590071,-54.6500835240375,-28.3536505291591"/>
    <s v="FOTO 1 - OAE 0538"/>
    <s v="https://mapa.daer.rs.gov.br/i3geo/imagens/oae/0538_1.JPG"/>
    <s v="FOTO 2 - OAE 0538"/>
    <s v="https://mapa.daer.rs.gov.br/i3geo/imagens/oae/0538_2.JPG"/>
    <n v="2015"/>
    <s v="PO"/>
    <s v="CO"/>
    <s v="DAER"/>
    <s v="-"/>
    <s v="ESTADUAL"/>
    <x v="15"/>
    <s v="ARROIO"/>
    <s v="LAJEADO"/>
    <s v="ARROIO LAJEADO"/>
    <s v="536_0010"/>
    <s v="CAIBATÉ"/>
    <s v="10-MISSÕES"/>
    <n v="7"/>
    <d v="2023-03-31T00:00:00"/>
  </r>
  <r>
    <s v="0540"/>
    <x v="0"/>
    <s v="PONTILHAO S/ ARROIO CAARÓ"/>
    <s v="ERS-536"/>
    <s v="536ERS0010"/>
    <n v="16.97"/>
    <n v="10"/>
    <n v="10.5"/>
    <n v="8.1999999999999993"/>
    <n v="2"/>
    <n v="45"/>
    <x v="0"/>
    <x v="0"/>
    <x v="15"/>
    <s v="MAPA - OAE 0540"/>
    <s v="https://mapa.daer.rs.gov.br/i3geo/ms_criamapa.php?temasa=oaes_cad_rs&amp;map_layer_oaes_cad_rs_filter=(('[codigo_oae]'='0540'))&amp;layers=oaes_cad_rs,oae&amp;mapext=-54.6526802172508,-28.3983033052094,-54.6501669874028,-28.3957900753614"/>
    <s v="FOTO 1 - OAE 0540"/>
    <s v="https://mapa.daer.rs.gov.br/i3geo/imagens/oae/0540_1.JPG"/>
    <s v="FOTO 2 - OAE 0540"/>
    <s v="https://mapa.daer.rs.gov.br/i3geo/imagens/oae/0540_2.JPG"/>
    <n v="2015"/>
    <s v="PO"/>
    <s v="CO"/>
    <s v="DAER"/>
    <s v="-"/>
    <s v="ESTADUAL"/>
    <x v="15"/>
    <s v="ARROIO"/>
    <s v="CAARÓ"/>
    <s v="ARROIO CAARÓ"/>
    <s v="536_0010"/>
    <s v="CAIBATÉ"/>
    <s v="10-MISSÕES"/>
    <n v="7"/>
    <d v="2023-03-31T00:00:00"/>
  </r>
  <r>
    <s v="2012"/>
    <x v="0"/>
    <s v="PONTILHÃO S/ RIO FAXINALZINHO"/>
    <s v="ERS-539"/>
    <s v="539ERS0010"/>
    <n v="4.4000000000000004"/>
    <n v="9"/>
    <n v="4"/>
    <n v="4"/>
    <n v="1"/>
    <n v="24"/>
    <x v="2"/>
    <x v="1"/>
    <x v="13"/>
    <s v="MAPA - OAE 2012"/>
    <s v="https://mapa.daer.rs.gov.br/i3geo/ms_criamapa.php?temasa=oaes_cad_rs&amp;map_layer_oaes_cad_rs_filter=(('[codigo_oae]'='2012'))&amp;layers=oaes_cad_rs,oae&amp;mapext=-53.7397810024237,-28.0494139136352,-53.7372677725757,-28.0469006837872"/>
    <m/>
    <m/>
    <m/>
    <m/>
    <m/>
    <s v="PO"/>
    <s v="MA"/>
    <s v="PLA"/>
    <s v="-"/>
    <s v="PLANEJADA"/>
    <x v="13"/>
    <s v="RIO"/>
    <s v="FAXINALZINHO"/>
    <s v="RIO FAXINALZINHO"/>
    <s v="539_0010"/>
    <s v="NOVA RAMADA"/>
    <s v="12-NOROESTE COLONIAL"/>
    <n v="7"/>
    <d v="2023-03-31T00:00:00"/>
  </r>
  <r>
    <s v="2016"/>
    <x v="0"/>
    <s v="PONTE S/ RIO PINHALZINHO"/>
    <s v="ERS-539"/>
    <s v="539ERS0010"/>
    <n v="8.4"/>
    <n v="5"/>
    <n v="4"/>
    <n v="4"/>
    <n v="1"/>
    <n v="24"/>
    <x v="2"/>
    <x v="1"/>
    <x v="13"/>
    <s v="MAPA - OAE 2016"/>
    <s v="https://mapa.daer.rs.gov.br/i3geo/ms_criamapa.php?temasa=oaes_cad_rs&amp;map_layer_oaes_cad_rs_filter=(('[codigo_oae]'='2016'))&amp;layers=oaes_cad_rs,oae&amp;mapext=-53.7098241847924,-28.0590991915696,-53.7073109549444,-28.0565859617216"/>
    <m/>
    <m/>
    <m/>
    <m/>
    <m/>
    <s v="PO"/>
    <s v="MA"/>
    <s v="PLA"/>
    <s v="-"/>
    <s v="PLANEJADA"/>
    <x v="13"/>
    <s v="RIO"/>
    <s v="PINHALZINHO"/>
    <s v="RIO PINHALZINHO"/>
    <s v="539_0010"/>
    <s v="NOVA RAMADA"/>
    <s v="12-NOROESTE COLONIAL"/>
    <n v="7"/>
    <d v="2023-03-31T00:00:00"/>
  </r>
  <r>
    <s v="2017"/>
    <x v="0"/>
    <s v="PONTE S/ ARROIO BUGINGANGA"/>
    <s v="ERS-539"/>
    <s v="539ERS0020"/>
    <n v="12.55"/>
    <n v="21"/>
    <n v="6"/>
    <n v="4"/>
    <n v="1"/>
    <n v="24"/>
    <x v="0"/>
    <x v="2"/>
    <x v="13"/>
    <s v="MAPA - OAE 2017"/>
    <s v="https://mapa.daer.rs.gov.br/i3geo/ms_criamapa.php?temasa=oaes_cad_rs&amp;map_layer_oaes_cad_rs_filter=(('[codigo_oae]'='2017'))&amp;layers=oaes_cad_rs,oae&amp;mapext=-53.7089303909201,-28.1011213034418,-53.7064171610721,-28.0986080735938"/>
    <m/>
    <m/>
    <m/>
    <m/>
    <m/>
    <s v="PO"/>
    <s v="CO"/>
    <s v="MUN"/>
    <s v="-"/>
    <s v="MUNICIPAL"/>
    <x v="13"/>
    <s v="RIO"/>
    <s v="BUGINGANGA"/>
    <s v="ARROIO BUGINGANGA"/>
    <s v="539_0020"/>
    <s v="NOVA RAMADA"/>
    <s v="12-NOROESTE COLONIAL"/>
    <n v="7"/>
    <d v="2023-03-31T00:00:00"/>
  </r>
  <r>
    <s v="0616"/>
    <x v="0"/>
    <s v="PONTE S/ ARROIO SANGA FUNDA"/>
    <s v="ERS-541"/>
    <s v="541ERS0010"/>
    <n v="8.93"/>
    <n v="22.5"/>
    <n v="5.0999999999999996"/>
    <n v="2.4500000000000002"/>
    <n v="1"/>
    <n v="24"/>
    <x v="1"/>
    <x v="0"/>
    <x v="16"/>
    <s v="MAPA - OAE 0616"/>
    <s v="https://mapa.daer.rs.gov.br/i3geo/ms_criamapa.php?temasa=oaes_cad_rs&amp;map_layer_oaes_cad_rs_filter=(('[codigo_oae]'='0616'))&amp;layers=oaes_cad_rs,oae&amp;mapext=-55.7051729573364,-28.7450389066575,-55.7026597274884,-28.7425256768095"/>
    <s v="FOTO 1 - OAE 0616"/>
    <s v="https://mapa.daer.rs.gov.br/i3geo/imagens/oae/0616_1.JPG"/>
    <s v="FOTO 2 - OAE 0616"/>
    <s v="https://mapa.daer.rs.gov.br/i3geo/imagens/oae/0616_2.JPG"/>
    <n v="2015"/>
    <s v="PO"/>
    <s v="ME"/>
    <s v="DAER"/>
    <s v="-"/>
    <s v="ESTADUAL"/>
    <x v="16"/>
    <s v="ARROIO"/>
    <s v="SANGA FUNDA"/>
    <s v="ARROIO SANGA FUNDA"/>
    <s v="541_0010"/>
    <s v="SÃO BORJA"/>
    <s v="6-FRONTEIRA OESTE"/>
    <n v="6"/>
    <d v="2023-03-31T00:00:00"/>
  </r>
  <r>
    <s v="0617"/>
    <x v="0"/>
    <s v="PONTE S/ ARROIO PIAUÍ I"/>
    <s v="ERS-541"/>
    <s v="541ERS0010"/>
    <n v="13.246"/>
    <n v="23.15"/>
    <n v="5.15"/>
    <n v="2.5"/>
    <n v="1"/>
    <n v="24"/>
    <x v="2"/>
    <x v="0"/>
    <x v="16"/>
    <s v="MAPA - OAE 0617"/>
    <s v="https://mapa.daer.rs.gov.br/i3geo/ms_criamapa.php?temasa=oaes_cad_rs&amp;map_layer_oaes_cad_rs_filter=(('[codigo_oae]'='0617'))&amp;layers=oaes_cad_rs,oae&amp;mapext=-55.6615941987446,-28.7448786071402,-55.6590809688966,-28.7423653772922"/>
    <s v="FOTO 1 - OAE 0617"/>
    <s v="https://mapa.daer.rs.gov.br/i3geo/imagens/oae/0617_1.JPG"/>
    <s v="FOTO 2 - OAE 0617"/>
    <s v="https://mapa.daer.rs.gov.br/i3geo/imagens/oae/0617_2.JPG"/>
    <n v="2015"/>
    <s v="PO"/>
    <s v="MA"/>
    <s v="DAER"/>
    <s v="-"/>
    <s v="ESTADUAL"/>
    <x v="16"/>
    <s v="ARROIO"/>
    <s v="PIAUÍ"/>
    <s v="ARROIO PIAUÍ"/>
    <s v="541_0010"/>
    <s v="SÃO BORJA"/>
    <s v="6-FRONTEIRA OESTE"/>
    <n v="6"/>
    <d v="2023-03-31T00:00:00"/>
  </r>
  <r>
    <s v="0618"/>
    <x v="0"/>
    <s v="PONTE S/ ARROIO PIAUÍ II"/>
    <s v="ERS-541"/>
    <s v="541ERS0010"/>
    <n v="13.38"/>
    <n v="62"/>
    <n v="4.0999999999999996"/>
    <n v="2.5"/>
    <n v="1"/>
    <n v="24"/>
    <x v="1"/>
    <x v="0"/>
    <x v="16"/>
    <s v="MAPA - OAE 0618"/>
    <s v="https://mapa.daer.rs.gov.br/i3geo/ms_criamapa.php?temasa=oaes_cad_rs&amp;map_layer_oaes_cad_rs_filter=(('[codigo_oae]'='0618'))&amp;layers=oaes_cad_rs,oae&amp;mapext=-55.6605421409837,-28.7447945014036,-55.6580289111357,-28.7422812715556"/>
    <s v="FOTO 1 - OAE 0618"/>
    <s v="https://mapa.daer.rs.gov.br/i3geo/imagens/oae/0618_1.JPG"/>
    <s v="FOTO 2 - OAE 0618"/>
    <s v="https://mapa.daer.rs.gov.br/i3geo/imagens/oae/0618_2.JPG"/>
    <n v="2015"/>
    <s v="PO"/>
    <s v="ME"/>
    <s v="DAER"/>
    <s v="-"/>
    <s v="ESTADUAL"/>
    <x v="16"/>
    <s v="ARROIO"/>
    <s v="PIAUÍ"/>
    <s v="ARROIO PIAUÍ"/>
    <s v="541_0010"/>
    <s v="SÃO BORJA"/>
    <s v="6-FRONTEIRA OESTE"/>
    <n v="6"/>
    <d v="2023-03-31T00:00:00"/>
  </r>
  <r>
    <s v="0619"/>
    <x v="0"/>
    <s v="PONTE S/ ARROIO PIAUÍ III"/>
    <s v="ERS-541"/>
    <s v="541ERS0010"/>
    <n v="13.503"/>
    <n v="13.2"/>
    <n v="4.28"/>
    <n v="2.5"/>
    <n v="1"/>
    <n v="24"/>
    <x v="1"/>
    <x v="0"/>
    <x v="16"/>
    <s v="MAPA - OAE 0619"/>
    <s v="https://mapa.daer.rs.gov.br/i3geo/ms_criamapa.php?temasa=oaes_cad_rs&amp;map_layer_oaes_cad_rs_filter=(('[codigo_oae]'='0619'))&amp;layers=oaes_cad_rs,oae&amp;mapext=-55.6596582273144,-28.7447372139986,-55.6571449974664,-28.7422239841506"/>
    <s v="FOTO 1 - OAE 0619"/>
    <s v="https://mapa.daer.rs.gov.br/i3geo/imagens/oae/0619_1.JPG"/>
    <s v="FOTO 2 - OAE 0619"/>
    <s v="https://mapa.daer.rs.gov.br/i3geo/imagens/oae/0619_2.JPG"/>
    <n v="2015"/>
    <s v="PO"/>
    <s v="ME"/>
    <s v="DAER"/>
    <s v="-"/>
    <s v="ESTADUAL"/>
    <x v="16"/>
    <s v="ARROIO"/>
    <s v="PIAUÍ"/>
    <s v="ARROIO PIAUÍ"/>
    <s v="541_0010"/>
    <s v="SÃO BORJA"/>
    <s v="6-FRONTEIRA OESTE"/>
    <n v="6"/>
    <d v="2023-03-31T00:00:00"/>
  </r>
  <r>
    <s v="1671"/>
    <x v="0"/>
    <s v="PONTE S/ ARROIO IGUARIAÇÁ"/>
    <s v="ERS-541"/>
    <s v="541ERS0030"/>
    <n v="28.75"/>
    <n v="159"/>
    <n v="9.1999999999999993"/>
    <n v="8.1999999999999993"/>
    <n v="2"/>
    <n v="36"/>
    <x v="0"/>
    <x v="1"/>
    <x v="16"/>
    <s v="MAPA - OAE 1671"/>
    <s v="https://mapa.daer.rs.gov.br/i3geo/ms_criamapa.php?temasa=oaes_cad_rs&amp;map_layer_oaes_cad_rs_filter=(('[codigo_oae]'='1671'))&amp;layers=oaes_cad_rs,oae&amp;mapext=-55.5079647956975,-28.7489264179824,-55.5054515658495,-28.7464131881344"/>
    <s v="FOTO 1 - OAE 1671"/>
    <s v="https://mapa.daer.rs.gov.br/i3geo/imagens/oae/1671_1.JPG"/>
    <s v="FOTO 2 - OAE 1671"/>
    <s v="https://mapa.daer.rs.gov.br/i3geo/imagens/oae/1671_2.JPG"/>
    <n v="2015"/>
    <s v="PO"/>
    <s v="CO"/>
    <s v="PLA"/>
    <s v="-"/>
    <s v="PLANEJADA"/>
    <x v="16"/>
    <s v="ARROIO"/>
    <s v="IGUARIAÇÁ"/>
    <s v="ARROIO IGUARIAÇÁ"/>
    <s v="541_0030"/>
    <s v="SÃO BORJA"/>
    <s v="6-FRONTEIRA OESTE"/>
    <n v="6"/>
    <d v="2023-03-31T00:00:00"/>
  </r>
  <r>
    <s v="0632"/>
    <x v="0"/>
    <s v="PONTE S/ ARROIO GUARACAPA"/>
    <s v="ERS-561"/>
    <s v="561ERS0010"/>
    <n v="5.6239999999999997"/>
    <n v="40.799999999999997"/>
    <n v="10"/>
    <n v="8.1999999999999993"/>
    <n v="2"/>
    <n v="36"/>
    <x v="0"/>
    <x v="0"/>
    <x v="15"/>
    <s v="MAPA - OAE 0632"/>
    <s v="https://mapa.daer.rs.gov.br/i3geo/ms_criamapa.php?temasa=oaes_cad_rs&amp;map_layer_oaes_cad_rs_filter=(('[codigo_oae]'='0632'))&amp;layers=oaes_cad_rs,oae&amp;mapext=-55.2196744494687,-28.2128099634654,-55.2171612196207,-28.2102967336174"/>
    <s v="FOTO 1 - OAE 0632"/>
    <s v="https://mapa.daer.rs.gov.br/i3geo/imagens/oae/0632_1.JPG"/>
    <s v="FOTO 2 - OAE 0632"/>
    <s v="https://mapa.daer.rs.gov.br/i3geo/imagens/oae/0632_2.JPG"/>
    <n v="2015"/>
    <s v="PO"/>
    <s v="CO"/>
    <s v="DAER"/>
    <s v="-"/>
    <s v="ESTADUAL"/>
    <x v="15"/>
    <s v="ARROIO"/>
    <s v="GUARACAPA"/>
    <s v="ARROIO GUARACAPA"/>
    <s v="561_0010"/>
    <s v="SÃO NICOLAU"/>
    <s v="10-MISSÕES"/>
    <n v="7"/>
    <d v="2023-03-31T00:00:00"/>
  </r>
  <r>
    <s v="0959"/>
    <x v="0"/>
    <s v="PONTE S/ ARROIO LIMOEIRO"/>
    <s v="ERS-561"/>
    <s v="561ERS0030"/>
    <n v="26.148"/>
    <n v="42.9"/>
    <n v="10.6"/>
    <n v="8.1999999999999993"/>
    <n v="2"/>
    <n v="36"/>
    <x v="0"/>
    <x v="0"/>
    <x v="15"/>
    <s v="MAPA - OAE 0959"/>
    <s v="https://mapa.daer.rs.gov.br/i3geo/ms_criamapa.php?temasa=oaes_cad_rs&amp;map_layer_oaes_cad_rs_filter=(('[codigo_oae]'='0959'))&amp;layers=oaes_cad_rs,oae&amp;mapext=-55.022013630200,-28.1962635067005,-55.019500400352,-28.1937502768525"/>
    <s v="FOTO 1 - OAE 0959"/>
    <s v="https://mapa.daer.rs.gov.br/i3geo/imagens/oae/0959_1.JPG"/>
    <s v="FOTO 2 - OAE 0959"/>
    <s v="https://mapa.daer.rs.gov.br/i3geo/imagens/oae/0959_2.JPG"/>
    <n v="2015"/>
    <s v="PO"/>
    <s v="CO"/>
    <s v="DAER"/>
    <s v="-"/>
    <s v="ESTADUAL"/>
    <x v="15"/>
    <s v="ARROIO"/>
    <s v="LIMOEIRO"/>
    <s v="ARROIO LIMOEIRO"/>
    <s v="561_0030"/>
    <s v="DEZESSEIS DE NOVEMBRO"/>
    <s v="10-MISSÕES"/>
    <n v="7"/>
    <d v="2023-03-31T00:00:00"/>
  </r>
  <r>
    <s v="0983"/>
    <x v="0"/>
    <s v="PONTE S/ ARROIO DO SALSO"/>
    <s v="ERS-566"/>
    <s v="566ERS0020"/>
    <n v="5.97"/>
    <n v="30.1"/>
    <n v="4.7"/>
    <n v="3.7"/>
    <n v="1"/>
    <n v="24"/>
    <x v="0"/>
    <x v="0"/>
    <x v="14"/>
    <s v="MAPA - OAE 0983"/>
    <s v="https://mapa.daer.rs.gov.br/i3geo/ms_criamapa.php?temasa=oaes_cad_rs&amp;map_layer_oaes_cad_rs_filter=(('[codigo_oae]'='0983'))&amp;layers=oaes_cad_rs,oae&amp;mapext=-55.8332527336035,-29.7637758779373,-55.8307395037555,-29.7612626480893"/>
    <s v="FOTO 1 - OAE 0983"/>
    <s v="https://mapa.daer.rs.gov.br/i3geo/imagens/oae/0983_1.JPG"/>
    <s v="FOTO 2 - OAE 0983"/>
    <s v="https://mapa.daer.rs.gov.br/i3geo/imagens/oae/0983_2.JPG"/>
    <n v="2015"/>
    <s v="PO"/>
    <s v="CO"/>
    <s v="DAER"/>
    <s v="-"/>
    <s v="ESTADUAL"/>
    <x v="14"/>
    <s v="ARROIO"/>
    <s v="DO SALSO"/>
    <s v="ARROIO DO SALSO"/>
    <s v="566_0020"/>
    <s v="ALEGRETE"/>
    <s v="6-FRONTEIRA OESTE"/>
    <n v="6"/>
    <d v="2023-03-31T00:00:00"/>
  </r>
  <r>
    <s v="1408"/>
    <x v="0"/>
    <s v="PONTE S/ ARROIO CAPIVARI"/>
    <s v="ERS-566"/>
    <s v="566ERS0020"/>
    <n v="11.48"/>
    <n v="39.1"/>
    <n v="4.9000000000000004"/>
    <n v="3.7"/>
    <n v="1"/>
    <n v="24"/>
    <x v="0"/>
    <x v="0"/>
    <x v="14"/>
    <s v="MAPA - OAE 1408"/>
    <s v="https://mapa.daer.rs.gov.br/i3geo/ms_criamapa.php?temasa=oaes_cad_rs&amp;map_layer_oaes_cad_rs_filter=(('[codigo_oae]'='1408'))&amp;layers=oaes_cad_rs,oae&amp;mapext=-55.8595666246083,-29.7222431097666,-55.8570533947603,-29.7197298799186"/>
    <s v="FOTO 1 - OAE 1408"/>
    <s v="https://mapa.daer.rs.gov.br/i3geo/imagens/oae/1408_1.JPG"/>
    <s v="FOTO 2 - OAE 1408"/>
    <s v="https://mapa.daer.rs.gov.br/i3geo/imagens/oae/1408_2.JPG"/>
    <n v="2015"/>
    <s v="PO"/>
    <s v="CO"/>
    <s v="DAER"/>
    <s v="-"/>
    <s v="ESTADUAL"/>
    <x v="14"/>
    <s v="ARROIO"/>
    <s v="CAPIVARI"/>
    <s v="ARROIO CAPIVARI"/>
    <s v="566_0020"/>
    <s v="ALEGRETE"/>
    <s v="6-FRONTEIRA OESTE"/>
    <n v="6"/>
    <d v="2023-03-31T00:00:00"/>
  </r>
  <r>
    <s v="0975"/>
    <x v="0"/>
    <s v="PONTE S/ ARROIO JACARAI"/>
    <s v="ERS-566"/>
    <s v="566ERS0020"/>
    <n v="20.16"/>
    <n v="22.1"/>
    <n v="5.7"/>
    <n v="5.2"/>
    <n v="1"/>
    <n v="24"/>
    <x v="0"/>
    <x v="0"/>
    <x v="14"/>
    <s v="MAPA - OAE 0975"/>
    <s v="https://mapa.daer.rs.gov.br/i3geo/ms_criamapa.php?temasa=oaes_cad_rs&amp;map_layer_oaes_cad_rs_filter=(('[codigo_oae]'='0975'))&amp;layers=oaes_cad_rs,oae&amp;mapext=-55.9224063001759,-29.6709209910208,-55.9198930703279,-29.6684077611728"/>
    <s v="FOTO 1 - OAE 0975"/>
    <s v="https://mapa.daer.rs.gov.br/i3geo/imagens/oae/0975_1.JPG"/>
    <s v="FOTO 2 - OAE 0975"/>
    <s v="https://mapa.daer.rs.gov.br/i3geo/imagens/oae/0975_2.JPG"/>
    <n v="2015"/>
    <s v="PO"/>
    <s v="CO"/>
    <s v="DAER"/>
    <s v="-"/>
    <s v="ESTADUAL"/>
    <x v="14"/>
    <s v="ARROIO"/>
    <s v="JACARAI"/>
    <s v="ARROIO JACARAI"/>
    <s v="566_0020"/>
    <s v="ALEGRETE"/>
    <s v="6-FRONTEIRA OESTE"/>
    <n v="6"/>
    <d v="2023-03-31T00:00:00"/>
  </r>
  <r>
    <s v="0902"/>
    <x v="0"/>
    <s v="PONTE S/ ARROIO INHANDUÍ"/>
    <s v="ERS-566"/>
    <s v="566ERS0040"/>
    <n v="34.950000000000003"/>
    <n v="80"/>
    <n v="10.5"/>
    <n v="8.3000000000000007"/>
    <n v="2"/>
    <n v="36"/>
    <x v="0"/>
    <x v="0"/>
    <x v="14"/>
    <s v="MAPA - OAE 0902"/>
    <s v="https://mapa.daer.rs.gov.br/i3geo/ms_criamapa.php?temasa=oaes_cad_rs&amp;map_layer_oaes_cad_rs_filter=(('[codigo_oae]'='0902'))&amp;layers=oaes_cad_rs,oae&amp;mapext=-55.9879437418945,-29.5775112151475,-55.9854305120465,-29.5749979852995"/>
    <s v="FOTO 1 - OAE 0902"/>
    <s v="https://mapa.daer.rs.gov.br/i3geo/imagens/oae/0902_1.JPG"/>
    <s v="FOTO 2 - OAE 0902"/>
    <s v="https://mapa.daer.rs.gov.br/i3geo/imagens/oae/0902_2.JPG"/>
    <n v="2015"/>
    <s v="PO"/>
    <s v="CO"/>
    <s v="DAER"/>
    <s v="-"/>
    <s v="ESTADUAL"/>
    <x v="14"/>
    <s v="ARROIO"/>
    <s v="INHANDUÍ"/>
    <s v="ARROIO INHANDUÍ"/>
    <s v="566_0040"/>
    <s v="ALEGRETE"/>
    <s v="6-FRONTEIRA OESTE"/>
    <n v="6"/>
    <d v="2023-03-31T00:00:00"/>
  </r>
  <r>
    <s v="0984"/>
    <x v="0"/>
    <s v="PONTE S/ SANGA DO INHANDUÍ"/>
    <s v="ERS-566"/>
    <s v="566ERS0040"/>
    <n v="37.29"/>
    <n v="47.7"/>
    <n v="10.7"/>
    <n v="8.3000000000000007"/>
    <n v="2"/>
    <n v="36"/>
    <x v="0"/>
    <x v="0"/>
    <x v="14"/>
    <s v="MAPA - OAE 0984"/>
    <s v="https://mapa.daer.rs.gov.br/i3geo/ms_criamapa.php?temasa=oaes_cad_rs&amp;map_layer_oaes_cad_rs_filter=(('[codigo_oae]'='0984'))&amp;layers=oaes_cad_rs,oae&amp;mapext=-55.9961054949248,-29.5583253460297,-55.9935922650768,-29.5558121161817"/>
    <s v="FOTO 1 - OAE 0984"/>
    <s v="https://mapa.daer.rs.gov.br/i3geo/imagens/oae/0984_1.JPG"/>
    <s v="FOTO 2 - OAE 0984"/>
    <s v="https://mapa.daer.rs.gov.br/i3geo/imagens/oae/0984_2.JPG"/>
    <n v="2015"/>
    <s v="PO"/>
    <s v="CO"/>
    <s v="DAER"/>
    <s v="-"/>
    <s v="ESTADUAL"/>
    <x v="14"/>
    <s v="SANGA"/>
    <s v="INHANDUÍ"/>
    <s v="SANGA DO INHANDUÍ"/>
    <s v="566_0040"/>
    <s v="ALEGRETE"/>
    <s v="6-FRONTEIRA OESTE"/>
    <n v="6"/>
    <d v="2023-03-31T00:00:00"/>
  </r>
  <r>
    <s v="2171"/>
    <x v="0"/>
    <s v="PONTE S/ ARROIO PASSINHO"/>
    <s v="ERS-566"/>
    <s v="566ERS0060"/>
    <n v="81.099999999999994"/>
    <n v="38"/>
    <n v="5.7"/>
    <n v="3.7"/>
    <n v="1"/>
    <n v="24"/>
    <x v="0"/>
    <x v="0"/>
    <x v="16"/>
    <s v="MAPA - OAE 2171"/>
    <s v="https://mapa.daer.rs.gov.br/i3geo/ms_criamapa.php?temasa=oaes_cad_rs&amp;map_layer_oaes_cad_rs_filter=(('[codigo_oae]'='2171'))&amp;layers=oaes_cad_rs,oae&amp;mapext=-56.1099402027602,-29.2732435430482,-56.1074269729122,-29.2707303132002"/>
    <s v="FOTO 1 - OAE 2171"/>
    <s v="https://mapa.daer.rs.gov.br/i3geo/imagens/oae/2171_1.JPG"/>
    <s v="FOTO 2 - OAE 2171"/>
    <s v="https://mapa.daer.rs.gov.br/i3geo/imagens/oae/2171_2.JPG"/>
    <n v="2022"/>
    <s v="PO"/>
    <s v="CO"/>
    <s v="DAER"/>
    <s v="-"/>
    <s v="ESTADUAL"/>
    <x v="16"/>
    <s v="ARROIO"/>
    <s v="PASSINHO"/>
    <s v="ARROIO PASSINHO"/>
    <s v="566_0060"/>
    <s v="ITAQUI"/>
    <s v="6-FRONTEIRA OESTE"/>
    <n v="6"/>
    <d v="2023-03-31T00:00:00"/>
  </r>
  <r>
    <s v="0893"/>
    <x v="0"/>
    <s v="PONTE S/ RIO LAJEADO GRANDE"/>
    <s v="ERS-569"/>
    <s v="569ERS0010"/>
    <n v="15.95"/>
    <n v="58"/>
    <n v="10"/>
    <n v="8.3000000000000007"/>
    <n v="2"/>
    <n v="36"/>
    <x v="0"/>
    <x v="0"/>
    <x v="9"/>
    <s v="MAPA - OAE 0893"/>
    <s v="https://mapa.daer.rs.gov.br/i3geo/ms_criamapa.php?temasa=oaes_cad_rs&amp;map_layer_oaes_cad_rs_filter=(('[codigo_oae]'='0893'))&amp;layers=oaes_cad_rs,oae&amp;mapext=-53.155338896084,-27.8859172073158,-53.152825666236,-27.8834039774678"/>
    <s v="FOTO 1 - OAE 0893"/>
    <s v="https://mapa.daer.rs.gov.br/i3geo/imagens/oae/0893_1.JPG"/>
    <s v="FOTO 2 - OAE 0893"/>
    <s v="https://mapa.daer.rs.gov.br/i3geo/imagens/oae/0893_2.JPG"/>
    <n v="2015"/>
    <s v="PO"/>
    <s v="CO"/>
    <s v="DAER"/>
    <s v="-"/>
    <s v="ESTADUAL"/>
    <x v="9"/>
    <s v="RIO"/>
    <s v="LAJEADO GRANDE"/>
    <s v="RIO LAJEADO GRANDE"/>
    <s v="569_0010"/>
    <s v="PALMEIRA DAS MISSÕES"/>
    <s v="26-RIO DA VÁRZEA"/>
    <n v="9"/>
    <d v="2023-03-31T00:00:00"/>
  </r>
  <r>
    <s v="0894"/>
    <x v="0"/>
    <s v="PONTE S/ RIO DA VÁRZEA"/>
    <s v="ERS-569"/>
    <s v="569ERS0010"/>
    <n v="28.88"/>
    <n v="100.77"/>
    <n v="8.25"/>
    <n v="7.25"/>
    <n v="2"/>
    <n v="36"/>
    <x v="0"/>
    <x v="0"/>
    <x v="9"/>
    <s v="MAPA - OAE 0894"/>
    <s v="https://mapa.daer.rs.gov.br/i3geo/ms_criamapa.php?temasa=oaes_cad_rs&amp;map_layer_oaes_cad_rs_filter=(('[codigo_oae]'='0894'))&amp;layers=oaes_cad_rs,oae&amp;mapext=-53.0491002499835,-27.9239927060638,-53.0465870201355,-27.9214794762158"/>
    <s v="FOTO 1 - OAE 0894"/>
    <s v="https://mapa.daer.rs.gov.br/i3geo/imagens/oae/0894_1.JPG"/>
    <s v="FOTO 2 - OAE 0894"/>
    <s v="https://mapa.daer.rs.gov.br/i3geo/imagens/oae/0894_2.JPG"/>
    <n v="2015"/>
    <s v="PO"/>
    <s v="CO"/>
    <s v="DAER"/>
    <s v="-"/>
    <s v="ESTADUAL"/>
    <x v="9"/>
    <s v="RIO"/>
    <s v="DA VÁRZEA"/>
    <s v="RIO DA VÁRZEA"/>
    <s v="569_0010"/>
    <s v="NOVO BARREIRO"/>
    <s v="26-RIO DA VÁRZEA"/>
    <n v="9"/>
    <d v="2023-03-31T00:00:00"/>
  </r>
  <r>
    <s v="0531"/>
    <x v="0"/>
    <s v="PONTE S/ ARROIO INHACORÁ"/>
    <s v="ERS-571"/>
    <s v="571ERS0010"/>
    <n v="5.04"/>
    <n v="31"/>
    <n v="10.4"/>
    <n v="8.1999999999999993"/>
    <n v="2"/>
    <n v="36"/>
    <x v="0"/>
    <x v="0"/>
    <x v="15"/>
    <s v="MAPA - OAE 0531"/>
    <s v="https://mapa.daer.rs.gov.br/i3geo/ms_criamapa.php?temasa=oaes_cad_rs&amp;map_layer_oaes_cad_rs_filter=(('[codigo_oae]'='0531'))&amp;layers=oaes_cad_rs,oae&amp;mapext=-53.8885901586791,-27.9150364220656,-53.8860769288311,-27.9125231922176"/>
    <m/>
    <m/>
    <m/>
    <m/>
    <m/>
    <s v="PO"/>
    <s v="CO"/>
    <s v="DAER"/>
    <s v="-"/>
    <s v="ESTADUAL"/>
    <x v="15"/>
    <s v="ARROIO"/>
    <s v="INHACORÁ"/>
    <s v="ARROIO INHACORÁ"/>
    <s v="571_0010"/>
    <s v="CHIAPETTA"/>
    <s v="28-CELEIRO"/>
    <n v="7"/>
    <d v="2023-03-31T00:00:00"/>
  </r>
  <r>
    <s v="2018"/>
    <x v="0"/>
    <s v="PONTE S/ RIO TIGRE"/>
    <s v="ERS-573"/>
    <s v="573ERS0030"/>
    <n v="12.77"/>
    <n v="5"/>
    <n v="5"/>
    <n v="5"/>
    <n v="1"/>
    <n v="24"/>
    <x v="0"/>
    <x v="1"/>
    <x v="15"/>
    <s v="MAPA - OAE 2018"/>
    <s v="https://mapa.daer.rs.gov.br/i3geo/ms_criamapa.php?temasa=oaes_cad_rs&amp;map_layer_oaes_cad_rs_filter=(('[codigo_oae]'='2018'))&amp;layers=oaes_cad_rs,oae&amp;mapext=-53.8545285761499,-27.8338370384661,-53.8520153463019,-27.8313238086181"/>
    <s v="FOTO 1 - OAE 2018"/>
    <s v="https://mapa.daer.rs.gov.br/i3geo/imagens/oae/2018_1.JPG"/>
    <s v="FOTO 2 - OAE 2018"/>
    <s v="https://mapa.daer.rs.gov.br/i3geo/imagens/oae/2018_2.JPG"/>
    <n v="2016"/>
    <s v="PO"/>
    <s v="CO"/>
    <s v="PLA"/>
    <s v="-"/>
    <s v="PLANEJADA"/>
    <x v="15"/>
    <s v="RIO"/>
    <s v="TIGRE"/>
    <s v="RIO TIGRE"/>
    <s v="573_0030"/>
    <s v="SÃO VALÉRIO DO SUL"/>
    <s v="28-CELEIRO"/>
    <n v="7"/>
    <d v="2023-03-31T00:00:00"/>
  </r>
  <r>
    <s v="0896"/>
    <x v="0"/>
    <s v="PONTE S/ RIO FORTALEZA"/>
    <s v="ERS-585"/>
    <s v="585ERS0020"/>
    <n v="8.49"/>
    <n v="56.3"/>
    <n v="10.6"/>
    <n v="8.1999999999999993"/>
    <n v="2"/>
    <n v="36"/>
    <x v="0"/>
    <x v="0"/>
    <x v="9"/>
    <s v="MAPA - OAE 0896"/>
    <s v="https://mapa.daer.rs.gov.br/i3geo/ms_criamapa.php?temasa=oaes_cad_rs&amp;map_layer_oaes_cad_rs_filter=(('[codigo_oae]'='0896'))&amp;layers=oaes_cad_rs,oae&amp;mapext=-53.438952143776,-27.5162194171605,-53.436438913928,-27.5137061873125"/>
    <s v="FOTO 1 - OAE 0896"/>
    <s v="https://mapa.daer.rs.gov.br/i3geo/imagens/oae/0896_1.JPG"/>
    <s v="FOTO 2 - OAE 0896"/>
    <s v="https://mapa.daer.rs.gov.br/i3geo/imagens/oae/0896_2.JPG"/>
    <n v="2015"/>
    <s v="PO"/>
    <s v="CO"/>
    <s v="DAER"/>
    <s v="-"/>
    <s v="ESTADUAL"/>
    <x v="9"/>
    <s v="RIO"/>
    <s v="FORTALEZA"/>
    <s v="RIO FORTALEZA"/>
    <s v="585_0020"/>
    <s v="SEBERI"/>
    <s v="9-MÉDIO ALTO URUGUAI"/>
    <n v="9"/>
    <d v="2023-03-31T00:00:00"/>
  </r>
  <r>
    <s v="0897"/>
    <x v="0"/>
    <s v="PONTE S/ RIO BRAGA"/>
    <s v="ERS-587"/>
    <s v="587ERS0010"/>
    <n v="14.246"/>
    <n v="40"/>
    <n v="10.55"/>
    <n v="8.15"/>
    <n v="2"/>
    <n v="36"/>
    <x v="0"/>
    <x v="0"/>
    <x v="9"/>
    <s v="MAPA - OAE 0897"/>
    <s v="https://mapa.daer.rs.gov.br/i3geo/ms_criamapa.php?temasa=oaes_cad_rs&amp;map_layer_oaes_cad_rs_filter=(('[codigo_oae]'='0897'))&amp;layers=oaes_cad_rs,oae&amp;mapext=-53.2759153292081,-27.4463318838046,-53.2734020993601,-27.4438186539566"/>
    <s v="FOTO 1 - OAE 0897"/>
    <s v="https://mapa.daer.rs.gov.br/i3geo/imagens/oae/0897_1.JPG"/>
    <s v="FOTO 2 - OAE 0897"/>
    <s v="https://mapa.daer.rs.gov.br/i3geo/imagens/oae/0897_2.JPG"/>
    <n v="2015"/>
    <s v="PO"/>
    <s v="CO"/>
    <s v="DAER"/>
    <s v="-"/>
    <s v="ESTADUAL"/>
    <x v="9"/>
    <s v="RIO"/>
    <s v="BRAGA"/>
    <s v="RIO BRAGA"/>
    <s v="587_0010"/>
    <s v="CRISTAL DO SUL"/>
    <s v="9-MÉDIO ALTO URUGUAI"/>
    <n v="9"/>
    <d v="2023-03-31T00:00:00"/>
  </r>
  <r>
    <s v="0899"/>
    <x v="0"/>
    <s v="PONTE S/LAJEADO PINHALZINHO"/>
    <s v="ERS-587"/>
    <s v="587ERS0010"/>
    <n v="21.74"/>
    <n v="37.1"/>
    <n v="10.6"/>
    <n v="8.1999999999999993"/>
    <n v="2"/>
    <n v="36"/>
    <x v="0"/>
    <x v="0"/>
    <x v="9"/>
    <s v="MAPA - OAE 0899"/>
    <s v="https://mapa.daer.rs.gov.br/i3geo/ms_criamapa.php?temasa=oaes_cad_rs&amp;map_layer_oaes_cad_rs_filter=(('[codigo_oae]'='0899'))&amp;layers=oaes_cad_rs,oae&amp;mapext=-53.2086337680705,-27.4656169019049,-53.2061205382225,-27.4631036720569"/>
    <s v="FOTO 1 - OAE 0899"/>
    <s v="https://mapa.daer.rs.gov.br/i3geo/imagens/oae/0899_1.JPG"/>
    <s v="FOTO 2 - OAE 0899"/>
    <s v="https://mapa.daer.rs.gov.br/i3geo/imagens/oae/0899_2.JPG"/>
    <n v="2015"/>
    <s v="PO"/>
    <s v="CO"/>
    <s v="DAER"/>
    <s v="-"/>
    <s v="ESTADUAL"/>
    <x v="9"/>
    <s v="OUTROS"/>
    <s v="PINHALZINHO"/>
    <s v="LAJEADO PINHALZINHO"/>
    <s v="587_0010"/>
    <s v="CRISTAL DO SUL"/>
    <s v="9-MÉDIO ALTO URUGUAI"/>
    <n v="9"/>
    <d v="2023-03-31T00:00:00"/>
  </r>
  <r>
    <s v="0898"/>
    <x v="0"/>
    <s v="PONTE S/ RIO RODEIO"/>
    <s v="ERS-587"/>
    <s v="587ERS0020"/>
    <n v="25.66"/>
    <n v="11"/>
    <n v="10.7"/>
    <n v="8.3000000000000007"/>
    <n v="2"/>
    <n v="24"/>
    <x v="0"/>
    <x v="2"/>
    <x v="9"/>
    <s v="MAPA - OAE 0898"/>
    <s v="https://mapa.daer.rs.gov.br/i3geo/ms_criamapa.php?temasa=oaes_cad_rs&amp;map_layer_oaes_cad_rs_filter=(('[codigo_oae]'='0898'))&amp;layers=oaes_cad_rs,oae&amp;mapext=-53.1750296660437,-27.4752083478115,-53.1725164361957,-27.4726951179635"/>
    <m/>
    <m/>
    <m/>
    <m/>
    <m/>
    <s v="PO"/>
    <s v="CO"/>
    <s v="MUN"/>
    <s v="-"/>
    <s v="MUNICIPAL"/>
    <x v="9"/>
    <s v="RIO"/>
    <s v="RODEIO"/>
    <s v="RIO RODEIO"/>
    <s v="587_0020"/>
    <s v="RODEIO BONITO"/>
    <s v="9-MÉDIO ALTO URUGUAI"/>
    <n v="9"/>
    <d v="2023-03-31T00:00:00"/>
  </r>
  <r>
    <s v="2159"/>
    <x v="0"/>
    <s v="PONTE S/RIO DO MEL"/>
    <s v="ERS-591"/>
    <s v="591ERS0010"/>
    <n v="3.54"/>
    <n v="40.75"/>
    <n v="5.5"/>
    <n v="3.6"/>
    <n v="1"/>
    <n v="24"/>
    <x v="0"/>
    <x v="0"/>
    <x v="9"/>
    <s v="MAPA - OAE 2159"/>
    <s v="https://mapa.daer.rs.gov.br/i3geo/ms_criamapa.php?temasa=oaes_cad_rs&amp;map_layer_oaes_cad_rs_filter=(('[codigo_oae]'='2159'))&amp;layers=oaes_cad_rs,oae&amp;mapext=-53.1510982313666,-27.3551749937316,-53.1485850015186,-27.3526617638836"/>
    <s v="FOTO 1 - OAE 2159"/>
    <s v="https://mapa.daer.rs.gov.br/i3geo/imagens/oae/2159_1.JPG"/>
    <s v="FOTO 2 - OAE 2159"/>
    <s v="https://mapa.daer.rs.gov.br/i3geo/imagens/oae/2159_2.JPG"/>
    <n v="2021"/>
    <s v="PO"/>
    <s v="CO"/>
    <s v="DAER"/>
    <s v="-"/>
    <s v="ESTADUAL"/>
    <x v="9"/>
    <s v="RIO"/>
    <s v="DO MEL"/>
    <s v="RIO DO MEL"/>
    <s v="591_0010"/>
    <s v="PLANALTO"/>
    <s v="9-MÉDIO ALTO URUGUAI"/>
    <n v="9"/>
    <d v="2023-03-31T00:00:00"/>
  </r>
  <r>
    <s v="2070"/>
    <x v="0"/>
    <s v="PONTE S/ RIO DA VÁRZEA"/>
    <s v="ERS-591"/>
    <s v="591ERS0030"/>
    <n v="16.25"/>
    <n v="158.19999999999999"/>
    <n v="11.4"/>
    <n v="10.8"/>
    <n v="2"/>
    <n v="45"/>
    <x v="0"/>
    <x v="0"/>
    <x v="9"/>
    <s v="MAPA - OAE 2070"/>
    <s v="https://mapa.daer.rs.gov.br/i3geo/ms_criamapa.php?temasa=oaes_cad_rs&amp;map_layer_oaes_cad_rs_filter=(('[codigo_oae]'='2070'))&amp;layers=oaes_cad_rs,oae&amp;mapext=-53.2553608437738,-27.363385305484,-53.2528476139258,-27.360872075636"/>
    <s v="FOTO 1 - OAE 2070"/>
    <s v="https://mapa.daer.rs.gov.br/i3geo/imagens/oae/2070_1.JPG"/>
    <s v="FOTO 2 - OAE 2070"/>
    <s v="https://mapa.daer.rs.gov.br/i3geo/imagens/oae/2070_2.JPG"/>
    <n v="2015"/>
    <s v="PO"/>
    <s v="CO"/>
    <s v="DAER"/>
    <s v="-"/>
    <s v="ESTADUAL"/>
    <x v="9"/>
    <s v="RIO"/>
    <s v="DA VÁRZEA"/>
    <s v="RIO DA VÁRZEA"/>
    <s v="591_0030"/>
    <s v="AMETISTA DO SUL"/>
    <s v="9-MÉDIO ALTO URUGUAI"/>
    <n v="9"/>
    <d v="2023-03-31T00:00:00"/>
  </r>
  <r>
    <s v="0905"/>
    <x v="0"/>
    <s v="PONTE S/ ARROIO DAS PEDRAS"/>
    <s v="ERS-602"/>
    <s v="602ERS0030"/>
    <n v="7.7859999999999996"/>
    <n v="31.4"/>
    <n v="10.5"/>
    <n v="8.1999999999999993"/>
    <n v="2"/>
    <n v="36"/>
    <x v="0"/>
    <x v="0"/>
    <x v="5"/>
    <s v="MAPA - OAE 0905"/>
    <s v="https://mapa.daer.rs.gov.br/i3geo/ms_criamapa.php?temasa=oaes_cad_rs&amp;map_layer_oaes_cad_rs_filter=(('[codigo_oae]'='0905'))&amp;layers=oaes_cad_rs,oae&amp;mapext=-53.1222655211733,-32.1972872574542,-53.1197522913253,-32.1947740276062"/>
    <s v="FOTO 1 - OAE 0905"/>
    <s v="https://mapa.daer.rs.gov.br/i3geo/imagens/oae/0905_1.JPG"/>
    <s v="FOTO 2 - OAE 0905"/>
    <s v="https://mapa.daer.rs.gov.br/i3geo/imagens/oae/0905_2.JPG"/>
    <n v="2018"/>
    <s v="PO"/>
    <s v="CO"/>
    <s v="DAER"/>
    <s v="-"/>
    <s v="ESTADUAL"/>
    <x v="5"/>
    <s v="ARROIO"/>
    <s v="DAS PEDRAS"/>
    <s v="ARROIO DAS PEDRAS"/>
    <s v="602_0030"/>
    <s v="ARROIO GRANDE"/>
    <s v="17-SUL"/>
    <n v="5"/>
    <d v="2023-03-31T00:00:00"/>
  </r>
  <r>
    <s v="0563"/>
    <x v="0"/>
    <s v="PONTE S/ ARROIO PASSO DOS PIRES"/>
    <s v="ERS-608"/>
    <s v="608ERS0010"/>
    <n v="13.03"/>
    <n v="15.38"/>
    <n v="5.14"/>
    <n v="2.5"/>
    <n v="1"/>
    <n v="24"/>
    <x v="1"/>
    <x v="0"/>
    <x v="5"/>
    <s v="MAPA - OAE 0563"/>
    <s v="https://mapa.daer.rs.gov.br/i3geo/ms_criamapa.php?temasa=oaes_cad_rs&amp;map_layer_oaes_cad_rs_filter=(('[codigo_oae]'='0563'))&amp;layers=oaes_cad_rs,oae&amp;mapext=-53.4555239260112,-31.634686624387,-53.4530106961632,-31.632173394539"/>
    <m/>
    <m/>
    <m/>
    <m/>
    <m/>
    <s v="PO"/>
    <s v="ME"/>
    <s v="DAER"/>
    <s v="-"/>
    <s v="ESTADUAL"/>
    <x v="5"/>
    <s v="ARROIO"/>
    <s v="PASSO DOS PIRES"/>
    <s v="ARROIO PASSO DOS PIRES"/>
    <s v="608_0010"/>
    <s v="PINHEIRO MACHADO"/>
    <s v="17-SUL"/>
    <n v="5"/>
    <d v="2023-03-31T00:00:00"/>
  </r>
  <r>
    <s v="0562"/>
    <x v="0"/>
    <s v="PONTE S/ ARROIO PASSO DOS VIMES"/>
    <s v="ERS-608"/>
    <s v="608ERS0010"/>
    <n v="14.43"/>
    <n v="8.1"/>
    <n v="9.9"/>
    <n v="7.6"/>
    <n v="2"/>
    <n v="24"/>
    <x v="0"/>
    <x v="0"/>
    <x v="5"/>
    <s v="MAPA - OAE 0562"/>
    <s v="https://mapa.daer.rs.gov.br/i3geo/ms_criamapa.php?temasa=oaes_cad_rs&amp;map_layer_oaes_cad_rs_filter=(('[codigo_oae]'='0562'))&amp;layers=oaes_cad_rs,oae&amp;mapext=-53.4673891692291,-31.6401756778025,-53.4648759393811,-31.6376624479545"/>
    <s v="FOTO 1 - OAE 0562"/>
    <s v="https://mapa.daer.rs.gov.br/i3geo/imagens/oae/0562_1.JPG"/>
    <s v="FOTO 2 - OAE 0562"/>
    <s v="https://mapa.daer.rs.gov.br/i3geo/imagens/oae/0562_2.JPG"/>
    <n v="2018"/>
    <s v="PO"/>
    <s v="CO"/>
    <s v="DAER"/>
    <s v="-"/>
    <s v="ESTADUAL"/>
    <x v="5"/>
    <s v="ARROIO"/>
    <s v="PASSO DOS VIMES"/>
    <s v="ARROIO PASSO DOS VIMES"/>
    <s v="608_0010"/>
    <s v="PINHEIRO MACHADO"/>
    <s v="17-SUL"/>
    <n v="5"/>
    <d v="2023-03-31T00:00:00"/>
  </r>
  <r>
    <s v="0755"/>
    <x v="0"/>
    <s v="PONTE S/ PASSO DAS CARRETAS"/>
    <s v="ERS-608"/>
    <s v="608ERS0060"/>
    <n v="56.38"/>
    <n v="9"/>
    <n v="8.9"/>
    <n v="8.1999999999999993"/>
    <n v="2"/>
    <n v="36"/>
    <x v="0"/>
    <x v="0"/>
    <x v="5"/>
    <s v="MAPA - OAE 0755"/>
    <s v="https://mapa.daer.rs.gov.br/i3geo/ms_criamapa.php?temasa=oaes_cad_rs&amp;map_layer_oaes_cad_rs_filter=(('[codigo_oae]'='0755'))&amp;layers=oaes_cad_rs,oae&amp;mapext=-53.5122165653786,-31.8713131837874,-53.5097033355306,-31.8687999539394"/>
    <s v="FOTO 1 - OAE 0755"/>
    <s v="https://mapa.daer.rs.gov.br/i3geo/imagens/oae/0755_1.JPG"/>
    <s v="FOTO 2 - OAE 0755"/>
    <s v="https://mapa.daer.rs.gov.br/i3geo/imagens/oae/0755_2.JPG"/>
    <n v="2018"/>
    <s v="PO"/>
    <s v="CO"/>
    <s v="DAER"/>
    <s v="-"/>
    <s v="ESTADUAL"/>
    <x v="5"/>
    <s v="OUTROS"/>
    <s v="DAS CARRETAS"/>
    <s v="PASSO DAS CARRETAS"/>
    <s v="608_0060"/>
    <s v="PEDRAS ALTAS"/>
    <s v="17-SUL"/>
    <n v="5"/>
    <d v="2023-03-31T00:00:00"/>
  </r>
  <r>
    <s v="0560"/>
    <x v="0"/>
    <s v="PONTE S/ ARROIO JAGUARÃO CHICO"/>
    <s v="ERS-608"/>
    <s v="608ERS0060"/>
    <n v="65.069999999999993"/>
    <n v="14"/>
    <n v="8.85"/>
    <n v="8.1999999999999993"/>
    <n v="2"/>
    <n v="24"/>
    <x v="0"/>
    <x v="0"/>
    <x v="5"/>
    <s v="MAPA - OAE 0560"/>
    <s v="https://mapa.daer.rs.gov.br/i3geo/ms_criamapa.php?temasa=oaes_cad_rs&amp;map_layer_oaes_cad_rs_filter=(('[codigo_oae]'='0560'))&amp;layers=oaes_cad_rs,oae&amp;mapext=-53.4867829064728,-31.9322294974657,-53.4842696766248,-31.9297162676177"/>
    <s v="FOTO 1 - OAE 0560"/>
    <s v="https://mapa.daer.rs.gov.br/i3geo/imagens/oae/0560_1.JPG"/>
    <s v="FOTO 2 - OAE 0560"/>
    <s v="https://mapa.daer.rs.gov.br/i3geo/imagens/oae/0560_2.JPG"/>
    <n v="2011"/>
    <s v="PO"/>
    <s v="CO"/>
    <s v="DAER"/>
    <s v="-"/>
    <s v="ESTADUAL"/>
    <x v="5"/>
    <s v="ARROIO"/>
    <s v="JAGUARÃO CHICO"/>
    <s v="ARROIO JAGUARÃO CHICO"/>
    <s v="608_0060"/>
    <s v="HERVAL"/>
    <s v="17-SUL"/>
    <n v="5"/>
    <d v="2023-03-31T00:00:00"/>
  </r>
  <r>
    <s v="0559"/>
    <x v="0"/>
    <s v="PONTE S/ ARROIO GRANDE"/>
    <s v="ERS-608"/>
    <s v="608ERS0060"/>
    <n v="78.040000000000006"/>
    <n v="13.8"/>
    <n v="8.8000000000000007"/>
    <n v="8.1999999999999993"/>
    <n v="2"/>
    <n v="24"/>
    <x v="0"/>
    <x v="0"/>
    <x v="5"/>
    <s v="MAPA - OAE 0559"/>
    <s v="https://mapa.daer.rs.gov.br/i3geo/ms_criamapa.php?temasa=oaes_cad_rs&amp;map_layer_oaes_cad_rs_filter=(('[codigo_oae]'='0559'))&amp;layers=oaes_cad_rs,oae&amp;mapext=-53.4284862688407,-32.0147164083654,-53.4259730389927,-32.0122031785174"/>
    <s v="FOTO 1 - OAE 0559"/>
    <s v="https://mapa.daer.rs.gov.br/i3geo/imagens/oae/0559_1.JPG"/>
    <s v="FOTO 2 - OAE 0559"/>
    <s v="https://mapa.daer.rs.gov.br/i3geo/imagens/oae/0559_2.JPG"/>
    <n v="2018"/>
    <s v="PO"/>
    <s v="CO"/>
    <s v="DAER"/>
    <s v="-"/>
    <s v="ESTADUAL"/>
    <x v="5"/>
    <s v="ARROIO"/>
    <s v="GRANDE"/>
    <s v="ARROIO GRANDE"/>
    <s v="608_0060"/>
    <s v="HERVAL"/>
    <s v="17-SUL"/>
    <n v="5"/>
    <d v="2023-03-31T00:00:00"/>
  </r>
  <r>
    <s v="0086"/>
    <x v="0"/>
    <s v="PONTE S/ PASSO DAS NEVES"/>
    <s v="ERS-625"/>
    <s v="625ERS0005"/>
    <n v="5.9969999999999999"/>
    <n v="46"/>
    <n v="10.6"/>
    <n v="8.1999999999999993"/>
    <n v="2"/>
    <n v="36"/>
    <x v="0"/>
    <x v="0"/>
    <x v="12"/>
    <s v="MAPA - OAE 0086"/>
    <s v="https://mapa.daer.rs.gov.br/i3geo/ms_criamapa.php?temasa=oaes_cad_rs&amp;map_layer_oaes_cad_rs_filter=(('[codigo_oae]'='0086'))&amp;layers=oaes_cad_rs,oae&amp;mapext=-53.2254412040581,-30.8637776850257,-53.2229279742101,-30.8612644551777"/>
    <s v="FOTO 1 - OAE 0086"/>
    <s v="https://mapa.daer.rs.gov.br/i3geo/imagens/oae/0086_1.JPG"/>
    <s v="FOTO 2 - OAE 0086"/>
    <s v="https://mapa.daer.rs.gov.br/i3geo/imagens/oae/0086_2.JPG"/>
    <n v="2018"/>
    <s v="PO"/>
    <s v="CO"/>
    <s v="DAER"/>
    <s v="-"/>
    <s v="ESTADUAL"/>
    <x v="12"/>
    <s v="OUTROS"/>
    <s v="DAS NEVES"/>
    <s v="PASSO DAS NEVES"/>
    <s v="625_0005"/>
    <s v="SANTANA DA BOA VISTA"/>
    <s v="17-SUL"/>
    <n v="5"/>
    <d v="2023-03-31T00:00:00"/>
  </r>
  <r>
    <s v="0439"/>
    <x v="0"/>
    <s v="PONTE S/ RIO PESSEGUEIRO"/>
    <s v="ERS-625"/>
    <s v="625ERS0005"/>
    <n v="16.696000000000002"/>
    <n v="37"/>
    <n v="10.6"/>
    <n v="8.1999999999999993"/>
    <n v="2"/>
    <n v="36"/>
    <x v="0"/>
    <x v="0"/>
    <x v="12"/>
    <s v="MAPA - OAE 0439"/>
    <s v="https://mapa.daer.rs.gov.br/i3geo/ms_criamapa.php?temasa=oaes_cad_rs&amp;map_layer_oaes_cad_rs_filter=(('[codigo_oae]'='0439'))&amp;layers=oaes_cad_rs,oae&amp;mapext=-53.3231427248547,-30.8865880952192,-53.3206294950067,-30.8840748653712"/>
    <s v="FOTO 1 - OAE 0439"/>
    <s v="https://mapa.daer.rs.gov.br/i3geo/imagens/oae/0439_1.JPG"/>
    <s v="FOTO 2 - OAE 0439"/>
    <s v="https://mapa.daer.rs.gov.br/i3geo/imagens/oae/0439_2.JPG"/>
    <n v="2018"/>
    <s v="PO"/>
    <s v="CO"/>
    <s v="DAER"/>
    <s v="-"/>
    <s v="ESTADUAL"/>
    <x v="12"/>
    <s v="RIO"/>
    <s v="PESSEGUEIRO"/>
    <s v="RIO PESSEGUEIRO"/>
    <s v="625_0005"/>
    <s v="SANTANA DA BOA VISTA"/>
    <s v="17-SUL"/>
    <n v="5"/>
    <d v="2023-03-31T00:00:00"/>
  </r>
  <r>
    <s v="0438"/>
    <x v="0"/>
    <s v="PONTE S/ ARROIO MARMELEIRO"/>
    <s v="ERS-625"/>
    <s v="625ERS0005"/>
    <n v="26.677"/>
    <n v="33.1"/>
    <n v="10.6"/>
    <n v="8.1999999999999993"/>
    <n v="2"/>
    <n v="36"/>
    <x v="0"/>
    <x v="0"/>
    <x v="12"/>
    <s v="MAPA - OAE 0438"/>
    <s v="https://mapa.daer.rs.gov.br/i3geo/ms_criamapa.php?temasa=oaes_cad_rs&amp;map_layer_oaes_cad_rs_filter=(('[codigo_oae]'='0438'))&amp;layers=oaes_cad_rs,oae&amp;mapext=-53.3826767875397,-30.921234489856,-53.3801635576917,-30.918721260008"/>
    <s v="FOTO 1 - OAE 0438"/>
    <s v="https://mapa.daer.rs.gov.br/i3geo/imagens/oae/0438_1.JPG"/>
    <s v="FOTO 2 - OAE 0438"/>
    <s v="https://mapa.daer.rs.gov.br/i3geo/imagens/oae/0438_2.JPG"/>
    <n v="2018"/>
    <s v="PO"/>
    <s v="CO"/>
    <s v="DAER"/>
    <s v="-"/>
    <s v="ESTADUAL"/>
    <x v="12"/>
    <s v="ARROIO"/>
    <s v="MARMELEIRO"/>
    <s v="ARROIO MARMELEIRO"/>
    <s v="625_0005"/>
    <s v="SANTANA DA BOA VISTA"/>
    <s v="17-SUL"/>
    <n v="5"/>
    <d v="2023-03-31T00:00:00"/>
  </r>
  <r>
    <s v="0070"/>
    <x v="0"/>
    <s v="PONTE S/ RIO DA DIVISA"/>
    <s v="ERS-625"/>
    <s v="625ERS0005"/>
    <n v="32.08"/>
    <n v="65.2"/>
    <n v="10.6"/>
    <n v="8.1999999999999993"/>
    <n v="2"/>
    <n v="36"/>
    <x v="0"/>
    <x v="0"/>
    <x v="12"/>
    <s v="MAPA - OAE 0070"/>
    <s v="https://mapa.daer.rs.gov.br/i3geo/ms_criamapa.php?temasa=oaes_cad_rs&amp;map_layer_oaes_cad_rs_filter=(('[codigo_oae]'='0070'))&amp;layers=oaes_cad_rs,oae&amp;mapext=-53.4266546005964,-30.8999629179431,-53.4241413707484,-30.8974496880951"/>
    <s v="FOTO 1 - OAE 0070"/>
    <s v="https://mapa.daer.rs.gov.br/i3geo/imagens/oae/0070_1.JPG"/>
    <s v="FOTO 2 - OAE 0070"/>
    <s v="https://mapa.daer.rs.gov.br/i3geo/imagens/oae/0070_2.JPG"/>
    <n v="2018"/>
    <s v="PO"/>
    <s v="CO"/>
    <s v="DAER"/>
    <s v="-"/>
    <s v="ESTADUAL"/>
    <x v="12"/>
    <s v="RIO"/>
    <s v="DA DIVISA"/>
    <s v="RIO DA DIVISA"/>
    <s v="625_0005"/>
    <s v="CAÇAPAVA DO SUL"/>
    <s v="2-CAMPANHA"/>
    <n v="6"/>
    <d v="2023-03-31T00:00:00"/>
  </r>
  <r>
    <s v="0202"/>
    <x v="0"/>
    <s v="PONTE S/ PASSO DO BATISTA"/>
    <s v="ERS-630"/>
    <s v="630ERS0010"/>
    <n v="2.16"/>
    <n v="6.5"/>
    <n v="5.0999999999999996"/>
    <n v="2.7"/>
    <n v="1"/>
    <n v="24"/>
    <x v="2"/>
    <x v="0"/>
    <x v="12"/>
    <s v="MAPA - OAE 0202"/>
    <s v="https://mapa.daer.rs.gov.br/i3geo/ms_criamapa.php?temasa=oaes_cad_rs&amp;map_layer_oaes_cad_rs_filter=(('[codigo_oae]'='0202'))&amp;layers=oaes_cad_rs,oae&amp;mapext=-54.6553554891212,-30.9517192491683,-54.6528422592732,-30.9492060193203"/>
    <m/>
    <m/>
    <m/>
    <m/>
    <m/>
    <s v="PO"/>
    <s v="MA"/>
    <s v="DAER"/>
    <s v="-"/>
    <s v="ESTADUAL"/>
    <x v="12"/>
    <s v="OUTROS"/>
    <s v="DO BATISTA"/>
    <s v="PASSO DO BATISTA"/>
    <s v="630_0010"/>
    <s v="DOM PEDRITO"/>
    <s v="2-CAMPANHA"/>
    <n v="6"/>
    <d v="2023-03-31T00:00:00"/>
  </r>
  <r>
    <s v="0922"/>
    <x v="0"/>
    <s v="PONTE DOS BRUM  (SANGA TAQUARIMBÓ)"/>
    <s v="ERS-630"/>
    <s v="630ERS0010"/>
    <n v="5.0709999999999997"/>
    <n v="8"/>
    <n v="5.04"/>
    <n v="4.54"/>
    <n v="1"/>
    <n v="24"/>
    <x v="0"/>
    <x v="0"/>
    <x v="12"/>
    <s v="MAPA - OAE 0922"/>
    <s v="https://mapa.daer.rs.gov.br/i3geo/ms_criamapa.php?temasa=oaes_cad_rs&amp;map_layer_oaes_cad_rs_filter=(('[codigo_oae]'='0922'))&amp;layers=oaes_cad_rs,oae&amp;mapext=-54.6574255837782,-30.925962829844,-54.6549123539302,-30.923449599996"/>
    <s v="FOTO 1 - OAE 0922"/>
    <s v="https://mapa.daer.rs.gov.br/i3geo/imagens/oae/0922_1.JPG"/>
    <s v="FOTO 2 - OAE 0922"/>
    <s v="https://mapa.daer.rs.gov.br/i3geo/imagens/oae/0922_2.JPG"/>
    <n v="2018"/>
    <s v="PO"/>
    <s v="CO"/>
    <s v="DAER"/>
    <s v="-"/>
    <s v="ESTADUAL"/>
    <x v="12"/>
    <s v="SANGA"/>
    <s v="TAQUARIMBÓ"/>
    <s v="SANGA TAQUARIMBÓ"/>
    <s v="630_0010"/>
    <s v="DOM PEDRITO"/>
    <s v="2-CAMPANHA"/>
    <n v="6"/>
    <d v="2023-03-31T00:00:00"/>
  </r>
  <r>
    <s v="0204"/>
    <x v="0"/>
    <s v="PONTE S/ RIO TAQUAREMBÓ-CHICO"/>
    <s v="ERS-630"/>
    <s v="630ERS0010"/>
    <n v="7.9530000000000003"/>
    <n v="27.9"/>
    <n v="5.5"/>
    <n v="3.6"/>
    <n v="1"/>
    <n v="24"/>
    <x v="0"/>
    <x v="0"/>
    <x v="12"/>
    <s v="MAPA - OAE 0204"/>
    <s v="https://mapa.daer.rs.gov.br/i3geo/ms_criamapa.php?temasa=oaes_cad_rs&amp;map_layer_oaes_cad_rs_filter=(('[codigo_oae]'='0204'))&amp;layers=oaes_cad_rs,oae&amp;mapext=-54.6402279765527,-30.9074708102014,-54.6377147467047,-30.9049575803534"/>
    <s v="FOTO 1 - OAE 0204"/>
    <s v="https://mapa.daer.rs.gov.br/i3geo/imagens/oae/0204_1.JPG"/>
    <s v="FOTO 2 - OAE 0204"/>
    <s v="https://mapa.daer.rs.gov.br/i3geo/imagens/oae/0204_2.JPG"/>
    <n v="2018"/>
    <s v="PO"/>
    <s v="CO"/>
    <s v="DAER"/>
    <s v="-"/>
    <s v="ESTADUAL"/>
    <x v="12"/>
    <s v="RIO"/>
    <s v="TAQUAREMBÓ-CHICO"/>
    <s v="RIO TAQUAREMBÓ-CHICO"/>
    <s v="630_0010"/>
    <s v="DOM PEDRITO"/>
    <s v="2-CAMPANHA"/>
    <n v="6"/>
    <d v="2023-03-31T00:00:00"/>
  </r>
  <r>
    <s v="1410"/>
    <x v="0"/>
    <s v="PONTILHÃO S/ ARROIO CAIOCHA"/>
    <s v="ERS-630"/>
    <s v="630ERS0010"/>
    <n v="9.9269999999999996"/>
    <n v="9.9"/>
    <n v="5.05"/>
    <n v="4.1399999999999997"/>
    <n v="1"/>
    <n v="24"/>
    <x v="0"/>
    <x v="0"/>
    <x v="12"/>
    <s v="MAPA - OAE 1410"/>
    <s v="https://mapa.daer.rs.gov.br/i3geo/ms_criamapa.php?temasa=oaes_cad_rs&amp;map_layer_oaes_cad_rs_filter=(('[codigo_oae]'='1410'))&amp;layers=oaes_cad_rs,oae&amp;mapext=-54.6233629694811,-30.8992615017873,-54.6208497396331,-30.8967482719393"/>
    <m/>
    <m/>
    <m/>
    <m/>
    <m/>
    <s v="PO"/>
    <s v="CO"/>
    <s v="DAER"/>
    <s v="-"/>
    <s v="ESTADUAL"/>
    <x v="12"/>
    <s v="ARROIO"/>
    <s v="CAIOCHA"/>
    <s v="ARROIO CAIOCHA"/>
    <s v="630_0010"/>
    <s v="DOM PEDRITO"/>
    <s v="2-CAMPANHA"/>
    <n v="6"/>
    <d v="2023-03-31T00:00:00"/>
  </r>
  <r>
    <s v="0206"/>
    <x v="0"/>
    <s v="PONTE S/ ARROIO SANGA PRETA I"/>
    <s v="ERS-630"/>
    <s v="630ERS0010"/>
    <n v="13.138999999999999"/>
    <n v="5.8"/>
    <n v="4.55"/>
    <n v="2.7"/>
    <n v="1"/>
    <n v="24"/>
    <x v="2"/>
    <x v="0"/>
    <x v="12"/>
    <s v="MAPA - OAE 0206"/>
    <s v="https://mapa.daer.rs.gov.br/i3geo/ms_criamapa.php?temasa=oaes_cad_rs&amp;map_layer_oaes_cad_rs_filter=(('[codigo_oae]'='0206'))&amp;layers=oaes_cad_rs,oae&amp;mapext=-54.5958413717935,-30.8832356120745,-54.5933281419455,-30.8807223822265"/>
    <m/>
    <m/>
    <m/>
    <m/>
    <m/>
    <s v="PO"/>
    <s v="MA"/>
    <s v="DAER"/>
    <s v="-"/>
    <s v="ESTADUAL"/>
    <x v="12"/>
    <s v="ARROIO"/>
    <s v="SANGA PRETA"/>
    <s v="ARROIO SANGA PRETA"/>
    <s v="630_0010"/>
    <s v="DOM PEDRITO"/>
    <s v="2-CAMPANHA"/>
    <n v="6"/>
    <d v="2023-03-31T00:00:00"/>
  </r>
  <r>
    <s v="0207"/>
    <x v="0"/>
    <s v="PONTE S/ ARROIO SANGA PRETA II"/>
    <s v="ERS-630"/>
    <s v="630ERS0010"/>
    <n v="19.337"/>
    <n v="3.6"/>
    <n v="5.0999999999999996"/>
    <n v="2.75"/>
    <n v="1"/>
    <n v="24"/>
    <x v="2"/>
    <x v="0"/>
    <x v="12"/>
    <s v="MAPA - OAE 0207"/>
    <s v="https://mapa.daer.rs.gov.br/i3geo/ms_criamapa.php?temasa=oaes_cad_rs&amp;map_layer_oaes_cad_rs_filter=(('[codigo_oae]'='0207'))&amp;layers=oaes_cad_rs,oae&amp;mapext=-54.551087276680,-30.8532044265399,-54.548574046832,-30.8506911966919"/>
    <m/>
    <m/>
    <m/>
    <m/>
    <m/>
    <s v="PO"/>
    <s v="MA"/>
    <s v="DAER"/>
    <s v="-"/>
    <s v="ESTADUAL"/>
    <x v="12"/>
    <s v="ARROIO"/>
    <s v="SANGA PRETA"/>
    <s v="ARROIO SANGA PRETA"/>
    <s v="630_0010"/>
    <s v="DOM PEDRITO"/>
    <s v="2-CAMPANHA"/>
    <n v="6"/>
    <d v="2023-03-31T00:00:00"/>
  </r>
  <r>
    <s v="0205"/>
    <x v="0"/>
    <s v="PONTE S/ RIO TAQUAREMBÓ"/>
    <s v="ERS-630"/>
    <s v="630ERS0010"/>
    <n v="20.350000000000001"/>
    <n v="55.8"/>
    <n v="5.5"/>
    <n v="3.75"/>
    <n v="1"/>
    <n v="24"/>
    <x v="0"/>
    <x v="0"/>
    <x v="12"/>
    <s v="MAPA - OAE 0205"/>
    <s v="https://mapa.daer.rs.gov.br/i3geo/ms_criamapa.php?temasa=oaes_cad_rs&amp;map_layer_oaes_cad_rs_filter=(('[codigo_oae]'='0205'))&amp;layers=oaes_cad_rs,oae&amp;mapext=-54.545251111785,-30.8461701939671,-54.542737881937,-30.8436569641191"/>
    <m/>
    <m/>
    <m/>
    <m/>
    <m/>
    <s v="PO"/>
    <s v="CO"/>
    <s v="DAER"/>
    <s v="-"/>
    <s v="ESTADUAL"/>
    <x v="12"/>
    <s v="RIO"/>
    <s v="TAQUAREMBÓ"/>
    <s v="RIO TAQUAREMBÓ"/>
    <s v="630_0010"/>
    <s v="LAVRAS DO SUL"/>
    <s v="2-CAMPANHA"/>
    <n v="6"/>
    <d v="2023-03-31T00:00:00"/>
  </r>
  <r>
    <s v="0203"/>
    <x v="0"/>
    <s v="PONTE S/ ARROIO SANTO ANTÔNIO II"/>
    <s v="ERS-630"/>
    <s v="630ERS0010"/>
    <n v="33.006999999999998"/>
    <n v="7"/>
    <n v="5"/>
    <n v="3.8"/>
    <n v="1"/>
    <n v="24"/>
    <x v="0"/>
    <x v="0"/>
    <x v="12"/>
    <s v="MAPA - OAE 0203"/>
    <s v="https://mapa.daer.rs.gov.br/i3geo/ms_criamapa.php?temasa=oaes_cad_rs&amp;map_layer_oaes_cad_rs_filter=(('[codigo_oae]'='0203'))&amp;layers=oaes_cad_rs,oae&amp;mapext=-54.4388122184731,-30.8003920141523,-54.4362989886251,-30.7978787843043"/>
    <s v="FOTO 1 - OAE 0203"/>
    <s v="https://mapa.daer.rs.gov.br/i3geo/imagens/oae/0203_1.JPG"/>
    <s v="FOTO 2 - OAE 0203"/>
    <s v="https://mapa.daer.rs.gov.br/i3geo/imagens/oae/0203_2.JPG"/>
    <n v="2018"/>
    <s v="PO"/>
    <s v="CO"/>
    <s v="DAER"/>
    <s v="-"/>
    <s v="ESTADUAL"/>
    <x v="12"/>
    <s v="ARROIO"/>
    <s v="SANTO ANTÔNIO"/>
    <s v="ARROIO SANTO ANTÔNIO"/>
    <s v="630_0010"/>
    <s v="LAVRAS DO SUL"/>
    <s v="2-CAMPANHA"/>
    <n v="6"/>
    <d v="2023-03-31T00:00:00"/>
  </r>
  <r>
    <s v="1409"/>
    <x v="0"/>
    <s v="PONTE S/ ARROIO IVARO"/>
    <s v="ERS-630"/>
    <s v="630ERS0010"/>
    <n v="35.527000000000001"/>
    <n v="12"/>
    <n v="5"/>
    <n v="5"/>
    <n v="1"/>
    <n v="24"/>
    <x v="0"/>
    <x v="0"/>
    <x v="12"/>
    <s v="MAPA - OAE 1409"/>
    <s v="https://mapa.daer.rs.gov.br/i3geo/ms_criamapa.php?temasa=oaes_cad_rs&amp;map_layer_oaes_cad_rs_filter=(('[codigo_oae]'='1409'))&amp;layers=oaes_cad_rs,oae&amp;mapext=-54.4250531082048,-30.7908950333054,-54.4225398783568,-30.7883818034574"/>
    <m/>
    <m/>
    <m/>
    <m/>
    <m/>
    <s v="PO"/>
    <s v="CO"/>
    <s v="DAER"/>
    <s v="-"/>
    <s v="ESTADUAL"/>
    <x v="12"/>
    <s v="ARROIO"/>
    <s v="IVARO"/>
    <s v="ARROIO IVARO"/>
    <s v="630_0010"/>
    <s v="LAVRAS DO SUL"/>
    <s v="2-CAMPANHA"/>
    <n v="6"/>
    <d v="2023-03-31T00:00:00"/>
  </r>
  <r>
    <s v="0923"/>
    <x v="0"/>
    <s v="PONTE S/ ARROIO SANTO ANTÔNIO I"/>
    <s v="ERS-630"/>
    <s v="630ERS0010"/>
    <n v="58.378999999999998"/>
    <n v="5.7"/>
    <n v="5.2"/>
    <n v="4.0999999999999996"/>
    <n v="1"/>
    <n v="24"/>
    <x v="0"/>
    <x v="0"/>
    <x v="12"/>
    <s v="MAPA - OAE 0923"/>
    <s v="https://mapa.daer.rs.gov.br/i3geo/ms_criamapa.php?temasa=oaes_cad_rs&amp;map_layer_oaes_cad_rs_filter=(('[codigo_oae]'='0923'))&amp;layers=oaes_cad_rs,oae&amp;mapext=-54.442419591267,-30.6244238369646,-54.439906361419,-30.6219106071166"/>
    <s v="FOTO 1 - OAE 0923"/>
    <s v="https://mapa.daer.rs.gov.br/i3geo/imagens/oae/0923_1.JPG"/>
    <s v="FOTO 2 - OAE 0923"/>
    <s v="https://mapa.daer.rs.gov.br/i3geo/imagens/oae/0923_2.JPG"/>
    <n v="2018"/>
    <s v="PO"/>
    <s v="CO"/>
    <s v="DAER"/>
    <s v="-"/>
    <s v="ESTADUAL"/>
    <x v="12"/>
    <s v="ARROIO"/>
    <s v="SANTO ANTÔNIO"/>
    <s v="ARROIO SANTO ANTÔNIO"/>
    <s v="630_0010"/>
    <s v="SÃO GABRIEL"/>
    <s v="6-FRONTEIRA OESTE"/>
    <n v="6"/>
    <d v="2023-03-31T00:00:00"/>
  </r>
  <r>
    <s v="0235"/>
    <x v="0"/>
    <s v="PASSO S/ PASSO DOS SIQUEIRAS"/>
    <s v="ERS-630"/>
    <s v="630ERS0010"/>
    <n v="58.445"/>
    <n v="6.05"/>
    <n v="5.2"/>
    <n v="4.12"/>
    <n v="1"/>
    <n v="24"/>
    <x v="0"/>
    <x v="0"/>
    <x v="12"/>
    <s v="MAPA - OAE 0235"/>
    <s v="https://mapa.daer.rs.gov.br/i3geo/ms_criamapa.php?temasa=oaes_cad_rs&amp;map_layer_oaes_cad_rs_filter=(('[codigo_oae]'='0235'))&amp;layers=oaes_cad_rs,oae&amp;mapext=-54.442645130790,-30.6243599453143,-54.440131900942,-30.6218467154663"/>
    <s v="FOTO 1 - OAE 0235"/>
    <s v="https://mapa.daer.rs.gov.br/i3geo/imagens/oae/0235_1.JPG"/>
    <s v="FOTO 2 - OAE 0235"/>
    <s v="https://mapa.daer.rs.gov.br/i3geo/imagens/oae/0235_2.JPG"/>
    <n v="2018"/>
    <s v="PO"/>
    <s v="CO"/>
    <s v="DAER"/>
    <s v="-"/>
    <s v="ESTADUAL"/>
    <x v="12"/>
    <s v="OUTROS"/>
    <s v="DOS SIQUEIRAS"/>
    <s v="PASSO DOS SIQUEIRAS"/>
    <s v="630_0010"/>
    <s v="SÃO GABRIEL"/>
    <s v="6-FRONTEIRA OESTE"/>
    <n v="6"/>
    <d v="2023-03-31T00:00:00"/>
  </r>
  <r>
    <s v="0232"/>
    <x v="0"/>
    <s v="PASSO S/ PASSO DOS SEVEROS"/>
    <s v="ERS-630"/>
    <s v="630ERS0010"/>
    <n v="58.491"/>
    <n v="5.4"/>
    <n v="5.2"/>
    <n v="4.0999999999999996"/>
    <n v="1"/>
    <n v="24"/>
    <x v="0"/>
    <x v="0"/>
    <x v="12"/>
    <s v="MAPA - OAE 0232"/>
    <s v="https://mapa.daer.rs.gov.br/i3geo/ms_criamapa.php?temasa=oaes_cad_rs&amp;map_layer_oaes_cad_rs_filter=(('[codigo_oae]'='0232'))&amp;layers=oaes_cad_rs,oae&amp;mapext=-54.4428607586357,-30.624284982124,-54.4403475287877,-30.621771752276"/>
    <s v="FOTO 1 - OAE 0232"/>
    <s v="https://mapa.daer.rs.gov.br/i3geo/imagens/oae/0232_1.JPG"/>
    <s v="FOTO 2 - OAE 0232"/>
    <s v="https://mapa.daer.rs.gov.br/i3geo/imagens/oae/0232_2.JPG"/>
    <n v="2018"/>
    <s v="PO"/>
    <s v="CO"/>
    <s v="DAER"/>
    <s v="-"/>
    <s v="ESTADUAL"/>
    <x v="12"/>
    <s v="OUTROS"/>
    <s v="DOS SEVEROS"/>
    <s v="PASSO DOS SEVEROS"/>
    <s v="630_0010"/>
    <s v="SÃO GABRIEL"/>
    <s v="6-FRONTEIRA OESTE"/>
    <n v="6"/>
    <d v="2023-03-31T00:00:00"/>
  </r>
  <r>
    <s v="0233"/>
    <x v="0"/>
    <s v="PONTILHÃO S/ PASSO DOS ARAÚJOS"/>
    <s v="ERS-630"/>
    <s v="630ERS0010"/>
    <n v="58.548000000000002"/>
    <n v="4.8"/>
    <n v="5"/>
    <n v="3.95"/>
    <n v="1"/>
    <n v="24"/>
    <x v="0"/>
    <x v="0"/>
    <x v="12"/>
    <s v="MAPA - OAE 0233"/>
    <s v="https://mapa.daer.rs.gov.br/i3geo/ms_criamapa.php?temasa=oaes_cad_rs&amp;map_layer_oaes_cad_rs_filter=(('[codigo_oae]'='0233'))&amp;layers=oaes_cad_rs,oae&amp;mapext=-54.4433850165555,-30.6241163242086,-54.4408717867075,-30.6216030943606"/>
    <s v="FOTO 1 - OAE 0233"/>
    <s v="https://mapa.daer.rs.gov.br/i3geo/imagens/oae/0233_1.JPG"/>
    <s v="FOTO 2 - OAE 0233"/>
    <s v="https://mapa.daer.rs.gov.br/i3geo/imagens/oae/0233_2.JPG"/>
    <n v="2018"/>
    <s v="PO"/>
    <s v="CO"/>
    <s v="DAER"/>
    <s v="-"/>
    <s v="ESTADUAL"/>
    <x v="12"/>
    <s v="OUTROS"/>
    <s v="DOS ARAÚJOS"/>
    <s v="PASSO DOS ARAÚJOS"/>
    <s v="630_0010"/>
    <s v="SÃO GABRIEL"/>
    <s v="6-FRONTEIRA OESTE"/>
    <n v="6"/>
    <d v="2023-03-31T00:00:00"/>
  </r>
  <r>
    <s v="0231"/>
    <x v="0"/>
    <s v="PONTILHÃO S/ PASSO DAS MERCEDES"/>
    <s v="ERS-630"/>
    <s v="630ERS0010"/>
    <n v="58.61"/>
    <n v="15.89"/>
    <n v="5.0999999999999996"/>
    <n v="4"/>
    <n v="1"/>
    <n v="24"/>
    <x v="0"/>
    <x v="0"/>
    <x v="12"/>
    <s v="MAPA - OAE 0231"/>
    <s v="https://mapa.daer.rs.gov.br/i3geo/ms_criamapa.php?temasa=oaes_cad_rs&amp;map_layer_oaes_cad_rs_filter=(('[codigo_oae]'='0231'))&amp;layers=oaes_cad_rs,oae&amp;mapext=-54.4436246178943,-30.624037177067,-54.4411113880463,-30.621523947219"/>
    <s v="FOTO 1 - OAE 0231"/>
    <s v="https://mapa.daer.rs.gov.br/i3geo/imagens/oae/0231_1.JPG"/>
    <s v="FOTO 2 - OAE 0231"/>
    <s v="https://mapa.daer.rs.gov.br/i3geo/imagens/oae/0231_2.JPG"/>
    <n v="2018"/>
    <s v="PO"/>
    <s v="CO"/>
    <s v="DAER"/>
    <s v="-"/>
    <s v="ESTADUAL"/>
    <x v="12"/>
    <s v="OUTROS"/>
    <s v="DOS MERCEDES"/>
    <s v="PASSO DOS MERCEDES"/>
    <s v="630_0010"/>
    <s v="SÃO GABRIEL"/>
    <s v="6-FRONTEIRA OESTE"/>
    <n v="6"/>
    <d v="2023-03-31T00:00:00"/>
  </r>
  <r>
    <s v="0924"/>
    <x v="0"/>
    <s v="PONTILHÃO S/ ARROIO PEDROSO I"/>
    <s v="ERS-630"/>
    <s v="630ERS0010"/>
    <n v="80.117000000000004"/>
    <n v="5.6"/>
    <n v="4.3"/>
    <n v="2.65"/>
    <n v="1"/>
    <n v="24"/>
    <x v="2"/>
    <x v="0"/>
    <x v="12"/>
    <s v="MAPA - OAE 0924"/>
    <s v="https://mapa.daer.rs.gov.br/i3geo/ms_criamapa.php?temasa=oaes_cad_rs&amp;map_layer_oaes_cad_rs_filter=(('[codigo_oae]'='0924'))&amp;layers=oaes_cad_rs,oae&amp;mapext=-54.3746072022376,-30.4564869526026,-54.3720939723896,-30.4539737227546"/>
    <m/>
    <m/>
    <m/>
    <m/>
    <m/>
    <s v="PO"/>
    <s v="MA"/>
    <s v="DAER"/>
    <s v="-"/>
    <s v="ESTADUAL"/>
    <x v="12"/>
    <s v="ARROIO"/>
    <s v="PEDROSO"/>
    <s v="ARROIO PEDROSO"/>
    <s v="630_0010"/>
    <s v="SÃO GABRIEL"/>
    <s v="6-FRONTEIRA OESTE"/>
    <n v="6"/>
    <d v="2023-03-31T00:00:00"/>
  </r>
  <r>
    <s v="0925"/>
    <x v="0"/>
    <s v="PONTILHÃO S/ ARROIO PEDROSO II"/>
    <s v="ERS-630"/>
    <s v="630ERS0010"/>
    <n v="80.180000000000007"/>
    <n v="7.75"/>
    <n v="4.34"/>
    <n v="2.75"/>
    <n v="1"/>
    <n v="24"/>
    <x v="2"/>
    <x v="0"/>
    <x v="12"/>
    <s v="MAPA - OAE 0925"/>
    <s v="https://mapa.daer.rs.gov.br/i3geo/ms_criamapa.php?temasa=oaes_cad_rs&amp;map_layer_oaes_cad_rs_filter=(('[codigo_oae]'='0925'))&amp;layers=oaes_cad_rs,oae&amp;mapext=-54.3752855826263,-30.456355329169,-54.3727723527783,-30.453842099321"/>
    <m/>
    <m/>
    <m/>
    <m/>
    <m/>
    <s v="PO"/>
    <s v="MA"/>
    <s v="DAER"/>
    <s v="-"/>
    <s v="ESTADUAL"/>
    <x v="12"/>
    <s v="ARROIO"/>
    <s v="PEDROSO"/>
    <s v="ARROIO PEDROSO"/>
    <s v="630_0010"/>
    <s v="SÃO GABRIEL"/>
    <s v="6-FRONTEIRA OESTE"/>
    <n v="6"/>
    <d v="2023-03-31T00:00:00"/>
  </r>
  <r>
    <s v="0926"/>
    <x v="0"/>
    <s v="PONTILHÃO S/ ARROIO PEDROSO III"/>
    <s v="ERS-630"/>
    <s v="630ERS0010"/>
    <n v="80.251000000000005"/>
    <n v="12"/>
    <n v="4.4000000000000004"/>
    <n v="2.5499999999999998"/>
    <n v="1"/>
    <n v="24"/>
    <x v="2"/>
    <x v="0"/>
    <x v="12"/>
    <s v="MAPA - OAE 0926"/>
    <s v="https://mapa.daer.rs.gov.br/i3geo/ms_criamapa.php?temasa=oaes_cad_rs&amp;map_layer_oaes_cad_rs_filter=(('[codigo_oae]'='0926'))&amp;layers=oaes_cad_rs,oae&amp;mapext=-54.3760053237688,-30.456078641430,-54.3734920939208,-30.453565411582"/>
    <m/>
    <m/>
    <m/>
    <m/>
    <m/>
    <s v="PO"/>
    <s v="MA"/>
    <s v="DAER"/>
    <s v="-"/>
    <s v="ESTADUAL"/>
    <x v="12"/>
    <s v="ARROIO"/>
    <s v="PEDROSO"/>
    <s v="ARROIO PEDROSO"/>
    <s v="630_0010"/>
    <s v="SÃO GABRIEL"/>
    <s v="6-FRONTEIRA OESTE"/>
    <n v="6"/>
    <d v="2023-03-31T00:00:00"/>
  </r>
  <r>
    <s v="0929"/>
    <x v="0"/>
    <s v="PONTE S/ ARROIO PEDROSO IV"/>
    <s v="ERS-630"/>
    <s v="630ERS0010"/>
    <n v="80.563999999999993"/>
    <n v="11"/>
    <n v="4.9000000000000004"/>
    <n v="2.7"/>
    <n v="1"/>
    <n v="24"/>
    <x v="2"/>
    <x v="0"/>
    <x v="12"/>
    <s v="MAPA - OAE 0929"/>
    <s v="https://mapa.daer.rs.gov.br/i3geo/ms_criamapa.php?temasa=oaes_cad_rs&amp;map_layer_oaes_cad_rs_filter=(('[codigo_oae]'='0929'))&amp;layers=oaes_cad_rs,oae&amp;mapext=-54.3783731483793,-30.4542360811534,-54.3758599185313,-30.4517228513054"/>
    <m/>
    <m/>
    <m/>
    <m/>
    <m/>
    <s v="PO"/>
    <s v="MA"/>
    <s v="DAER"/>
    <s v="-"/>
    <s v="ESTADUAL"/>
    <x v="12"/>
    <s v="ARROIO"/>
    <s v="PEDROSO"/>
    <s v="ARROIO PEDROSO"/>
    <s v="630_0010"/>
    <s v="SÃO GABRIEL"/>
    <s v="6-FRONTEIRA OESTE"/>
    <n v="6"/>
    <d v="2023-03-31T00:00:00"/>
  </r>
  <r>
    <s v="0237"/>
    <x v="0"/>
    <s v="PONTE S/ RIO VACACAÍ"/>
    <s v="ERS-630"/>
    <s v="630ERS0020"/>
    <n v="89.576999999999998"/>
    <n v="75.2"/>
    <n v="5.61"/>
    <n v="3.6"/>
    <n v="1"/>
    <n v="24"/>
    <x v="0"/>
    <x v="0"/>
    <x v="12"/>
    <s v="MAPA - OAE 0237"/>
    <s v="https://mapa.daer.rs.gov.br/i3geo/ms_criamapa.php?temasa=oaes_cad_rs&amp;map_layer_oaes_cad_rs_filter=(('[codigo_oae]'='0237'))&amp;layers=oaes_cad_rs,oae&amp;mapext=-54.3563609712699,-30.378097744956,-54.3538477414219,-30.375584515108"/>
    <s v="FOTO 1 - OAE 0237"/>
    <s v="https://mapa.daer.rs.gov.br/i3geo/imagens/oae/0237_1.JPG"/>
    <s v="FOTO 2 - OAE 0237"/>
    <s v="https://mapa.daer.rs.gov.br/i3geo/imagens/oae/0237_2.JPG"/>
    <n v="2018"/>
    <s v="PO"/>
    <s v="CO"/>
    <s v="DAER"/>
    <s v="-"/>
    <s v="ESTADUAL"/>
    <x v="12"/>
    <s v="RIO"/>
    <s v="VACACAÍ"/>
    <s v="RIO VACACAI"/>
    <s v="630_0020"/>
    <s v="SÃO GABRIEL"/>
    <s v="6-FRONTEIRA OESTE"/>
    <n v="6"/>
    <d v="2023-03-31T00:00:00"/>
  </r>
  <r>
    <s v="0238"/>
    <x v="0"/>
    <s v="PONTE S/ RIO VACACAÍZINHO"/>
    <s v="ERS-630"/>
    <s v="630ERS0020"/>
    <n v="89.989000000000004"/>
    <n v="25.2"/>
    <n v="5.14"/>
    <n v="2.5"/>
    <n v="1"/>
    <n v="24"/>
    <x v="1"/>
    <x v="0"/>
    <x v="12"/>
    <s v="MAPA - OAE 0238"/>
    <s v="https://mapa.daer.rs.gov.br/i3geo/ms_criamapa.php?temasa=oaes_cad_rs&amp;map_layer_oaes_cad_rs_filter=(('[codigo_oae]'='0238'))&amp;layers=oaes_cad_rs,oae&amp;mapext=-54.3544103349986,-30.3755027146951,-54.3518971051506,-30.3729894848471"/>
    <s v="FOTO 1 - OAE 0238"/>
    <s v="https://mapa.daer.rs.gov.br/i3geo/imagens/oae/0238_1.JPG"/>
    <s v="FOTO 2 - OAE 0238"/>
    <s v="https://mapa.daer.rs.gov.br/i3geo/imagens/oae/0238_2.JPG"/>
    <n v="2018"/>
    <s v="PO"/>
    <s v="ME"/>
    <s v="DAER"/>
    <s v="-"/>
    <s v="ESTADUAL"/>
    <x v="12"/>
    <s v="RIO"/>
    <s v="VACACAIZINHO"/>
    <s v="RIO VACACAIZINHO"/>
    <s v="630_0020"/>
    <s v="SÃO GABRIEL"/>
    <s v="6-FRONTEIRA OESTE"/>
    <n v="6"/>
    <d v="2023-03-31T00:00:00"/>
  </r>
  <r>
    <s v="1058"/>
    <x v="0"/>
    <s v="PONTE S/ RIO SANTA MARIA"/>
    <s v="ERS-634"/>
    <s v="634ERS0020"/>
    <n v="3.41"/>
    <n v="236.8"/>
    <n v="10.45"/>
    <n v="9.23"/>
    <n v="2"/>
    <n v="36"/>
    <x v="0"/>
    <x v="0"/>
    <x v="12"/>
    <s v="MAPA - OAE 1058"/>
    <s v="https://mapa.daer.rs.gov.br/i3geo/ms_criamapa.php?temasa=oaes_cad_rs&amp;map_layer_oaes_cad_rs_filter=(('[codigo_oae]'='1058'))&amp;layers=oaes_cad_rs,oae&amp;mapext=-54.6896197038181,-30.9756503179763,-54.6871064739701,-30.9731370881283"/>
    <s v="FOTO 1 - OAE 1058"/>
    <s v="https://mapa.daer.rs.gov.br/i3geo/imagens/oae/1058_1.JPG"/>
    <s v="FOTO 2 - OAE 1058"/>
    <s v="https://mapa.daer.rs.gov.br/i3geo/imagens/oae/1058_2.JPG"/>
    <n v="2018"/>
    <s v="PO"/>
    <s v="CO"/>
    <s v="DAER"/>
    <s v="-"/>
    <s v="ESTADUAL"/>
    <x v="12"/>
    <s v="RIO"/>
    <s v="SANTA MARIA"/>
    <s v="RIO SANTA MARIA"/>
    <s v="634_0020"/>
    <s v="DOM PEDRITO"/>
    <s v="2-CAMPANHA"/>
    <n v="6"/>
    <d v="2023-03-31T00:00:00"/>
  </r>
  <r>
    <s v="1067"/>
    <x v="0"/>
    <s v="PONTE S/ BANHADO DOS ANASTÁCIOS"/>
    <s v="ERS-634"/>
    <s v="634ERS0020"/>
    <n v="9.9570000000000007"/>
    <n v="31"/>
    <n v="5.5"/>
    <n v="3.65"/>
    <n v="1"/>
    <n v="24"/>
    <x v="0"/>
    <x v="0"/>
    <x v="12"/>
    <s v="MAPA - OAE 1067"/>
    <s v="https://mapa.daer.rs.gov.br/i3geo/ms_criamapa.php?temasa=oaes_cad_rs&amp;map_layer_oaes_cad_rs_filter=(('[codigo_oae]'='1067'))&amp;layers=oaes_cad_rs,oae&amp;mapext=-54.7494722409068,-30.9898369134084,-54.7469590110588,-30.9873236835604"/>
    <m/>
    <m/>
    <m/>
    <m/>
    <m/>
    <s v="PO"/>
    <s v="CO"/>
    <s v="DAER"/>
    <s v="-"/>
    <s v="ESTADUAL"/>
    <x v="12"/>
    <s v="BANHADO"/>
    <s v="DOS ANASTÁCIOS"/>
    <s v="BANHADO DOS ANASTÁCIOS"/>
    <s v="634_0020"/>
    <s v="DOM PEDRITO"/>
    <s v="2-CAMPANHA"/>
    <n v="6"/>
    <d v="2023-03-31T00:00:00"/>
  </r>
  <r>
    <s v="0911"/>
    <x v="0"/>
    <s v="PONTE S/ O RIO IBICUÍ"/>
    <s v="ERS-640"/>
    <s v="640ERS0010"/>
    <n v="15.15"/>
    <n v="341.4"/>
    <n v="11.9"/>
    <n v="10.7"/>
    <n v="2"/>
    <n v="45"/>
    <x v="0"/>
    <x v="0"/>
    <x v="14"/>
    <s v="MAPA - OAE 0911"/>
    <s v="https://mapa.daer.rs.gov.br/i3geo/ms_criamapa.php?temasa=oaes_cad_rs&amp;map_layer_oaes_cad_rs_filter=(('[codigo_oae]'='0911'))&amp;layers=oaes_cad_rs,oae&amp;mapext=-54.7996025619694,-29.8372744259456,-54.7970893321214,-29.8347611960976"/>
    <s v="FOTO 1 - OAE 0911"/>
    <s v="https://mapa.daer.rs.gov.br/i3geo/imagens/oae/0911_1.JPG"/>
    <s v="FOTO 2 - OAE 0911"/>
    <s v="https://mapa.daer.rs.gov.br/i3geo/imagens/oae/0911_2.JPG"/>
    <n v="2015"/>
    <s v="PO"/>
    <s v="CO"/>
    <s v="DAER"/>
    <s v="-"/>
    <s v="ESTADUAL"/>
    <x v="14"/>
    <s v="RIO"/>
    <s v="IBICUÍ"/>
    <s v="RIO IBICUÍ"/>
    <s v="640_0010"/>
    <s v="SÃO VICENTE DO SUL"/>
    <s v="27-VALE DO JAGUARÍ"/>
    <n v="8"/>
    <d v="2023-03-31T00:00:00"/>
  </r>
  <r>
    <s v="0564"/>
    <x v="1"/>
    <s v="VIADUTO S/ VÁRZEA DO IBICUÍ"/>
    <s v="ERS-640"/>
    <s v="640ERS0010"/>
    <n v="16.059999999999999"/>
    <n v="76.099999999999994"/>
    <n v="10.4"/>
    <n v="8.1999999999999993"/>
    <n v="2"/>
    <n v="36"/>
    <x v="0"/>
    <x v="0"/>
    <x v="14"/>
    <s v="MAPA - OAE 0564"/>
    <s v="https://mapa.daer.rs.gov.br/i3geo/ms_criamapa.php?temasa=oaes_cad_rs&amp;map_layer_oaes_cad_rs_filter=(('[codigo_oae]'='0564'))&amp;layers=oaes_cad_rs,oae&amp;mapext=-54.8012107546576,-29.8468445193983,-54.7986975248096,-29.8443312895503"/>
    <s v="FOTO 1 - OAE 0564"/>
    <s v="https://mapa.daer.rs.gov.br/i3geo/imagens/oae/0564_1.JPG"/>
    <s v="FOTO 2 - OAE 0564"/>
    <s v="https://mapa.daer.rs.gov.br/i3geo/imagens/oae/0564_2.JPG"/>
    <n v="2014"/>
    <s v="VI"/>
    <s v="CO"/>
    <s v="DAER"/>
    <s v="-"/>
    <s v="ESTADUAL"/>
    <x v="14"/>
    <s v="VÁRZEA"/>
    <s v="DO IBICUÍ"/>
    <s v="VÁRZEA DO IBICUÍ"/>
    <s v="640_0010"/>
    <s v="CACEQUI"/>
    <s v="27-VALE DO JAGUARÍ"/>
    <n v="8"/>
    <d v="2023-03-31T00:00:00"/>
  </r>
  <r>
    <s v="0566"/>
    <x v="1"/>
    <s v="VIADUTO S/ FERROVIA"/>
    <s v="ERS-640"/>
    <s v="640ERS0030"/>
    <n v="22.16"/>
    <n v="27.6"/>
    <n v="10.4"/>
    <n v="8.1999999999999993"/>
    <n v="2"/>
    <n v="36"/>
    <x v="0"/>
    <x v="0"/>
    <x v="14"/>
    <s v="MAPA - OAE 0566"/>
    <s v="https://mapa.daer.rs.gov.br/i3geo/ms_criamapa.php?temasa=oaes_cad_rs&amp;map_layer_oaes_cad_rs_filter=(('[codigo_oae]'='0566'))&amp;layers=oaes_cad_rs,oae&amp;mapext=-54.8492452829452,-29.8808293171784,-54.8467320530972,-29.8783160873304"/>
    <s v="FOTO 1 - OAE 0566"/>
    <s v="https://mapa.daer.rs.gov.br/i3geo/imagens/oae/0566_1.JPG"/>
    <s v="FOTO 2 - OAE 0566"/>
    <s v="https://mapa.daer.rs.gov.br/i3geo/imagens/oae/0566_2.JPG"/>
    <n v="2015"/>
    <s v="VI"/>
    <s v="CO"/>
    <s v="DAER"/>
    <s v="-"/>
    <s v="ESTADUAL"/>
    <x v="14"/>
    <m/>
    <m/>
    <m/>
    <s v="640_0030"/>
    <s v="CACEQUI"/>
    <s v="27-VALE DO JAGUARÍ"/>
    <n v="8"/>
    <d v="2023-03-31T00:00:00"/>
  </r>
  <r>
    <s v="0864"/>
    <x v="0"/>
    <s v="PONTE S/O RIO CACEQUI"/>
    <s v="ERS-640"/>
    <s v="640ERS0030"/>
    <n v="24.07"/>
    <n v="118.3"/>
    <n v="10.4"/>
    <n v="8.1999999999999993"/>
    <n v="2"/>
    <n v="36"/>
    <x v="0"/>
    <x v="0"/>
    <x v="14"/>
    <s v="MAPA - OAE 0864"/>
    <s v="https://mapa.daer.rs.gov.br/i3geo/ms_criamapa.php?temasa=oaes_cad_rs&amp;map_layer_oaes_cad_rs_filter=(('[codigo_oae]'='0864'))&amp;layers=oaes_cad_rs,oae&amp;mapext=-54.8547724765547,-29.8964692129279,-54.8522592467067,-29.8939559830799"/>
    <s v="FOTO 1 - OAE 0864"/>
    <s v="https://mapa.daer.rs.gov.br/i3geo/imagens/oae/0864_1.JPG"/>
    <s v="FOTO 2 - OAE 0864"/>
    <s v="https://mapa.daer.rs.gov.br/i3geo/imagens/oae/0864_2.JPG"/>
    <n v="2015"/>
    <s v="PO"/>
    <s v="CO"/>
    <s v="DAER"/>
    <s v="-"/>
    <s v="ESTADUAL"/>
    <x v="14"/>
    <s v="RIO"/>
    <s v="CACEQUI"/>
    <s v="RIO CACEQUI"/>
    <s v="640_0030"/>
    <s v="CACEQUI"/>
    <s v="27-VALE DO JAGUARÍ"/>
    <n v="8"/>
    <d v="2023-03-31T00:00:00"/>
  </r>
  <r>
    <s v="0865"/>
    <x v="0"/>
    <s v="PONTE S/ ARROIO SARANDI"/>
    <s v="ERS-640"/>
    <s v="640ERS0030"/>
    <n v="38.15"/>
    <n v="55.2"/>
    <n v="10.4"/>
    <n v="8.1999999999999993"/>
    <n v="2"/>
    <n v="36"/>
    <x v="0"/>
    <x v="0"/>
    <x v="14"/>
    <s v="MAPA - OAE 0865"/>
    <s v="https://mapa.daer.rs.gov.br/i3geo/ms_criamapa.php?temasa=oaes_cad_rs&amp;map_layer_oaes_cad_rs_filter=(('[codigo_oae]'='0865'))&amp;layers=oaes_cad_rs,oae&amp;mapext=-54.8445304066283,-30.0186296430932,-54.8420171767803,-30.0161164132452"/>
    <s v="FOTO 1 - OAE 0865"/>
    <s v="https://mapa.daer.rs.gov.br/i3geo/imagens/oae/0865_1.JPG"/>
    <s v="FOTO 2 - OAE 0865"/>
    <s v="https://mapa.daer.rs.gov.br/i3geo/imagens/oae/0865_2.JPG"/>
    <n v="2015"/>
    <s v="PO"/>
    <s v="CO"/>
    <s v="DAER"/>
    <s v="-"/>
    <s v="ESTADUAL"/>
    <x v="14"/>
    <s v="ARROIO"/>
    <s v="SARANDI"/>
    <s v="ARROIO SARANDI"/>
    <s v="640_0030"/>
    <s v="CACEQUI"/>
    <s v="27-VALE DO JAGUARÍ"/>
    <n v="8"/>
    <d v="2023-03-31T00:00:00"/>
  </r>
  <r>
    <s v="0866"/>
    <x v="0"/>
    <s v="PONTE S/ ARROIO AREIAL"/>
    <s v="ERS-640"/>
    <s v="640ERS0030"/>
    <n v="52.96"/>
    <n v="76.099999999999994"/>
    <n v="10.4"/>
    <n v="8.1999999999999993"/>
    <n v="2"/>
    <n v="36"/>
    <x v="0"/>
    <x v="0"/>
    <x v="14"/>
    <s v="MAPA - OAE 0866"/>
    <s v="https://mapa.daer.rs.gov.br/i3geo/ms_criamapa.php?temasa=oaes_cad_rs&amp;map_layer_oaes_cad_rs_filter=(('[codigo_oae]'='0866'))&amp;layers=oaes_cad_rs,oae&amp;mapext=-54.8367936052202,-30.1471331034495,-54.8342803753722,-30.1446198736015"/>
    <s v="FOTO 1 - OAE 0866"/>
    <s v="https://mapa.daer.rs.gov.br/i3geo/imagens/oae/0866_1.JPG"/>
    <s v="FOTO 2 - OAE 0866"/>
    <s v="https://mapa.daer.rs.gov.br/i3geo/imagens/oae/0866_2.JPG"/>
    <n v="2015"/>
    <s v="PO"/>
    <s v="CO"/>
    <s v="DAER"/>
    <s v="-"/>
    <s v="ESTADUAL"/>
    <x v="14"/>
    <s v="ARROIO"/>
    <s v="AREIAL"/>
    <s v="ARROIO AREIAL"/>
    <s v="640_0030"/>
    <s v="ROSÁRIO DO SUL"/>
    <s v="6-FRONTEIRA OESTE"/>
    <n v="6"/>
    <d v="2023-03-31T00:00:00"/>
  </r>
  <r>
    <s v="0867"/>
    <x v="0"/>
    <s v="PONTE S/ SANGA DA AREIA"/>
    <s v="ERS-640"/>
    <s v="640ERS0030"/>
    <n v="57.09"/>
    <n v="58.6"/>
    <n v="10.4"/>
    <n v="8.1999999999999993"/>
    <n v="2"/>
    <n v="36"/>
    <x v="0"/>
    <x v="0"/>
    <x v="14"/>
    <s v="MAPA - OAE 0867"/>
    <s v="https://mapa.daer.rs.gov.br/i3geo/ms_criamapa.php?temasa=oaes_cad_rs&amp;map_layer_oaes_cad_rs_filter=(('[codigo_oae]'='0867'))&amp;layers=oaes_cad_rs,oae&amp;mapext=-54.8572001740176,-30.1795712494778,-54.8546869441696,-30.1770580196298"/>
    <s v="FOTO 1 - OAE 0867"/>
    <s v="https://mapa.daer.rs.gov.br/i3geo/imagens/oae/0867_1.JPG"/>
    <s v="FOTO 2 - OAE 0867"/>
    <s v="https://mapa.daer.rs.gov.br/i3geo/imagens/oae/0867_2.JPG"/>
    <n v="2015"/>
    <s v="PO"/>
    <s v="CO"/>
    <s v="DAER"/>
    <s v="-"/>
    <s v="ESTADUAL"/>
    <x v="14"/>
    <s v="SANGA"/>
    <s v="DA AREIA"/>
    <s v="SANGA DA AREIA"/>
    <s v="640_0030"/>
    <s v="ROSÁRIO DO SUL"/>
    <s v="6-FRONTEIRA OESTE"/>
    <n v="6"/>
    <d v="2023-03-31T00:00:00"/>
  </r>
  <r>
    <s v="1095"/>
    <x v="0"/>
    <s v="PONTILHÃO S/ ARROIO PASSO DOS GUEDES"/>
    <s v="ERS-654"/>
    <s v="654ERS0010"/>
    <n v="4.55"/>
    <n v="4.5999999999999996"/>
    <n v="5.4"/>
    <n v="3.9"/>
    <n v="1"/>
    <n v="24"/>
    <x v="0"/>
    <x v="0"/>
    <x v="14"/>
    <s v="MAPA - OAE 1095"/>
    <s v="https://mapa.daer.rs.gov.br/i3geo/ms_criamapa.php?temasa=oaes_cad_rs&amp;map_layer_oaes_cad_rs_filter=(('[codigo_oae]'='1095'))&amp;layers=oaes_cad_rs,oae&amp;mapext=-55.4208993335673,-30.7730180858616,-55.4183861037193,-30.7705048560136"/>
    <s v="FOTO 1 - OAE 1095"/>
    <s v="https://mapa.daer.rs.gov.br/i3geo/imagens/oae/1095_1.JPG"/>
    <s v="FOTO 2 - OAE 1095"/>
    <s v="https://mapa.daer.rs.gov.br/i3geo/imagens/oae/1095_2.JPG"/>
    <n v="2015"/>
    <s v="PO"/>
    <s v="CO"/>
    <s v="DAER"/>
    <s v="-"/>
    <s v="ESTADUAL"/>
    <x v="14"/>
    <s v="ARROIO"/>
    <s v="PASSO DOS GUEDES"/>
    <s v="ARROIO PASSO DOS GUEDES"/>
    <s v="654_0010"/>
    <s v="SANTANA DO LIVRAMENTO"/>
    <s v="6-FRONTEIRA OESTE"/>
    <n v="6"/>
    <d v="2023-03-31T00:00:00"/>
  </r>
  <r>
    <s v="1094"/>
    <x v="0"/>
    <s v="PONTE S/ ARROIO PASSO DOS GUEDES II"/>
    <s v="ERS-654"/>
    <s v="654ERS0010"/>
    <n v="5.01"/>
    <n v="41.9"/>
    <n v="5.4"/>
    <n v="3.6"/>
    <n v="1"/>
    <n v="24"/>
    <x v="0"/>
    <x v="0"/>
    <x v="14"/>
    <s v="MAPA - OAE 1094"/>
    <s v="https://mapa.daer.rs.gov.br/i3geo/ms_criamapa.php?temasa=oaes_cad_rs&amp;map_layer_oaes_cad_rs_filter=(('[codigo_oae]'='1094'))&amp;layers=oaes_cad_rs,oae&amp;mapext=-55.425780189854,-30.7746968102381,-55.423266960006,-30.7721835803901"/>
    <s v="FOTO 1 - OAE 1094"/>
    <s v="https://mapa.daer.rs.gov.br/i3geo/imagens/oae/1094_1.JPG"/>
    <s v="FOTO 2 - OAE 1094"/>
    <s v="https://mapa.daer.rs.gov.br/i3geo/imagens/oae/1094_2.JPG"/>
    <n v="2015"/>
    <s v="PO"/>
    <s v="CO"/>
    <s v="DAER"/>
    <s v="-"/>
    <s v="ESTADUAL"/>
    <x v="14"/>
    <s v="ARROIO"/>
    <s v="PASSO DOS GUEDES"/>
    <s v="ARROIO PASSO DOS GUEDES"/>
    <s v="654_0010"/>
    <s v="SANTANA DO LIVRAMENTO"/>
    <s v="6-FRONTEIRA OESTE"/>
    <n v="6"/>
    <d v="2023-03-31T00:00:00"/>
  </r>
  <r>
    <s v="1093"/>
    <x v="0"/>
    <s v="PONTE S/ ARROIO PASSO DOS GUEDES I"/>
    <s v="ERS-654"/>
    <s v="654ERS0010"/>
    <n v="5.14"/>
    <n v="29"/>
    <n v="5.5"/>
    <n v="4"/>
    <n v="2"/>
    <n v="24"/>
    <x v="0"/>
    <x v="0"/>
    <x v="14"/>
    <s v="MAPA - OAE 1093"/>
    <s v="https://mapa.daer.rs.gov.br/i3geo/ms_criamapa.php?temasa=oaes_cad_rs&amp;map_layer_oaes_cad_rs_filter=(('[codigo_oae]'='1093'))&amp;layers=oaes_cad_rs,oae&amp;mapext=-55.4266209972707,-30.7756320276507,-55.4241077674227,-30.7731187978027"/>
    <s v="FOTO 1 - OAE 1093"/>
    <s v="https://mapa.daer.rs.gov.br/i3geo/imagens/oae/1093_1.JPG"/>
    <s v="FOTO 2 - OAE 1093"/>
    <s v="https://mapa.daer.rs.gov.br/i3geo/imagens/oae/1093_2.JPG"/>
    <n v="2015"/>
    <s v="PO"/>
    <s v="CO"/>
    <s v="DAER"/>
    <s v="-"/>
    <s v="ESTADUAL"/>
    <x v="14"/>
    <s v="ARROIO"/>
    <s v="PASSO DOS GUEDES"/>
    <s v="ARROIO PASSO DOS GUEDES"/>
    <s v="654_0010"/>
    <s v="SANTANA DO LIVRAMENTO"/>
    <s v="6-FRONTEIRA OESTE"/>
    <n v="6"/>
    <d v="2023-03-31T00:00:00"/>
  </r>
  <r>
    <s v="2170"/>
    <x v="0"/>
    <s v="PONTE S/ ARROIO GRANDE"/>
    <s v="ERS-655"/>
    <s v="655ERS0015"/>
    <n v="3.6"/>
    <n v="43"/>
    <n v="10.4"/>
    <n v="8.1999999999999993"/>
    <n v="2"/>
    <n v="36"/>
    <x v="0"/>
    <x v="0"/>
    <x v="5"/>
    <s v="MAPA - OAE 2170"/>
    <s v="https://mapa.daer.rs.gov.br/i3geo/ms_criamapa.php?temasa=oaes_cad_rs&amp;map_layer_oaes_cad_rs_filter=(('[codigo_oae]'='2170'))&amp;layers=oaes_cad_rs,oae&amp;mapext=-53.410976171912,-32.050659098289,-53.408462942064,-32.048145868441"/>
    <m/>
    <m/>
    <m/>
    <m/>
    <m/>
    <s v="PO"/>
    <s v="CO"/>
    <s v="DAER"/>
    <s v="-"/>
    <s v="ESTADUAL"/>
    <x v="5"/>
    <s v="ARROIO"/>
    <s v="GRANDE"/>
    <s v="ARROIO GRANDE"/>
    <s v="655_0015"/>
    <s v="HERVAL"/>
    <s v="17-SUL"/>
    <n v="5"/>
    <d v="2023-03-31T00:00:00"/>
  </r>
  <r>
    <s v="0676"/>
    <x v="0"/>
    <s v="PONTE INTERNACIONAL S/ ARROIO CHUÍ"/>
    <s v="ERS-699"/>
    <s v="699ERS0010"/>
    <n v="0"/>
    <n v="89.7"/>
    <n v="10.5"/>
    <n v="8.1"/>
    <n v="2"/>
    <n v="36"/>
    <x v="0"/>
    <x v="0"/>
    <x v="5"/>
    <s v="MAPA - OAE 0676"/>
    <s v="https://mapa.daer.rs.gov.br/i3geo/ms_criamapa.php?temasa=oaes_cad_rs&amp;map_layer_oaes_cad_rs_filter=(('[codigo_oae]'='0676'))&amp;layers=oaes_cad_rs,oae&amp;mapext=-53.383892534665,-33.7484865370696,-53.381379304817,-33.7459733072216"/>
    <s v="FOTO 1 - OAE 0676"/>
    <s v="https://mapa.daer.rs.gov.br/i3geo/imagens/oae/0676_1.JPG"/>
    <s v="FOTO 2 - OAE 0676"/>
    <s v="https://mapa.daer.rs.gov.br/i3geo/imagens/oae/0676_2.JPG"/>
    <n v="2018"/>
    <s v="PO"/>
    <s v="CO"/>
    <s v="DAER"/>
    <s v="-"/>
    <s v="ESTADUAL"/>
    <x v="5"/>
    <s v="ARROIO"/>
    <s v="CHUÍ"/>
    <s v="ARROIO CHUÍ"/>
    <s v="699_0010"/>
    <s v="SANTA VITÓRIA DO PALMAR"/>
    <s v="17-SUL"/>
    <n v="5"/>
    <d v="2023-03-31T00:00:00"/>
  </r>
  <r>
    <s v="0974"/>
    <x v="0"/>
    <s v="PONTE S/ ARROIO CHUÍ"/>
    <s v="ERS-699"/>
    <s v="699ERS0010"/>
    <n v="9.59"/>
    <n v="103.5"/>
    <n v="9.8000000000000007"/>
    <n v="7.6"/>
    <n v="2"/>
    <n v="36"/>
    <x v="0"/>
    <x v="0"/>
    <x v="5"/>
    <s v="MAPA - OAE 0974"/>
    <s v="https://mapa.daer.rs.gov.br/i3geo/ms_criamapa.php?temasa=oaes_cad_rs&amp;map_layer_oaes_cad_rs_filter=(('[codigo_oae]'='0974'))&amp;layers=oaes_cad_rs,oae&amp;mapext=-53.4400428170135,-33.6908551338635,-53.4375295871655,-33.6883419040155"/>
    <s v="FOTO 1 - OAE 0974"/>
    <s v="https://mapa.daer.rs.gov.br/i3geo/imagens/oae/0974_1.JPG"/>
    <s v="FOTO 2 - OAE 0974"/>
    <s v="https://mapa.daer.rs.gov.br/i3geo/imagens/oae/0974_2.JPG"/>
    <n v="2018"/>
    <s v="PO"/>
    <s v="CO"/>
    <s v="DAER"/>
    <s v="-"/>
    <s v="ESTADUAL"/>
    <x v="5"/>
    <s v="ARROIO"/>
    <s v="CHUÍ"/>
    <s v="ARROIO CHUÍ"/>
    <s v="699_0010"/>
    <s v="CHUÍ"/>
    <s v="17-SUL"/>
    <n v="5"/>
    <d v="2023-03-31T00:00:00"/>
  </r>
  <r>
    <s v="2139"/>
    <x v="0"/>
    <s v="PONTE S/ RIO PIRATINI"/>
    <s v="ERS-702"/>
    <s v="702ERS0010"/>
    <n v="20.32"/>
    <n v="159"/>
    <n v="11.6"/>
    <n v="10.8"/>
    <n v="2"/>
    <n v="45"/>
    <x v="0"/>
    <x v="0"/>
    <x v="5"/>
    <s v="MAPA - OAE 2139"/>
    <s v="https://mapa.daer.rs.gov.br/i3geo/ms_criamapa.php?temasa=oaes_cad_rs&amp;map_layer_oaes_cad_rs_filter=(('[codigo_oae]'='2139'))&amp;layers=oaes_cad_rs,oae&amp;mapext=-53.0502055706914,-31.5552431001769,-53.0476923408434,-31.5527298703289"/>
    <s v="FOTO 1 - OAE 2139"/>
    <s v="https://mapa.daer.rs.gov.br/i3geo/imagens/oae/2139_1.JPG"/>
    <s v="FOTO 2 - OAE 2139"/>
    <s v="https://mapa.daer.rs.gov.br/i3geo/imagens/oae/2139_2.JPG"/>
    <n v="720"/>
    <s v="PO"/>
    <s v="CO"/>
    <s v="DAER"/>
    <s v="-"/>
    <s v="ESTADUAL"/>
    <x v="5"/>
    <s v="RIO"/>
    <s v="PIRATINI"/>
    <s v="RIO PIRATINI"/>
    <s v="702_0010"/>
    <s v="PIRATINI"/>
    <s v="17-SUL"/>
    <n v="5"/>
    <d v="2023-03-31T00:00:00"/>
  </r>
  <r>
    <s v="0568"/>
    <x v="0"/>
    <s v="PONTE S/ RIO FAXINAL"/>
    <s v="ERS-702"/>
    <s v="702ERS0010"/>
    <n v="25.46"/>
    <n v="30.8"/>
    <n v="10.5"/>
    <n v="8.1999999999999993"/>
    <n v="2"/>
    <n v="36"/>
    <x v="0"/>
    <x v="0"/>
    <x v="5"/>
    <s v="MAPA - OAE 0568"/>
    <s v="https://mapa.daer.rs.gov.br/i3geo/ms_criamapa.php?temasa=oaes_cad_rs&amp;map_layer_oaes_cad_rs_filter=(('[codigo_oae]'='0568'))&amp;layers=oaes_cad_rs,oae&amp;mapext=-53.076293281815,-31.5155226742811,-53.073780051967,-31.5130094444331"/>
    <s v="FOTO 1 - OAE 0568"/>
    <s v="https://mapa.daer.rs.gov.br/i3geo/imagens/oae/0568_1.JPG"/>
    <s v="FOTO 2 - OAE 0568"/>
    <s v="https://mapa.daer.rs.gov.br/i3geo/imagens/oae/0568_2.JPG"/>
    <n v="2018"/>
    <s v="PO"/>
    <s v="CO"/>
    <s v="DAER"/>
    <s v="-"/>
    <s v="ESTADUAL"/>
    <x v="5"/>
    <s v="RIO"/>
    <s v="FAXINAL"/>
    <s v="RIO FAXINAL"/>
    <s v="702_0010"/>
    <s v="PIRATINI"/>
    <s v="17-SUL"/>
    <n v="5"/>
    <d v="2023-03-31T00:00:00"/>
  </r>
  <r>
    <s v="2163"/>
    <x v="0"/>
    <s v="PONTE S/ ARROIO DO CONDE"/>
    <s v="ERS-703"/>
    <s v="703ERS0020"/>
    <n v="5.46"/>
    <n v="6"/>
    <n v="7.5"/>
    <n v="7.1"/>
    <n v="2"/>
    <n v="36"/>
    <x v="0"/>
    <x v="0"/>
    <x v="0"/>
    <s v="MAPA - OAE 2163"/>
    <s v="https://mapa.daer.rs.gov.br/i3geo/ms_criamapa.php?temasa=oaes_cad_rs&amp;map_layer_oaes_cad_rs_filter=(('[codigo_oae]'='2163'))&amp;layers=oaes_cad_rs,oae&amp;mapext=-51.3896828416084,-30.0995381898019,-51.3871696117604,-30.0970249599539"/>
    <s v="FOTO 1 - OAE 2163"/>
    <s v="https://mapa.daer.rs.gov.br/i3geo/imagens/oae/2163_1.JPG"/>
    <s v="FOTO 2 - OAE 2163"/>
    <s v="https://mapa.daer.rs.gov.br/i3geo/imagens/oae/2163_2.JPG"/>
    <n v="2021"/>
    <s v="PO"/>
    <s v="CO"/>
    <s v="DAER"/>
    <s v="-"/>
    <s v="ESTADUAL"/>
    <x v="0"/>
    <s v="ARROIO"/>
    <s v="DO CONDE"/>
    <s v="ARROIO DO CONDE"/>
    <s v="703_0020"/>
    <s v="ELDORADO DO SUL"/>
    <s v="22-METROPOLITANO DELTA DO JACUÍ"/>
    <n v="1"/>
    <d v="2023-03-31T00:00:00"/>
  </r>
  <r>
    <s v="0874"/>
    <x v="0"/>
    <s v="PONTE S/ ARROIO CAPANÉ"/>
    <s v="ERS-705"/>
    <s v="705ERS0010"/>
    <n v="2.2999999999999998"/>
    <n v="52"/>
    <n v="3.6"/>
    <n v="3.2"/>
    <n v="1"/>
    <n v="24"/>
    <x v="1"/>
    <x v="0"/>
    <x v="11"/>
    <s v="MAPA - OAE 0874"/>
    <s v="https://mapa.daer.rs.gov.br/i3geo/ms_criamapa.php?temasa=oaes_cad_rs&amp;map_layer_oaes_cad_rs_filter=(('[codigo_oae]'='0874'))&amp;layers=oaes_cad_rs,oae&amp;mapext=-52.8886647346773,-30.1103695726439,-52.8861515048293,-30.1078563427959"/>
    <s v="FOTO 1 - OAE 0874"/>
    <s v="https://mapa.daer.rs.gov.br/i3geo/imagens/oae/0874_1.JPG"/>
    <s v="FOTO 2 - OAE 0874"/>
    <s v="https://mapa.daer.rs.gov.br/i3geo/imagens/oae/0874_2.JPG"/>
    <n v="2016"/>
    <s v="PO"/>
    <s v="ME"/>
    <s v="DAER"/>
    <s v="-"/>
    <s v="ESTADUAL"/>
    <x v="11"/>
    <s v="ARROIO"/>
    <s v="CAPANÉ"/>
    <s v="ARROIO CAPANÉ"/>
    <s v="705_0010"/>
    <s v="CACHOEIRA DO SUL"/>
    <s v="24-JACUÍ CENTRO"/>
    <n v="8"/>
    <d v="2023-03-31T00:00:00"/>
  </r>
  <r>
    <s v="0574"/>
    <x v="0"/>
    <s v="PONTE S/ ARROIO MARIA RODRIGUES"/>
    <s v="ERS-706"/>
    <s v="706ERS0025"/>
    <n v="10.82"/>
    <n v="31"/>
    <n v="10.4"/>
    <n v="8.1999999999999993"/>
    <n v="2"/>
    <n v="45"/>
    <x v="0"/>
    <x v="0"/>
    <x v="5"/>
    <s v="MAPA - OAE 0574"/>
    <s v="https://mapa.daer.rs.gov.br/i3geo/ms_criamapa.php?temasa=oaes_cad_rs&amp;map_layer_oaes_cad_rs_filter=(('[codigo_oae]'='0574'))&amp;layers=oaes_cad_rs,oae&amp;mapext=-52.8170384819354,-31.8764793706229,-52.8145252520874,-31.8739661407749"/>
    <s v="FOTO 1 - OAE 0574"/>
    <s v="https://mapa.daer.rs.gov.br/i3geo/imagens/oae/0574_1.JPG"/>
    <s v="FOTO 2 - OAE 0574"/>
    <s v="https://mapa.daer.rs.gov.br/i3geo/imagens/oae/0574_2.JPG"/>
    <n v="2018"/>
    <s v="PO"/>
    <s v="CO"/>
    <s v="DAER"/>
    <s v="-"/>
    <s v="ESTADUAL"/>
    <x v="5"/>
    <s v="ARROIO"/>
    <s v="MARIA RODRIGUES"/>
    <s v="ARROIO MARIA RODRIGUES"/>
    <s v="706_0025"/>
    <s v="PEDRO OSÓRIO"/>
    <s v="17-SUL"/>
    <n v="5"/>
    <d v="2023-03-31T00:00:00"/>
  </r>
  <r>
    <s v="1074"/>
    <x v="0"/>
    <s v="PONTE S/ RIO PIRATINI"/>
    <s v="ERS-706"/>
    <s v="706ERS0025"/>
    <n v="12.15"/>
    <n v="272.3"/>
    <n v="11.5"/>
    <n v="8.1999999999999993"/>
    <n v="2"/>
    <n v="36"/>
    <x v="0"/>
    <x v="0"/>
    <x v="5"/>
    <s v="MAPA - OAE 1074"/>
    <s v="https://mapa.daer.rs.gov.br/i3geo/ms_criamapa.php?temasa=oaes_cad_rs&amp;map_layer_oaes_cad_rs_filter=(('[codigo_oae]'='1074'))&amp;layers=oaes_cad_rs,oae&amp;mapext=-52.8181075015263,-31.8617784923507,-52.8155942716783,-31.8592652625027"/>
    <s v="FOTO 1 - OAE 1074"/>
    <s v="https://mapa.daer.rs.gov.br/i3geo/imagens/oae/1074_1.JPG"/>
    <s v="FOTO 2 - OAE 1074"/>
    <s v="https://mapa.daer.rs.gov.br/i3geo/imagens/oae/1074_2.JPG"/>
    <n v="2014"/>
    <s v="PO"/>
    <s v="CO"/>
    <s v="DAER"/>
    <s v="-"/>
    <s v="ESTADUAL"/>
    <x v="5"/>
    <s v="RIO"/>
    <s v="PIRATINI"/>
    <s v="RIO PIRATINI"/>
    <s v="706_0025"/>
    <s v="CERRITO"/>
    <s v="17-SUL"/>
    <n v="5"/>
    <d v="2023-03-31T00:00:00"/>
  </r>
  <r>
    <s v="0575"/>
    <x v="0"/>
    <s v="PONTE S/ ARROIO RIBEIRO I"/>
    <s v="ERS-709"/>
    <s v="709ERS0010"/>
    <n v="0.52"/>
    <n v="60"/>
    <n v="10.4"/>
    <n v="8.1999999999999993"/>
    <n v="2"/>
    <n v="36"/>
    <x v="0"/>
    <x v="0"/>
    <x v="0"/>
    <s v="MAPA - OAE 0575"/>
    <s v="https://mapa.daer.rs.gov.br/i3geo/ms_criamapa.php?temasa=oaes_cad_rs&amp;map_layer_oaes_cad_rs_filter=(('[codigo_oae]'='0575'))&amp;layers=oaes_cad_rs,oae&amp;mapext=-51.3122032089406,-30.3039253045131,-51.3096899790926,-30.3014120746651"/>
    <s v="FOTO 1 - OAE 0575"/>
    <s v="https://mapa.daer.rs.gov.br/i3geo/imagens/oae/0575_1.JPG"/>
    <s v="FOTO 2 - OAE 0575"/>
    <s v="https://mapa.daer.rs.gov.br/i3geo/imagens/oae/0575_2.JPG"/>
    <n v="2015"/>
    <s v="PO"/>
    <s v="CO"/>
    <s v="DAER"/>
    <s v="-"/>
    <s v="ESTADUAL"/>
    <x v="0"/>
    <s v="ARROIO"/>
    <s v="RIBEIRO"/>
    <s v="ARROIO RIBEIRO"/>
    <s v="709_0010"/>
    <s v="BARRA DO RIBEIRO"/>
    <s v="4-CENTRO-SUL"/>
    <n v="1"/>
    <d v="2023-03-31T00:00:00"/>
  </r>
  <r>
    <s v="0576"/>
    <x v="0"/>
    <s v="PONTE S/ ARROIO RIBEIRO II"/>
    <s v="ERS-709"/>
    <s v="709ERS0010"/>
    <n v="0.85299999999999998"/>
    <n v="60"/>
    <n v="10.4"/>
    <n v="8.1999999999999993"/>
    <n v="2"/>
    <n v="36"/>
    <x v="0"/>
    <x v="0"/>
    <x v="0"/>
    <s v="MAPA - OAE 0576"/>
    <s v="https://mapa.daer.rs.gov.br/i3geo/ms_criamapa.php?temasa=oaes_cad_rs&amp;map_layer_oaes_cad_rs_filter=(('[codigo_oae]'='0576'))&amp;layers=oaes_cad_rs,oae&amp;mapext=-51.3164391575013,-30.3029706146838,-51.3139259276533,-30.3004573848358"/>
    <s v="FOTO 1 - OAE 0576"/>
    <s v="https://mapa.daer.rs.gov.br/i3geo/imagens/oae/0576_1.JPG"/>
    <s v="FOTO 2 - OAE 0576"/>
    <s v="https://mapa.daer.rs.gov.br/i3geo/imagens/oae/0576_2.JPG"/>
    <n v="2015"/>
    <s v="PO"/>
    <s v="CO"/>
    <s v="DAER"/>
    <s v="-"/>
    <s v="ESTADUAL"/>
    <x v="0"/>
    <s v="ARROIO"/>
    <s v="RIBEIRO"/>
    <s v="ARROIO RIBEIRO"/>
    <s v="709_0010"/>
    <s v="BARRA DO RIBEIRO"/>
    <s v="4-CENTRO-SUL"/>
    <n v="1"/>
    <d v="2023-03-31T00:00:00"/>
  </r>
  <r>
    <s v="2128"/>
    <x v="0"/>
    <s v="PONTE I"/>
    <s v="ERS-711"/>
    <s v="711ERS0010"/>
    <n v="13.2"/>
    <n v="16.8"/>
    <n v="4.0999999999999996"/>
    <n v="3.7"/>
    <n v="1"/>
    <n v="24"/>
    <x v="1"/>
    <x v="0"/>
    <x v="4"/>
    <s v="MAPA - OAE 2128"/>
    <s v="https://mapa.daer.rs.gov.br/i3geo/ms_criamapa.php?temasa=oaes_cad_rs&amp;map_layer_oaes_cad_rs_filter=(('[codigo_oae]'='2128'))&amp;layers=oaes_cad_rs,oae&amp;mapext=-51.5389784729463,-30.3737132422108,-51.5364652430983,-30.3712000123628"/>
    <s v="FOTO 1 - OAE 2128"/>
    <s v="https://mapa.daer.rs.gov.br/i3geo/imagens/oae/2128_1.JPG"/>
    <s v="FOTO 2 - OAE 2128"/>
    <s v="https://mapa.daer.rs.gov.br/i3geo/imagens/oae/2128_2.JPG"/>
    <n v="2015"/>
    <s v="PO"/>
    <s v="ME"/>
    <s v="DAER"/>
    <s v="-"/>
    <s v="ESTADUAL"/>
    <x v="4"/>
    <m/>
    <m/>
    <m/>
    <s v="711_0010"/>
    <s v="MARIANA PIMENTEL"/>
    <s v="4-CENTRO-SUL"/>
    <n v="1"/>
    <d v="2023-03-31T00:00:00"/>
  </r>
  <r>
    <s v="1301"/>
    <x v="0"/>
    <s v="PONTE S/ ARROIO III (LD)"/>
    <s v="ERS-711"/>
    <s v="711ERS0010"/>
    <n v="13.98"/>
    <n v="12.85"/>
    <n v="3.95"/>
    <n v="3.35"/>
    <n v="1"/>
    <n v="24"/>
    <x v="0"/>
    <x v="0"/>
    <x v="4"/>
    <s v="MAPA - OAE 1301"/>
    <s v="https://mapa.daer.rs.gov.br/i3geo/ms_criamapa.php?temasa=oaes_cad_rs&amp;map_layer_oaes_cad_rs_filter=(('[codigo_oae]'='1301'))&amp;layers=oaes_cad_rs,oae&amp;mapext=-51.5487792110028,-30.3715550173149,-51.5462659811548,-30.3690417874669"/>
    <s v="FOTO 1 - OAE 1301"/>
    <s v="https://mapa.daer.rs.gov.br/i3geo/imagens/oae/1301_1.JPG"/>
    <s v="FOTO 2 - OAE 1301"/>
    <s v="https://mapa.daer.rs.gov.br/i3geo/imagens/oae/1301_2.JPG"/>
    <n v="2015"/>
    <s v="PO"/>
    <s v="CO"/>
    <s v="DAER"/>
    <s v="-"/>
    <s v="ESTADUAL"/>
    <x v="4"/>
    <s v="ARROIO"/>
    <s v="III"/>
    <s v="ARROIO III"/>
    <s v="711_0010"/>
    <s v="MARIANA PIMENTEL"/>
    <s v="4-CENTRO-SUL"/>
    <n v="1"/>
    <d v="2023-03-31T00:00:00"/>
  </r>
  <r>
    <s v="1190"/>
    <x v="0"/>
    <s v="PONTE S/ ARROIO II (LE)"/>
    <s v="ERS-711"/>
    <s v="711ERS0010"/>
    <n v="13.98"/>
    <n v="18"/>
    <n v="4.0999999999999996"/>
    <n v="3.7"/>
    <n v="1"/>
    <n v="24"/>
    <x v="1"/>
    <x v="0"/>
    <x v="4"/>
    <s v="MAPA - OAE 1190"/>
    <s v="https://mapa.daer.rs.gov.br/i3geo/ms_criamapa.php?temasa=oaes_cad_rs&amp;map_layer_oaes_cad_rs_filter=(('[codigo_oae]'='1190'))&amp;layers=oaes_cad_rs,oae&amp;mapext=-51.5488433008402,-30.3717058834266,-51.5463300709922,-30.3691926535786"/>
    <s v="FOTO 1 - OAE 1190"/>
    <s v="https://mapa.daer.rs.gov.br/i3geo/imagens/oae/1190_1.JPG"/>
    <s v="FOTO 2 - OAE 1190"/>
    <s v="https://mapa.daer.rs.gov.br/i3geo/imagens/oae/1190_2.JPG"/>
    <n v="2015"/>
    <s v="PO"/>
    <s v="ME"/>
    <s v="DAER"/>
    <s v="-"/>
    <s v="ESTADUAL"/>
    <x v="4"/>
    <s v="ARROIO"/>
    <s v="II"/>
    <s v="ARROIO II"/>
    <s v="711_0010"/>
    <s v="MARIANA PIMENTEL"/>
    <s v="4-CENTRO-SUL"/>
    <n v="1"/>
    <d v="2023-03-31T00:00:00"/>
  </r>
  <r>
    <s v="1191"/>
    <x v="0"/>
    <s v="PONTE S/ RIBEIRO PEQUENO IV"/>
    <s v="ERS-711"/>
    <s v="711ERS0010"/>
    <n v="16.38"/>
    <n v="17.3"/>
    <n v="11.4"/>
    <n v="8.1999999999999993"/>
    <n v="2"/>
    <n v="36"/>
    <x v="0"/>
    <x v="0"/>
    <x v="4"/>
    <s v="MAPA - OAE 1191"/>
    <s v="https://mapa.daer.rs.gov.br/i3geo/ms_criamapa.php?temasa=oaes_cad_rs&amp;map_layer_oaes_cad_rs_filter=(('[codigo_oae]'='1191'))&amp;layers=oaes_cad_rs,oae&amp;mapext=-51.5819540812009,-30.3580228014362,-51.5794408513529,-30.3555095715882"/>
    <s v="FOTO 1 - OAE 1191"/>
    <s v="https://mapa.daer.rs.gov.br/i3geo/imagens/oae/1191_1.JPG"/>
    <s v="FOTO 2 - OAE 1191"/>
    <s v="https://mapa.daer.rs.gov.br/i3geo/imagens/oae/1191_2.JPG"/>
    <n v="2015"/>
    <s v="PO"/>
    <s v="CO"/>
    <s v="DAER"/>
    <s v="-"/>
    <s v="ESTADUAL"/>
    <x v="4"/>
    <s v="ARROIO"/>
    <s v="RIBEIRO PEQUENO"/>
    <s v="ARROIO RIBEIRO PEQUENO"/>
    <s v="711_0010"/>
    <s v="MARIANA PIMENTEL"/>
    <s v="4-CENTRO-SUL"/>
    <n v="1"/>
    <d v="2023-03-31T00:00:00"/>
  </r>
  <r>
    <s v="2036"/>
    <x v="0"/>
    <s v="PONTE S/ ARROIO V"/>
    <s v="ERS-711"/>
    <s v="711ERS0020"/>
    <n v="17.77"/>
    <n v="4.9000000000000004"/>
    <n v="5.3"/>
    <n v="4"/>
    <n v="1"/>
    <n v="24"/>
    <x v="0"/>
    <x v="0"/>
    <x v="4"/>
    <s v="MAPA - OAE 2036"/>
    <s v="https://mapa.daer.rs.gov.br/i3geo/ms_criamapa.php?temasa=oaes_cad_rs&amp;map_layer_oaes_cad_rs_filter=(('[codigo_oae]'='2036'))&amp;layers=oaes_cad_rs,oae&amp;mapext=-51.5916993007916,-30.3541147073259,-51.5891860709436,-30.3516014774779"/>
    <s v="FOTO 1 - OAE 2036"/>
    <s v="https://mapa.daer.rs.gov.br/i3geo/imagens/oae/2036_1.JPG"/>
    <s v="FOTO 2 - OAE 2036"/>
    <s v="https://mapa.daer.rs.gov.br/i3geo/imagens/oae/2036_2.JPG"/>
    <n v="2016"/>
    <s v="PO"/>
    <s v="CO"/>
    <s v="DAER"/>
    <s v="-"/>
    <s v="ESTADUAL"/>
    <x v="4"/>
    <s v="ARROIO"/>
    <s v="V"/>
    <s v="ARROIO V"/>
    <s v="711_0020"/>
    <s v="MARIANA PIMENTEL"/>
    <s v="4-CENTRO-SUL"/>
    <n v="1"/>
    <d v="2023-03-31T00:00:00"/>
  </r>
  <r>
    <s v="2037"/>
    <x v="0"/>
    <s v="PONTE S/ ARROIO VI"/>
    <s v="ERS-711"/>
    <s v="711ERS0020"/>
    <n v="21.22"/>
    <n v="10.3"/>
    <n v="5.4"/>
    <n v="3.1"/>
    <n v="1"/>
    <n v="24"/>
    <x v="2"/>
    <x v="0"/>
    <x v="4"/>
    <s v="MAPA - OAE 2037"/>
    <s v="https://mapa.daer.rs.gov.br/i3geo/ms_criamapa.php?temasa=oaes_cad_rs&amp;map_layer_oaes_cad_rs_filter=(('[codigo_oae]'='2037'))&amp;layers=oaes_cad_rs,oae&amp;mapext=-51.6211369165752,-30.3513303227768,-51.6186236867272,-30.3488170929288"/>
    <s v="FOTO 1 - OAE 2037"/>
    <s v="https://mapa.daer.rs.gov.br/i3geo/imagens/oae/2037_1.JPG"/>
    <s v="FOTO 2 - OAE 2037"/>
    <s v="https://mapa.daer.rs.gov.br/i3geo/imagens/oae/2037_2.JPG"/>
    <n v="2016"/>
    <s v="PO"/>
    <s v="MA"/>
    <s v="DAER"/>
    <s v="-"/>
    <s v="ESTADUAL"/>
    <x v="4"/>
    <s v="ARROIO"/>
    <s v="VI"/>
    <s v="ARROIO VI"/>
    <s v="711_0020"/>
    <s v="MARIANA PIMENTEL"/>
    <s v="4-CENTRO-SUL"/>
    <n v="1"/>
    <d v="2023-03-31T00:00:00"/>
  </r>
  <r>
    <s v="2126"/>
    <x v="0"/>
    <s v="PONTE VII"/>
    <s v="ERS-711"/>
    <s v="711ERS0020"/>
    <n v="25.78"/>
    <n v="6.4"/>
    <n v="4.3"/>
    <n v="2.6"/>
    <n v="1"/>
    <n v="24"/>
    <x v="2"/>
    <x v="0"/>
    <x v="4"/>
    <s v="MAPA - OAE 2126"/>
    <s v="https://mapa.daer.rs.gov.br/i3geo/ms_criamapa.php?temasa=oaes_cad_rs&amp;map_layer_oaes_cad_rs_filter=(('[codigo_oae]'='2126'))&amp;layers=oaes_cad_rs,oae&amp;mapext=-51.6436868830965,-30.3351700673963,-51.6411736532485,-30.3326568375483"/>
    <s v="FOTO 1 - OAE 2126"/>
    <s v="https://mapa.daer.rs.gov.br/i3geo/imagens/oae/2126_1.JPG"/>
    <s v="FOTO 2 - OAE 2126"/>
    <s v="https://mapa.daer.rs.gov.br/i3geo/imagens/oae/2126_2.JPG"/>
    <n v="2016"/>
    <s v="PO"/>
    <s v="MA"/>
    <s v="DAER"/>
    <s v="-"/>
    <s v="ESTADUAL"/>
    <x v="4"/>
    <m/>
    <m/>
    <m/>
    <s v="711_0020"/>
    <s v="MARIANA PIMENTEL"/>
    <s v="4-CENTRO-SUL"/>
    <n v="1"/>
    <d v="2023-03-31T00:00:00"/>
  </r>
  <r>
    <s v="2038"/>
    <x v="0"/>
    <s v="PONTE S/ ARROIO GRANDE VIII"/>
    <s v="ERS-711"/>
    <s v="711ERS0020"/>
    <n v="27"/>
    <n v="30.6"/>
    <n v="5.0999999999999996"/>
    <n v="2.8"/>
    <n v="1"/>
    <n v="24"/>
    <x v="1"/>
    <x v="0"/>
    <x v="4"/>
    <s v="MAPA - OAE 2038"/>
    <s v="https://mapa.daer.rs.gov.br/i3geo/ms_criamapa.php?temasa=oaes_cad_rs&amp;map_layer_oaes_cad_rs_filter=(('[codigo_oae]'='2038'))&amp;layers=oaes_cad_rs,oae&amp;mapext=-51.6519213773702,-30.3393615366742,-51.6494081475222,-30.3368483068262"/>
    <s v="FOTO 1 - OAE 2038"/>
    <s v="https://mapa.daer.rs.gov.br/i3geo/imagens/oae/2038_1.JPG"/>
    <s v="FOTO 2 - OAE 2038"/>
    <s v="https://mapa.daer.rs.gov.br/i3geo/imagens/oae/2038_2.JPG"/>
    <n v="2016"/>
    <s v="PO"/>
    <s v="ME"/>
    <s v="DAER"/>
    <s v="-"/>
    <s v="ESTADUAL"/>
    <x v="4"/>
    <s v="ARROIO"/>
    <s v="GRANDE"/>
    <s v="ARROIO GRANDE"/>
    <s v="711_0020"/>
    <s v="MARIANA PIMENTEL"/>
    <s v="4-CENTRO-SUL"/>
    <n v="1"/>
    <d v="2023-03-31T00:00:00"/>
  </r>
  <r>
    <s v="2039"/>
    <x v="0"/>
    <s v="PONTE S/ ARROIO IX"/>
    <s v="ERS-711"/>
    <s v="711ERS0020"/>
    <n v="30.02"/>
    <n v="7.45"/>
    <n v="4.5999999999999996"/>
    <n v="4"/>
    <n v="1"/>
    <n v="24"/>
    <x v="0"/>
    <x v="0"/>
    <x v="4"/>
    <s v="MAPA - OAE 2039"/>
    <s v="https://mapa.daer.rs.gov.br/i3geo/ms_criamapa.php?temasa=oaes_cad_rs&amp;map_layer_oaes_cad_rs_filter=(('[codigo_oae]'='2039'))&amp;layers=oaes_cad_rs,oae&amp;mapext=-51.6864787134052,-30.3617477360509,-51.6839654835572,-30.3592345062029"/>
    <s v="FOTO 1 - OAE 2039"/>
    <s v="https://mapa.daer.rs.gov.br/i3geo/imagens/oae/2039_1.JPG"/>
    <s v="FOTO 2 - OAE 2039"/>
    <s v="https://mapa.daer.rs.gov.br/i3geo/imagens/oae/2039_2.JPG"/>
    <n v="2016"/>
    <s v="PO"/>
    <s v="CO"/>
    <s v="DAER"/>
    <s v="-"/>
    <s v="ESTADUAL"/>
    <x v="4"/>
    <s v="ARROIO"/>
    <s v="IX"/>
    <s v="ARROIO IX"/>
    <s v="711_0020"/>
    <s v="BARÃO DO TRIUNFO"/>
    <s v="4-CENTRO-SUL"/>
    <n v="1"/>
    <d v="2023-03-31T00:00:00"/>
  </r>
  <r>
    <s v="2040"/>
    <x v="0"/>
    <s v="PONTE S/ ARROIO GRANDE X"/>
    <s v="ERS-711"/>
    <s v="711ERS0020"/>
    <n v="32.229999999999997"/>
    <n v="38.1"/>
    <n v="5.6"/>
    <n v="3.7"/>
    <n v="1"/>
    <n v="24"/>
    <x v="0"/>
    <x v="0"/>
    <x v="4"/>
    <s v="MAPA - OAE 2040"/>
    <s v="https://mapa.daer.rs.gov.br/i3geo/ms_criamapa.php?temasa=oaes_cad_rs&amp;map_layer_oaes_cad_rs_filter=(('[codigo_oae]'='2040'))&amp;layers=oaes_cad_rs,oae&amp;mapext=-51.7035985121026,-30.3697772452814,-51.7010852822546,-30.3672640154334"/>
    <s v="FOTO 1 - OAE 2040"/>
    <s v="https://mapa.daer.rs.gov.br/i3geo/imagens/oae/2040_1.JPG"/>
    <s v="FOTO 2 - OAE 2040"/>
    <s v="https://mapa.daer.rs.gov.br/i3geo/imagens/oae/2040_2.JPG"/>
    <n v="2016"/>
    <s v="PO"/>
    <s v="CO"/>
    <s v="DAER"/>
    <s v="-"/>
    <s v="ESTADUAL"/>
    <x v="4"/>
    <s v="ARROIO"/>
    <s v="ARROIO GRANDE"/>
    <s v="ARROIO GRANDE"/>
    <s v="711_0020"/>
    <s v="BARÃO DO TRIUNFO"/>
    <s v="4-CENTRO-SUL"/>
    <n v="1"/>
    <d v="2023-03-31T00:00:00"/>
  </r>
  <r>
    <s v="2127"/>
    <x v="0"/>
    <s v="PONTE S/ ARROIO IBACURU (LE) XI"/>
    <s v="ERS-711"/>
    <s v="711ERS0020"/>
    <n v="35.590000000000003"/>
    <n v="5.5"/>
    <n v="4.7"/>
    <n v="3"/>
    <n v="1"/>
    <n v="24"/>
    <x v="0"/>
    <x v="0"/>
    <x v="4"/>
    <s v="MAPA - OAE 2127"/>
    <s v="https://mapa.daer.rs.gov.br/i3geo/ms_criamapa.php?temasa=oaes_cad_rs&amp;map_layer_oaes_cad_rs_filter=(('[codigo_oae]'='2127'))&amp;layers=oaes_cad_rs,oae&amp;mapext=-51.7304016220331,-30.3809172388618,-51.7278883921851,-30.3784040090138"/>
    <s v="FOTO 1 - OAE 2127"/>
    <s v="https://mapa.daer.rs.gov.br/i3geo/imagens/oae/2127_1.JPG"/>
    <s v="FOTO 2 - OAE 2127"/>
    <s v="https://mapa.daer.rs.gov.br/i3geo/imagens/oae/2127_2.JPG"/>
    <n v="2016"/>
    <s v="PO"/>
    <s v="CO"/>
    <s v="DAER"/>
    <s v="-"/>
    <s v="ESTADUAL"/>
    <x v="4"/>
    <s v="ARROIO"/>
    <s v="IBACURU"/>
    <s v="ARROIO IBACURU"/>
    <s v="711_0020"/>
    <s v="BARÃO DO TRIUNFO"/>
    <s v="4-CENTRO-SUL"/>
    <n v="1"/>
    <d v="2023-03-31T00:00:00"/>
  </r>
  <r>
    <s v="2041"/>
    <x v="0"/>
    <s v="PONTE S/ ARROIO IBACURU (LD) XI"/>
    <s v="ERS-711"/>
    <s v="711ERS0020"/>
    <n v="35.590000000000003"/>
    <n v="4.5999999999999996"/>
    <n v="5"/>
    <n v="4"/>
    <n v="1"/>
    <n v="24"/>
    <x v="0"/>
    <x v="0"/>
    <x v="4"/>
    <s v="MAPA - OAE 2041"/>
    <s v="https://mapa.daer.rs.gov.br/i3geo/ms_criamapa.php?temasa=oaes_cad_rs&amp;map_layer_oaes_cad_rs_filter=(('[codigo_oae]'='2041'))&amp;layers=oaes_cad_rs,oae&amp;mapext=-51.7306141647138,-30.3807990494675,-51.7281009348658,-30.3782858196195"/>
    <s v="FOTO 1 - OAE 2041"/>
    <s v="https://mapa.daer.rs.gov.br/i3geo/imagens/oae/2041_1.JPG"/>
    <s v="FOTO 2 - OAE 2041"/>
    <s v="https://mapa.daer.rs.gov.br/i3geo/imagens/oae/2041_2.JPG"/>
    <n v="2015"/>
    <s v="PO"/>
    <s v="CO"/>
    <s v="DAER"/>
    <s v="-"/>
    <s v="ESTADUAL"/>
    <x v="4"/>
    <s v="ARROIO"/>
    <s v="IBACURU"/>
    <s v="ARROIO IBACURU"/>
    <s v="711_0020"/>
    <s v="BARÃO DO TRIUNFO"/>
    <s v="4-CENTRO-SUL"/>
    <n v="1"/>
    <d v="2023-03-31T00:00:00"/>
  </r>
  <r>
    <s v="1192"/>
    <x v="0"/>
    <s v="PONTE S/ ARROIO RIBEIRO"/>
    <s v="ERS-713"/>
    <s v="713ERS0010"/>
    <n v="7.9409999999999998"/>
    <n v="56.1"/>
    <n v="10.4"/>
    <n v="8.1999999999999993"/>
    <n v="2"/>
    <n v="36"/>
    <x v="0"/>
    <x v="0"/>
    <x v="4"/>
    <s v="MAPA - OAE 1192"/>
    <s v="https://mapa.daer.rs.gov.br/i3geo/ms_criamapa.php?temasa=oaes_cad_rs&amp;map_layer_oaes_cad_rs_filter=(('[codigo_oae]'='1192'))&amp;layers=oaes_cad_rs,oae&amp;mapext=-51.5343204226879,-30.4614784249237,-51.5318071928399,-30.4589651950757"/>
    <m/>
    <m/>
    <m/>
    <m/>
    <m/>
    <s v="PO"/>
    <s v="CO"/>
    <s v="DAER"/>
    <s v="-"/>
    <s v="ESTADUAL"/>
    <x v="4"/>
    <s v="ARROIO"/>
    <s v="RIBEIRO"/>
    <s v="ARROIO RIBEIRO"/>
    <s v="713_0010"/>
    <s v="BARRA DO RIBEIRO"/>
    <s v="4-CENTRO-SUL"/>
    <n v="1"/>
    <d v="2023-03-31T00:00:00"/>
  </r>
  <r>
    <s v="1193"/>
    <x v="0"/>
    <s v="PONTE S/ ARROIO ALMOÇO"/>
    <s v="ERS-713"/>
    <s v="713ERS0010"/>
    <n v="11.539"/>
    <n v="10.4"/>
    <n v="7.5"/>
    <n v="7"/>
    <n v="2"/>
    <n v="45"/>
    <x v="0"/>
    <x v="0"/>
    <x v="4"/>
    <s v="MAPA - OAE 1193"/>
    <s v="https://mapa.daer.rs.gov.br/i3geo/ms_criamapa.php?temasa=oaes_cad_rs&amp;map_layer_oaes_cad_rs_filter=(('[codigo_oae]'='1193'))&amp;layers=oaes_cad_rs,oae&amp;mapext=-51.567788856993,-30.4655162868829,-51.565275627145,-30.4630030570349"/>
    <s v="FOTO 1 - OAE 1193"/>
    <s v="https://mapa.daer.rs.gov.br/i3geo/imagens/oae/1193_1.JPG"/>
    <s v="FOTO 2 - OAE 1193"/>
    <s v="https://mapa.daer.rs.gov.br/i3geo/imagens/oae/1193_2.JPG"/>
    <n v="2018"/>
    <s v="PO"/>
    <s v="CO"/>
    <s v="DAER"/>
    <s v="-"/>
    <s v="ESTADUAL"/>
    <x v="4"/>
    <s v="ARROIO"/>
    <s v="ALMOÇO"/>
    <s v="ARROIO ALMOÇO"/>
    <s v="713_0010"/>
    <s v="SERTÃO SANTANA"/>
    <s v="4-CENTRO-SUL"/>
    <n v="1"/>
    <d v="2023-03-31T00:00:00"/>
  </r>
  <r>
    <s v="1292"/>
    <x v="0"/>
    <s v="PONTE S/ ARROIO VELHACO"/>
    <s v="ERS-715"/>
    <s v="715ERS0030"/>
    <n v="27.57"/>
    <n v="36"/>
    <n v="10.9"/>
    <n v="10.3"/>
    <n v="2"/>
    <n v="45"/>
    <x v="0"/>
    <x v="0"/>
    <x v="4"/>
    <s v="MAPA - OAE 1292"/>
    <s v="https://mapa.daer.rs.gov.br/i3geo/ms_criamapa.php?temasa=oaes_cad_rs&amp;map_layer_oaes_cad_rs_filter=(('[codigo_oae]'='1292'))&amp;layers=oaes_cad_rs,oae&amp;mapext=-51.7497685202021,-30.592120993026,-51.7472552903541,-30.589607763178"/>
    <s v="FOTO 1 - OAE 1292"/>
    <s v="https://mapa.daer.rs.gov.br/i3geo/imagens/oae/1292_1.JPG"/>
    <s v="FOTO 2 - OAE 1292"/>
    <s v="https://mapa.daer.rs.gov.br/i3geo/imagens/oae/1292_2.JPG"/>
    <n v="2018"/>
    <s v="PO"/>
    <s v="CO"/>
    <s v="DAER"/>
    <s v="-"/>
    <s v="ESTADUAL"/>
    <x v="4"/>
    <s v="ARROIO"/>
    <s v="VELHACO"/>
    <s v="ARROIO VELHACO"/>
    <s v="715_0030"/>
    <s v="CERRO GRANDE DO SUL"/>
    <s v="4-CENTRO-SUL"/>
    <n v="1"/>
    <d v="2023-03-31T00:00:00"/>
  </r>
  <r>
    <s v="0578"/>
    <x v="0"/>
    <s v="PONTE S/ ARROIO BOLACHA"/>
    <s v="ERS-734"/>
    <s v="734ERS0010"/>
    <n v="2.79"/>
    <n v="17.38"/>
    <n v="8.3000000000000007"/>
    <n v="7.2"/>
    <n v="2"/>
    <n v="36"/>
    <x v="0"/>
    <x v="0"/>
    <x v="5"/>
    <s v="MAPA - OAE 0578"/>
    <s v="https://mapa.daer.rs.gov.br/i3geo/ms_criamapa.php?temasa=oaes_cad_rs&amp;map_layer_oaes_cad_rs_filter=(('[codigo_oae]'='0578'))&amp;layers=oaes_cad_rs,oae&amp;mapext=-52.1895974275862,-32.161542028108,-52.1870841977382,-32.159028798260"/>
    <s v="FOTO 1 - OAE 0578"/>
    <s v="https://mapa.daer.rs.gov.br/i3geo/imagens/oae/0578_1.JPG"/>
    <s v="FOTO 2 - OAE 0578"/>
    <s v="https://mapa.daer.rs.gov.br/i3geo/imagens/oae/0578_2.JPG"/>
    <n v="2018"/>
    <s v="PO"/>
    <s v="CO"/>
    <s v="DAER"/>
    <s v="-"/>
    <s v="ESTADUAL"/>
    <x v="5"/>
    <s v="ARROIO"/>
    <s v="BOLACHA"/>
    <s v="ARROIO BOLACHA"/>
    <s v="734_0010"/>
    <s v="RIO GRANDE"/>
    <s v="17-SUL"/>
    <n v="5"/>
    <d v="2023-03-31T00:00:00"/>
  </r>
  <r>
    <s v="0577"/>
    <x v="0"/>
    <s v="PONTE S/ ARROIO SENANDES"/>
    <s v="ERS-734"/>
    <s v="734ERS0010"/>
    <n v="4.29"/>
    <n v="8"/>
    <n v="8.3000000000000007"/>
    <n v="7.4"/>
    <n v="2"/>
    <n v="36"/>
    <x v="0"/>
    <x v="0"/>
    <x v="5"/>
    <s v="MAPA - OAE 0577"/>
    <s v="https://mapa.daer.rs.gov.br/i3geo/ms_criamapa.php?temasa=oaes_cad_rs&amp;map_layer_oaes_cad_rs_filter=(('[codigo_oae]'='0577'))&amp;layers=oaes_cad_rs,oae&amp;mapext=-52.1995332198689,-32.1514114402872,-52.1970199900209,-32.1488982104392"/>
    <s v="FOTO 1 - OAE 0577"/>
    <s v="https://mapa.daer.rs.gov.br/i3geo/imagens/oae/0577_1.JPG"/>
    <s v="FOTO 2 - OAE 0577"/>
    <s v="https://mapa.daer.rs.gov.br/i3geo/imagens/oae/0577_2.JPG"/>
    <n v="2018"/>
    <s v="PO"/>
    <s v="CO"/>
    <s v="DAER"/>
    <s v="-"/>
    <s v="ESTADUAL"/>
    <x v="5"/>
    <s v="ARROIO"/>
    <s v="SENANDES"/>
    <s v="ARROIO SENANDES"/>
    <s v="734_0010"/>
    <s v="RIO GRANDE"/>
    <s v="17-SUL"/>
    <n v="5"/>
    <d v="2023-03-31T00:00:00"/>
  </r>
  <r>
    <s v="1419"/>
    <x v="1"/>
    <s v="VIADUTO S/ FERROVIA"/>
    <s v="ERS-734"/>
    <s v="734ERS0010"/>
    <n v="8.7899999999999991"/>
    <n v="17.8"/>
    <n v="10.4"/>
    <n v="8.1999999999999993"/>
    <n v="2"/>
    <n v="36"/>
    <x v="0"/>
    <x v="0"/>
    <x v="5"/>
    <s v="MAPA - OAE 1419"/>
    <s v="https://mapa.daer.rs.gov.br/i3geo/ms_criamapa.php?temasa=oaes_cad_rs&amp;map_layer_oaes_cad_rs_filter=(('[codigo_oae]'='1419'))&amp;layers=oaes_cad_rs,oae&amp;mapext=-52.1768399459075,-32.1184215395663,-52.1743267160595,-32.1159083097183"/>
    <s v="FOTO 1 - OAE 1419"/>
    <s v="https://mapa.daer.rs.gov.br/i3geo/imagens/oae/1419_1.JPG"/>
    <s v="FOTO 2 - OAE 1419"/>
    <s v="https://mapa.daer.rs.gov.br/i3geo/imagens/oae/1419_2.JPG"/>
    <n v="2018"/>
    <s v="VI"/>
    <s v="CO"/>
    <s v="DAER"/>
    <s v="-"/>
    <s v="ESTADUAL"/>
    <x v="5"/>
    <m/>
    <m/>
    <m/>
    <s v="734_0010"/>
    <s v="RIO GRANDE"/>
    <s v="17-SUL"/>
    <n v="5"/>
    <d v="2023-03-31T00:00:00"/>
  </r>
  <r>
    <s v="0579"/>
    <x v="0"/>
    <s v="PONTE S/ ARROIO VIEIRA"/>
    <s v="ERS-734"/>
    <s v="734ERS0010"/>
    <n v="10.49"/>
    <n v="8"/>
    <n v="8.3000000000000007"/>
    <n v="7.2"/>
    <n v="2"/>
    <n v="36"/>
    <x v="0"/>
    <x v="0"/>
    <x v="5"/>
    <s v="MAPA - OAE 0579"/>
    <s v="https://mapa.daer.rs.gov.br/i3geo/ms_criamapa.php?temasa=oaes_cad_rs&amp;map_layer_oaes_cad_rs_filter=(('[codigo_oae]'='0579'))&amp;layers=oaes_cad_rs,oae&amp;mapext=-52.1673747707222,-32.105809094260,-52.1648615408742,-32.103295864412"/>
    <s v="FOTO 1 - OAE 0579"/>
    <s v="https://mapa.daer.rs.gov.br/i3geo/imagens/oae/0579_1.JPG"/>
    <s v="FOTO 2 - OAE 0579"/>
    <s v="https://mapa.daer.rs.gov.br/i3geo/imagens/oae/0579_2.JPG"/>
    <n v="2018"/>
    <s v="PO"/>
    <s v="CO"/>
    <s v="DAER"/>
    <s v="-"/>
    <s v="ESTADUAL"/>
    <x v="5"/>
    <s v="ARROIO"/>
    <s v="VIEIRA"/>
    <s v="ARROIO VIEIRA"/>
    <s v="734_0010"/>
    <s v="RIO GRANDE"/>
    <s v="17-SUL"/>
    <n v="5"/>
    <d v="2023-03-31T00:00:00"/>
  </r>
  <r>
    <s v="0580"/>
    <x v="1"/>
    <s v="VIADUTO S/ BRS-392 (DO VIEIRA)"/>
    <s v="ERS-734"/>
    <s v="734ERS0010"/>
    <n v="10.68"/>
    <n v="50.3"/>
    <n v="10.1"/>
    <n v="8.3000000000000007"/>
    <n v="2"/>
    <n v="36"/>
    <x v="0"/>
    <x v="0"/>
    <x v="5"/>
    <s v="MAPA - OAE 0580"/>
    <s v="https://mapa.daer.rs.gov.br/i3geo/ms_criamapa.php?temasa=oaes_cad_rs&amp;map_layer_oaes_cad_rs_filter=(('[codigo_oae]'='0580'))&amp;layers=oaes_cad_rs,oae&amp;mapext=-52.1654505625805,-32.1020519076336,-52.1629373327325,-32.0995386777856"/>
    <s v="FOTO 1 - OAE 0580"/>
    <s v="https://mapa.daer.rs.gov.br/i3geo/imagens/oae/0580_1.JPG"/>
    <s v="FOTO 2 - OAE 0580"/>
    <s v="https://mapa.daer.rs.gov.br/i3geo/imagens/oae/0580_2.JPG"/>
    <n v="2018"/>
    <s v="VI"/>
    <s v="CO"/>
    <s v="DAER"/>
    <s v="-"/>
    <s v="ESTADUAL"/>
    <x v="5"/>
    <m/>
    <m/>
    <m/>
    <s v="734_0010"/>
    <s v="RIO GRANDE"/>
    <s v="17-SUL"/>
    <n v="5"/>
    <d v="2023-03-31T00:00:00"/>
  </r>
  <r>
    <s v="0582"/>
    <x v="0"/>
    <s v="PONTE S/ LAGOA FORTALEZA"/>
    <s v="ERS-784"/>
    <s v="784ERS0010"/>
    <n v="3.75"/>
    <n v="21"/>
    <n v="9.9"/>
    <n v="8.3000000000000007"/>
    <n v="2"/>
    <n v="45"/>
    <x v="0"/>
    <x v="3"/>
    <x v="2"/>
    <s v="MAPA - OAE 0582"/>
    <s v="https://mapa.daer.rs.gov.br/i3geo/ms_criamapa.php?temasa=oaes_cad_rs&amp;map_layer_oaes_cad_rs_filter=(('[codigo_oae]'='0582'))&amp;layers=oaes_cad_rs,oae&amp;mapext=-50.236958452048,-30.1590212687429,-50.234445222200,-30.1565080388949"/>
    <m/>
    <m/>
    <m/>
    <m/>
    <m/>
    <s v="PO"/>
    <s v="CO"/>
    <s v="EGR"/>
    <s v="EGR"/>
    <s v="ESTADUAL"/>
    <x v="2"/>
    <s v="LAGOA"/>
    <s v="FORTALEZA"/>
    <s v="LAGOA FORTALEZA"/>
    <s v="784_0010"/>
    <s v="CIDREIRA"/>
    <s v="8-LITORAL"/>
    <n v="4"/>
    <d v="2023-03-31T00:00:00"/>
  </r>
  <r>
    <s v="1353"/>
    <x v="2"/>
    <s v="PASSARELA S/ RIO TRAMANDAÍ"/>
    <s v="ERS-786"/>
    <s v="786ERS0030"/>
    <n v="13.25"/>
    <n v="149.5"/>
    <n v="4.75"/>
    <n v="3.09"/>
    <n v="1"/>
    <n v="24"/>
    <x v="0"/>
    <x v="0"/>
    <x v="2"/>
    <s v="MAPA - OAE 1353"/>
    <s v="https://mapa.daer.rs.gov.br/i3geo/ms_criamapa.php?temasa=oaes_cad_rs&amp;map_layer_oaes_cad_rs_filter=(('[codigo_oae]'='1353'))&amp;layers=oaes_cad_rs,oae&amp;mapext=-50.1342510758594,-29.9836390949992,-50.1317378460114,-29.9811258651512"/>
    <s v="FOTO 1 - OAE 1353"/>
    <s v="https://mapa.daer.rs.gov.br/i3geo/imagens/oae/1353_1.JPG"/>
    <s v="FOTO 2 - OAE 1353"/>
    <s v="https://mapa.daer.rs.gov.br/i3geo/imagens/oae/1353_2.JPG"/>
    <n v="2017"/>
    <s v="PP"/>
    <s v="CO"/>
    <s v="DAER"/>
    <s v="-"/>
    <s v="ESTADUAL"/>
    <x v="2"/>
    <s v="RIO"/>
    <s v="TRAMANDAÍ"/>
    <s v="RIO TRAMANDAÍ"/>
    <s v="786_0030"/>
    <s v="TRAMANDAÍ"/>
    <s v="8-LITORAL"/>
    <n v="4"/>
    <d v="2023-03-31T00:00:00"/>
  </r>
  <r>
    <s v="1255"/>
    <x v="0"/>
    <s v="PONTE S/ RIO TRAMANDAÍ (LD) I"/>
    <s v="ERS-786"/>
    <s v="786ERS0030"/>
    <n v="13.25"/>
    <n v="149.5"/>
    <n v="4.53"/>
    <n v="3.4"/>
    <n v="1"/>
    <n v="12"/>
    <x v="0"/>
    <x v="0"/>
    <x v="2"/>
    <s v="MAPA - OAE 1255"/>
    <s v="https://mapa.daer.rs.gov.br/i3geo/ms_criamapa.php?temasa=oaes_cad_rs&amp;map_layer_oaes_cad_rs_filter=(('[codigo_oae]'='1255'))&amp;layers=oaes_cad_rs,oae&amp;mapext=-50.1343372677417,-29.9836125112209,-50.1318240378937,-29.9810992813729"/>
    <s v="FOTO 1 - OAE 1255"/>
    <s v="https://mapa.daer.rs.gov.br/i3geo/imagens/oae/1255_1.JPG"/>
    <s v="FOTO 2 - OAE 1255"/>
    <s v="https://mapa.daer.rs.gov.br/i3geo/imagens/oae/1255_2.JPG"/>
    <n v="2017"/>
    <s v="PO"/>
    <s v="CO"/>
    <s v="DAER"/>
    <s v="-"/>
    <s v="ESTADUAL"/>
    <x v="2"/>
    <s v="RIO"/>
    <s v="TRAMANDAÍ"/>
    <s v="RIO TRAMANDAÍ"/>
    <s v="786_0030"/>
    <s v="TRAMANDAÍ"/>
    <s v="8-LITORAL"/>
    <n v="4"/>
    <d v="2023-03-31T00:00:00"/>
  </r>
  <r>
    <s v="1256"/>
    <x v="0"/>
    <s v="PONTE S/ RIO TRAMANDAÍ (LM) II"/>
    <s v="ERS-786"/>
    <s v="786ERS0030"/>
    <n v="13.25"/>
    <n v="149.5"/>
    <n v="4.47"/>
    <n v="3.4"/>
    <n v="1"/>
    <n v="36"/>
    <x v="0"/>
    <x v="0"/>
    <x v="2"/>
    <s v="MAPA - OAE 1256"/>
    <s v="https://mapa.daer.rs.gov.br/i3geo/ms_criamapa.php?temasa=oaes_cad_rs&amp;map_layer_oaes_cad_rs_filter=(('[codigo_oae]'='1256'))&amp;layers=oaes_cad_rs,oae&amp;mapext=-50.1341936202564,-29.9836593583666,-50.1316803904084,-29.9811461285186"/>
    <s v="FOTO 1 - OAE 1256"/>
    <s v="https://mapa.daer.rs.gov.br/i3geo/imagens/oae/1256_1.JPG"/>
    <s v="FOTO 2 - OAE 1256"/>
    <s v="https://mapa.daer.rs.gov.br/i3geo/imagens/oae/1256_2.JPG"/>
    <n v="2009"/>
    <s v="PO"/>
    <s v="CO"/>
    <s v="DAER"/>
    <s v="-"/>
    <s v="ESTADUAL"/>
    <x v="2"/>
    <s v="RIO"/>
    <s v="TRAMANDAÍ"/>
    <s v="RIO TRAMANDAÍ"/>
    <s v="786_0030"/>
    <s v="TRAMANDAÍ"/>
    <s v="8-LITORAL"/>
    <n v="4"/>
    <d v="2023-03-31T00:00:00"/>
  </r>
  <r>
    <s v="1289"/>
    <x v="0"/>
    <s v="PONTE S/ RIO TRAMANDAÍ (LE) III"/>
    <s v="ERS-786"/>
    <s v="786ERS0030"/>
    <n v="13.25"/>
    <n v="149.5"/>
    <n v="9.3000000000000007"/>
    <n v="7.5"/>
    <n v="2"/>
    <n v="36"/>
    <x v="0"/>
    <x v="0"/>
    <x v="2"/>
    <s v="MAPA - OAE 1289"/>
    <s v="https://mapa.daer.rs.gov.br/i3geo/ms_criamapa.php?temasa=oaes_cad_rs&amp;map_layer_oaes_cad_rs_filter=(('[codigo_oae]'='1289'))&amp;layers=oaes_cad_rs,oae&amp;mapext=-50.1341267504904,-29.9836918978497,-50.1316135206424,-29.9811786680017"/>
    <s v="FOTO 1 - OAE 1289"/>
    <s v="https://mapa.daer.rs.gov.br/i3geo/imagens/oae/1289_1.JPG"/>
    <s v="FOTO 2 - OAE 1289"/>
    <s v="https://mapa.daer.rs.gov.br/i3geo/imagens/oae/1289_2.JPG"/>
    <n v="2009"/>
    <s v="PO"/>
    <s v="CO"/>
    <s v="DAER"/>
    <s v="-"/>
    <s v="ESTADUAL"/>
    <x v="2"/>
    <s v="RIO"/>
    <s v="TRAMANDAÍ"/>
    <s v="RIO TRAMANDAÍ"/>
    <s v="786_0030"/>
    <s v="TRAMANDAÍ"/>
    <s v="8-LITORAL"/>
    <n v="4"/>
    <d v="2023-03-31T00:00:00"/>
  </r>
  <r>
    <s v="0199"/>
    <x v="0"/>
    <s v="PONTE S/ RIO DA VÁRZEA"/>
    <s v="VRS-801"/>
    <s v="801VRS0010"/>
    <n v="5.0599999999999996"/>
    <n v="60"/>
    <n v="10.55"/>
    <n v="8.15"/>
    <n v="2"/>
    <n v="36"/>
    <x v="0"/>
    <x v="0"/>
    <x v="9"/>
    <s v="MAPA - OAE 0199"/>
    <s v="https://mapa.daer.rs.gov.br/i3geo/ms_criamapa.php?temasa=oaes_cad_rs&amp;map_layer_oaes_cad_rs_filter=(('[codigo_oae]'='0199'))&amp;layers=oaes_cad_rs,oae&amp;mapext=-53.0191714771855,-28.0883210039878,-53.0166582473375,-28.0858077741398"/>
    <s v="FOTO 1 - OAE 0199"/>
    <s v="https://mapa.daer.rs.gov.br/i3geo/imagens/oae/0199_1.JPG"/>
    <s v="FOTO 2 - OAE 0199"/>
    <s v="https://mapa.daer.rs.gov.br/i3geo/imagens/oae/0199_2.JPG"/>
    <n v="2015"/>
    <s v="PO"/>
    <s v="CO"/>
    <s v="DAER"/>
    <s v="-"/>
    <s v="ESTADUAL"/>
    <x v="9"/>
    <s v="RIO"/>
    <s v="DA VÁRZEA"/>
    <s v="RIO DA VÁRZEA"/>
    <s v="801_0010"/>
    <s v="CHAPADA"/>
    <s v="26-RIO DA VÁRZEA"/>
    <n v="9"/>
    <d v="2023-03-31T00:00:00"/>
  </r>
  <r>
    <s v="1054"/>
    <x v="0"/>
    <s v="PONTE S/ ARROIO DOS PORCOS I"/>
    <s v="VRS-802"/>
    <s v="802VRS0010"/>
    <n v="0.1"/>
    <n v="8"/>
    <n v="10.1"/>
    <n v="8.5"/>
    <n v="2"/>
    <n v="36"/>
    <x v="0"/>
    <x v="0"/>
    <x v="5"/>
    <s v="MAPA - OAE 1054"/>
    <s v="https://mapa.daer.rs.gov.br/i3geo/ms_criamapa.php?temasa=oaes_cad_rs&amp;map_layer_oaes_cad_rs_filter=(('[codigo_oae]'='1054'))&amp;layers=oaes_cad_rs,oae&amp;mapext=-52.5753073103435,-31.540366944222,-52.5727940804955,-31.537853714374"/>
    <s v="FOTO 1 - OAE 1054"/>
    <s v="https://mapa.daer.rs.gov.br/i3geo/imagens/oae/1054_1.JPG"/>
    <s v="FOTO 2 - OAE 1054"/>
    <s v="https://mapa.daer.rs.gov.br/i3geo/imagens/oae/1054_2.JPG"/>
    <n v="2018"/>
    <s v="PO"/>
    <s v="CO"/>
    <s v="DAER"/>
    <s v="-"/>
    <s v="ESTADUAL"/>
    <x v="5"/>
    <s v="ARROIO"/>
    <s v="DOS PORCOS"/>
    <s v="ARROIO DOS PORCOS"/>
    <s v="802_0010"/>
    <s v="MORRO REDONDO"/>
    <s v="17-SUL"/>
    <n v="5"/>
    <d v="2023-03-31T00:00:00"/>
  </r>
  <r>
    <s v="1055"/>
    <x v="0"/>
    <s v="PONTE S/ ARROIO DOS PORCOS II"/>
    <s v="VRS-802"/>
    <s v="802VRS0010"/>
    <n v="1.97"/>
    <n v="30.5"/>
    <n v="10.8"/>
    <n v="8.3000000000000007"/>
    <n v="2"/>
    <n v="36"/>
    <x v="0"/>
    <x v="0"/>
    <x v="5"/>
    <s v="MAPA - OAE 1055"/>
    <s v="https://mapa.daer.rs.gov.br/i3geo/ms_criamapa.php?temasa=oaes_cad_rs&amp;map_layer_oaes_cad_rs_filter=(('[codigo_oae]'='1055'))&amp;layers=oaes_cad_rs,oae&amp;mapext=-52.5871800810723,-31.5536593020549,-52.5846668512243,-31.5511460722069"/>
    <s v="FOTO 1 - OAE 1055"/>
    <s v="https://mapa.daer.rs.gov.br/i3geo/imagens/oae/1055_1.JPG"/>
    <s v="FOTO 2 - OAE 1055"/>
    <s v="https://mapa.daer.rs.gov.br/i3geo/imagens/oae/1055_2.JPG"/>
    <n v="2018"/>
    <s v="PO"/>
    <s v="CO"/>
    <s v="DAER"/>
    <s v="-"/>
    <s v="ESTADUAL"/>
    <x v="5"/>
    <s v="ARROIO"/>
    <s v="DOS PORCOS"/>
    <s v="ARROIO DOS PORCOS"/>
    <s v="802_0010"/>
    <s v="MORRO REDONDO"/>
    <s v="17-SUL"/>
    <n v="5"/>
    <d v="2023-03-31T00:00:00"/>
  </r>
  <r>
    <s v="1065"/>
    <x v="0"/>
    <s v="PONTE S/ ARROIO DOS PORCOS III"/>
    <s v="VRS-802"/>
    <s v="802VRS0010"/>
    <n v="3.59"/>
    <n v="4.0999999999999996"/>
    <n v="9.6"/>
    <n v="7.6"/>
    <n v="2"/>
    <n v="36"/>
    <x v="0"/>
    <x v="0"/>
    <x v="5"/>
    <s v="MAPA - OAE 1065"/>
    <s v="https://mapa.daer.rs.gov.br/i3geo/ms_criamapa.php?temasa=oaes_cad_rs&amp;map_layer_oaes_cad_rs_filter=(('[codigo_oae]'='1065'))&amp;layers=oaes_cad_rs,oae&amp;mapext=-52.5987212949419,-31.5628642087646,-52.5962080650939,-31.5603509789166"/>
    <s v="FOTO 1 - OAE 1065"/>
    <s v="https://mapa.daer.rs.gov.br/i3geo/imagens/oae/1065_1.JPG"/>
    <s v="FOTO 2 - OAE 1065"/>
    <s v="https://mapa.daer.rs.gov.br/i3geo/imagens/oae/1065_2.JPG"/>
    <n v="2018"/>
    <s v="PO"/>
    <s v="CO"/>
    <s v="DAER"/>
    <s v="-"/>
    <s v="ESTADUAL"/>
    <x v="5"/>
    <s v="ARROIO"/>
    <s v="DOS PORCOS"/>
    <s v="ARROIO DOS PORCOS"/>
    <s v="802_0010"/>
    <s v="MORRO REDONDO"/>
    <s v="17-SUL"/>
    <n v="5"/>
    <d v="2023-03-31T00:00:00"/>
  </r>
  <r>
    <s v="1041"/>
    <x v="0"/>
    <s v="PONTE S/ RIO TOROPI"/>
    <s v="VRS-805"/>
    <s v="805VRS0010"/>
    <n v="18.420000000000002"/>
    <n v="110.7"/>
    <n v="5.6"/>
    <n v="3.6"/>
    <n v="1"/>
    <n v="36"/>
    <x v="0"/>
    <x v="0"/>
    <x v="10"/>
    <s v="MAPA - OAE 1041"/>
    <s v="https://mapa.daer.rs.gov.br/i3geo/ms_criamapa.php?temasa=oaes_cad_rs&amp;map_layer_oaes_cad_rs_filter=(('[codigo_oae]'='1041'))&amp;layers=oaes_cad_rs,oae&amp;mapext=-54.2271992218715,-29.4924314654495,-54.2246859920235,-29.4899182356015"/>
    <s v="FOTO 1 - OAE 1041"/>
    <s v="https://mapa.daer.rs.gov.br/i3geo/imagens/oae/1041_1.JPG"/>
    <s v="FOTO 2 - OAE 1041"/>
    <s v="https://mapa.daer.rs.gov.br/i3geo/imagens/oae/1041_2.JPG"/>
    <n v="2015"/>
    <s v="PO"/>
    <s v="CO"/>
    <s v="DAER"/>
    <s v="-"/>
    <s v="ESTADUAL"/>
    <x v="10"/>
    <s v="RIO"/>
    <s v="TOROPI"/>
    <s v="RIO TOROPI"/>
    <s v="805_0010"/>
    <s v="SÃO PEDRO DO SUL"/>
    <s v="3-CENTRAL"/>
    <n v="8"/>
    <d v="2023-03-31T00:00:00"/>
  </r>
  <r>
    <s v="2164"/>
    <x v="0"/>
    <s v="PONTE S/ ARROIO CAVERÁ"/>
    <s v="VRS-806"/>
    <s v="806VRS0030"/>
    <n v="1.41"/>
    <n v="132.30000000000001"/>
    <n v="11.5"/>
    <n v="10.7"/>
    <n v="2"/>
    <n v="45"/>
    <x v="3"/>
    <x v="0"/>
    <x v="14"/>
    <s v="MAPA - OAE 2164"/>
    <s v="https://mapa.daer.rs.gov.br/i3geo/ms_criamapa.php?temasa=oaes_cad_rs&amp;map_layer_oaes_cad_rs_filter=(('[codigo_oae]'='2164'))&amp;layers=oaes_cad_rs,oae&amp;mapext=-55.7720552780408,-29.8207481367533,-55.7695420481928,-29.8182349069053"/>
    <s v="FOTO 1 - OAE 2164"/>
    <s v="https://mapa.daer.rs.gov.br/i3geo/imagens/oae/2164_1.JPG"/>
    <s v="FOTO 2 - OAE 2164"/>
    <s v="https://mapa.daer.rs.gov.br/i3geo/imagens/oae/2164_2.JPG"/>
    <n v="2018"/>
    <s v="PO"/>
    <s v="MI"/>
    <s v="DAER"/>
    <s v="-"/>
    <s v="ESTADUAL"/>
    <x v="14"/>
    <s v="ARROIO"/>
    <s v="CAVERÁ"/>
    <s v="ARROIO CAVERÁ"/>
    <s v="806_0030"/>
    <s v="ALEGRETE"/>
    <s v="6-FRONTEIRA OESTE"/>
    <n v="6"/>
    <d v="2023-03-31T00:00:00"/>
  </r>
  <r>
    <s v="1346"/>
    <x v="0"/>
    <s v="PONTE S/ ARROIO PITANGUEIRA"/>
    <s v="VRS-808"/>
    <s v="808VRS0010"/>
    <n v="4.63"/>
    <n v="13.1"/>
    <n v="4.3"/>
    <n v="3.7"/>
    <n v="1"/>
    <n v="24"/>
    <x v="0"/>
    <x v="0"/>
    <x v="10"/>
    <s v="MAPA - OAE 1346"/>
    <s v="https://mapa.daer.rs.gov.br/i3geo/ms_criamapa.php?temasa=oaes_cad_rs&amp;map_layer_oaes_cad_rs_filter=(('[codigo_oae]'='1346'))&amp;layers=oaes_cad_rs,oae&amp;mapext=-53.6436578496016,-30.0023173341979,-53.6411446197536,-29.9998041043499"/>
    <s v="FOTO 1 - OAE 1346"/>
    <s v="https://mapa.daer.rs.gov.br/i3geo/imagens/oae/1346_1.JPG"/>
    <s v="FOTO 2 - OAE 1346"/>
    <s v="https://mapa.daer.rs.gov.br/i3geo/imagens/oae/1346_2.JPG"/>
    <n v="2015"/>
    <s v="PO"/>
    <s v="CO"/>
    <s v="DAER"/>
    <s v="-"/>
    <s v="ESTADUAL"/>
    <x v="10"/>
    <s v="ARROIO"/>
    <s v="PITANGUEIRA"/>
    <s v="ARROIO PITANGUEIRA"/>
    <s v="808_0010"/>
    <s v="SÃO SEPÉ"/>
    <s v="24-JACUÍ CENTRO"/>
    <n v="8"/>
    <d v="2023-03-31T00:00:00"/>
  </r>
  <r>
    <s v="1345"/>
    <x v="0"/>
    <s v="PONTE S/ ARROIO PITANGUEIRA I"/>
    <s v="VRS-808"/>
    <s v="808VRS0010"/>
    <n v="4.9400000000000004"/>
    <n v="12"/>
    <n v="4"/>
    <n v="3.8"/>
    <n v="1"/>
    <n v="24"/>
    <x v="0"/>
    <x v="0"/>
    <x v="10"/>
    <s v="MAPA - OAE 1345"/>
    <s v="https://mapa.daer.rs.gov.br/i3geo/ms_criamapa.php?temasa=oaes_cad_rs&amp;map_layer_oaes_cad_rs_filter=(('[codigo_oae]'='1345'))&amp;layers=oaes_cad_rs,oae&amp;mapext=-53.6404994018152,-30.0020819536306,-53.6379861719672,-29.9995687237826"/>
    <s v="FOTO 1 - OAE 1345"/>
    <s v="https://mapa.daer.rs.gov.br/i3geo/imagens/oae/1345_1.JPG"/>
    <s v="FOTO 2 - OAE 1345"/>
    <s v="https://mapa.daer.rs.gov.br/i3geo/imagens/oae/1345_2.JPG"/>
    <n v="2015"/>
    <s v="PO"/>
    <s v="CO"/>
    <s v="DAER"/>
    <s v="-"/>
    <s v="ESTADUAL"/>
    <x v="10"/>
    <s v="ARROIO"/>
    <s v="PITANGUEIRA"/>
    <s v="ARROIO PITANGUEIRA"/>
    <s v="808_0010"/>
    <s v="FORMIGUEIRO"/>
    <s v="3-CENTRAL"/>
    <n v="8"/>
    <d v="2023-03-31T00:00:00"/>
  </r>
  <r>
    <s v="2103"/>
    <x v="0"/>
    <s v="PONTE S/ ARROIO PASSO DA AREIA"/>
    <s v="VRS-809"/>
    <s v="809VRS0010"/>
    <n v="0.9"/>
    <n v="11"/>
    <n v="12.4"/>
    <n v="7"/>
    <n v="2"/>
    <n v="45"/>
    <x v="0"/>
    <x v="0"/>
    <x v="11"/>
    <s v="MAPA - OAE 2103"/>
    <s v="https://mapa.daer.rs.gov.br/i3geo/ms_criamapa.php?temasa=oaes_cad_rs&amp;map_layer_oaes_cad_rs_filter=(('[codigo_oae]'='2103'))&amp;layers=oaes_cad_rs,oae&amp;mapext=-52.9327293932443,-30.0146175920969,-52.9302161633963,-30.0121043622489"/>
    <s v="FOTO 1 - OAE 2103"/>
    <s v="https://mapa.daer.rs.gov.br/i3geo/imagens/oae/2103_1.JPG"/>
    <s v="FOTO 2 - OAE 2103"/>
    <s v="https://mapa.daer.rs.gov.br/i3geo/imagens/oae/2103_2.JPG"/>
    <n v="603"/>
    <s v="PO"/>
    <s v="CO"/>
    <s v="DAER"/>
    <s v="-"/>
    <s v="ESTADUAL"/>
    <x v="11"/>
    <s v="ARROIO"/>
    <s v="PASSO DA AREIA"/>
    <s v="ARROIO PASSO DA AREIA"/>
    <s v="809_0010"/>
    <s v="CACHOEIRA DO SUL"/>
    <s v="24-JACUÍ CENTRO"/>
    <n v="8"/>
    <d v="2023-03-31T00:00:00"/>
  </r>
  <r>
    <s v="2104"/>
    <x v="0"/>
    <s v="PONTE S/ ARROIO FERREIRA"/>
    <s v="VRS-809"/>
    <s v="809VRS0020"/>
    <n v="6.3"/>
    <n v="30"/>
    <n v="11.4"/>
    <n v="10.8"/>
    <n v="2"/>
    <n v="45"/>
    <x v="0"/>
    <x v="0"/>
    <x v="11"/>
    <s v="MAPA - OAE 2104"/>
    <s v="https://mapa.daer.rs.gov.br/i3geo/ms_criamapa.php?temasa=oaes_cad_rs&amp;map_layer_oaes_cad_rs_filter=(('[codigo_oae]'='2104'))&amp;layers=oaes_cad_rs,oae&amp;mapext=-52.983331672919,-30.0014980966067,-52.980818443071,-29.9989848667587"/>
    <s v="FOTO 1 - OAE 2104"/>
    <s v="https://mapa.daer.rs.gov.br/i3geo/imagens/oae/2104_1.JPG"/>
    <s v="FOTO 2 - OAE 2104"/>
    <s v="https://mapa.daer.rs.gov.br/i3geo/imagens/oae/2104_2.JPG"/>
    <n v="2016"/>
    <s v="PO"/>
    <s v="CO"/>
    <s v="DAER"/>
    <s v="-"/>
    <s v="ESTADUAL"/>
    <x v="11"/>
    <s v="ARROIO"/>
    <s v="FERREIRA"/>
    <s v="ARROIO FERREIRA"/>
    <s v="809_0020"/>
    <s v="CACHOEIRA DO SUL"/>
    <s v="24-JACUÍ CENTRO"/>
    <n v="8"/>
    <d v="2023-03-31T00:00:00"/>
  </r>
  <r>
    <s v="2032"/>
    <x v="0"/>
    <s v="PONTE S/ RIO POVINHO"/>
    <s v="VRS-810"/>
    <s v="810VRS0020"/>
    <n v="18.43"/>
    <n v="60"/>
    <n v="10.35"/>
    <n v="8.25"/>
    <n v="2"/>
    <n v="24"/>
    <x v="0"/>
    <x v="0"/>
    <x v="8"/>
    <s v="MAPA - OAE 2032"/>
    <s v="https://mapa.daer.rs.gov.br/i3geo/ms_criamapa.php?temasa=oaes_cad_rs&amp;map_layer_oaes_cad_rs_filter=(('[codigo_oae]'='2032'))&amp;layers=oaes_cad_rs,oae&amp;mapext=-52.4941191065644,-28.5566570896663,-52.4916058767164,-28.5541438598183"/>
    <s v="FOTO 1 - OAE 2032"/>
    <s v="https://mapa.daer.rs.gov.br/i3geo/imagens/oae/2032_1.JPG"/>
    <s v="FOTO 2 - OAE 2032"/>
    <s v="https://mapa.daer.rs.gov.br/i3geo/imagens/oae/2032_2.JPG"/>
    <n v="2015"/>
    <s v="PO"/>
    <s v="CO"/>
    <s v="DAER"/>
    <s v="-"/>
    <s v="ESTADUAL"/>
    <x v="8"/>
    <s v="RIO"/>
    <s v="POVINHO"/>
    <s v="RIO POVINHO"/>
    <s v="810_0020"/>
    <s v="IBIRAPUITÃ"/>
    <s v="23-ALTO DA SERRA DO BOTUCARAÍ"/>
    <n v="9"/>
    <d v="2023-03-31T00:00:00"/>
  </r>
  <r>
    <s v="1266"/>
    <x v="0"/>
    <s v="PONTE S/ ARROIO DO MEIO"/>
    <s v="VRS-811"/>
    <s v="811VRS0010"/>
    <n v="2.0499999999999998"/>
    <n v="9.5"/>
    <n v="7.8"/>
    <n v="5.7"/>
    <n v="2"/>
    <n v="24"/>
    <x v="0"/>
    <x v="0"/>
    <x v="6"/>
    <s v="MAPA - OAE 1266"/>
    <s v="https://mapa.daer.rs.gov.br/i3geo/ms_criamapa.php?temasa=oaes_cad_rs&amp;map_layer_oaes_cad_rs_filter=(('[codigo_oae]'='1266'))&amp;layers=oaes_cad_rs,oae&amp;mapext=-51.9659833021093,-29.3858997324178,-51.9634700722613,-29.3833865025698"/>
    <s v="FOTO 1 - OAE 1266"/>
    <s v="https://mapa.daer.rs.gov.br/i3geo/imagens/oae/1266_1.JPG"/>
    <s v="FOTO 2 - OAE 1266"/>
    <s v="https://mapa.daer.rs.gov.br/i3geo/imagens/oae/1266_2.JPG"/>
    <n v="2015"/>
    <s v="PO"/>
    <s v="CO"/>
    <s v="DAER"/>
    <s v="-"/>
    <s v="ESTADUAL"/>
    <x v="6"/>
    <s v="ARROIO"/>
    <s v="DO MEIO"/>
    <s v="ARROIO DO MEIO"/>
    <s v="811_0010"/>
    <s v="ARROIO DO MEIO"/>
    <s v="21-VALE DO TAQUARI"/>
    <n v="2"/>
    <d v="2023-03-31T00:00:00"/>
  </r>
  <r>
    <s v="1265"/>
    <x v="0"/>
    <s v="PONTE S/ ARROIO"/>
    <s v="VRS-811"/>
    <s v="811VRS0010"/>
    <n v="10.11"/>
    <n v="4.3"/>
    <n v="9.1"/>
    <n v="7.2"/>
    <n v="2"/>
    <n v="24"/>
    <x v="0"/>
    <x v="0"/>
    <x v="6"/>
    <s v="MAPA - OAE 1265"/>
    <s v="https://mapa.daer.rs.gov.br/i3geo/ms_criamapa.php?temasa=oaes_cad_rs&amp;map_layer_oaes_cad_rs_filter=(('[codigo_oae]'='1265'))&amp;layers=oaes_cad_rs,oae&amp;mapext=-52.036773078661,-29.3793204677686,-52.034259848813,-29.3768072379206"/>
    <s v="FOTO 1 - OAE 1265"/>
    <s v="https://mapa.daer.rs.gov.br/i3geo/imagens/oae/1265_1.JPG"/>
    <s v="FOTO 2 - OAE 1265"/>
    <s v="https://mapa.daer.rs.gov.br/i3geo/imagens/oae/1265_2.JPG"/>
    <n v="2015"/>
    <s v="PO"/>
    <s v="CO"/>
    <s v="DAER"/>
    <s v="-"/>
    <s v="ESTADUAL"/>
    <x v="6"/>
    <s v="ARROIO"/>
    <m/>
    <s v="ARROIO"/>
    <s v="811_0010"/>
    <s v="ARROIO DO MEIO"/>
    <s v="21-VALE DO TAQUARI"/>
    <n v="2"/>
    <d v="2023-03-31T00:00:00"/>
  </r>
  <r>
    <s v="2060"/>
    <x v="0"/>
    <s v="PONTE S/ ARROIO"/>
    <s v="VRS-811"/>
    <s v="811VRS0020"/>
    <n v="14.05"/>
    <n v="5.8"/>
    <n v="7.6"/>
    <n v="6"/>
    <n v="2"/>
    <n v="24"/>
    <x v="0"/>
    <x v="0"/>
    <x v="6"/>
    <s v="MAPA - OAE 2060"/>
    <s v="https://mapa.daer.rs.gov.br/i3geo/ms_criamapa.php?temasa=oaes_cad_rs&amp;map_layer_oaes_cad_rs_filter=(('[codigo_oae]'='2060'))&amp;layers=oaes_cad_rs,oae&amp;mapext=-52.0556021799919,-29.3547450250894,-52.0530889501439,-29.3522317952414"/>
    <s v="FOTO 1 - OAE 2060"/>
    <s v="https://mapa.daer.rs.gov.br/i3geo/imagens/oae/2060_1.JPG"/>
    <s v="FOTO 2 - OAE 2060"/>
    <s v="https://mapa.daer.rs.gov.br/i3geo/imagens/oae/2060_2.JPG"/>
    <n v="2015"/>
    <s v="PO"/>
    <s v="CO"/>
    <s v="DAER"/>
    <s v="-"/>
    <s v="ESTADUAL"/>
    <x v="6"/>
    <s v="ARROIO"/>
    <m/>
    <s v="ARROIO"/>
    <s v="811_0020"/>
    <s v="TRAVESSEIRO"/>
    <s v="21-VALE DO TAQUARI"/>
    <n v="2"/>
    <d v="2023-03-31T00:00:00"/>
  </r>
  <r>
    <s v="2065"/>
    <x v="0"/>
    <s v="PONTE S/ ARROIO SALTO VENTOSO"/>
    <s v="VRS-812"/>
    <s v="812VRS0010"/>
    <n v="0"/>
    <n v="19.600000000000001"/>
    <n v="5.6"/>
    <n v="3.6"/>
    <n v="1"/>
    <n v="24"/>
    <x v="0"/>
    <x v="1"/>
    <x v="3"/>
    <s v="MAPA - OAE 2065"/>
    <s v="https://mapa.daer.rs.gov.br/i3geo/ms_criamapa.php?temasa=oaes_cad_rs&amp;map_layer_oaes_cad_rs_filter=(('[codigo_oae]'='2065'))&amp;layers=oaes_cad_rs,oae&amp;mapext=-51.4139833115896,-29.2857375317338,-51.4114700817416,-29.2832243018858"/>
    <s v="FOTO 1 - OAE 2065"/>
    <s v="https://mapa.daer.rs.gov.br/i3geo/imagens/oae/2065_1.JPG"/>
    <s v="FOTO 2 - OAE 2065"/>
    <s v="https://mapa.daer.rs.gov.br/i3geo/imagens/oae/2065_2.JPG"/>
    <n v="2015"/>
    <s v="PO"/>
    <s v="CO"/>
    <s v="PLA"/>
    <s v="-"/>
    <s v="PLANEJADA"/>
    <x v="3"/>
    <s v="ARROIO"/>
    <s v="SALTO VENTOSO"/>
    <s v="ARROIO SALTO VENTOSO"/>
    <s v="812_0010"/>
    <s v="FARROUPILHA"/>
    <s v="16-SERRA"/>
    <n v="3"/>
    <d v="2023-03-31T00:00:00"/>
  </r>
  <r>
    <s v="0965"/>
    <x v="0"/>
    <s v="PONTE S/ RIO MEIO"/>
    <s v="VRS-815"/>
    <s v="815VRS0010"/>
    <n v="8.3699999999999992"/>
    <n v="11"/>
    <n v="7.7"/>
    <n v="7.2"/>
    <n v="2"/>
    <n v="36"/>
    <x v="0"/>
    <x v="0"/>
    <x v="3"/>
    <s v="MAPA - OAE 0965"/>
    <s v="https://mapa.daer.rs.gov.br/i3geo/ms_criamapa.php?temasa=oaes_cad_rs&amp;map_layer_oaes_cad_rs_filter=(('[codigo_oae]'='0965'))&amp;layers=oaes_cad_rs,oae&amp;mapext=-51.0008939166041,-28.948625048662,-50.9983806867561,-28.946111818814"/>
    <s v="FOTO 1 - OAE 0965"/>
    <s v="https://mapa.daer.rs.gov.br/i3geo/imagens/oae/0965_1.JPG"/>
    <s v="FOTO 2 - OAE 0965"/>
    <s v="https://mapa.daer.rs.gov.br/i3geo/imagens/oae/0965_2.JPG"/>
    <n v="2015"/>
    <s v="PO"/>
    <s v="CO"/>
    <s v="DAER"/>
    <s v="-"/>
    <s v="ESTADUAL"/>
    <x v="3"/>
    <s v="RIO"/>
    <s v="MEIO"/>
    <s v="RIO MEIO"/>
    <s v="815_0010"/>
    <s v="SÃO MARCOS"/>
    <s v="16-SERRA"/>
    <n v="3"/>
    <d v="2023-03-31T00:00:00"/>
  </r>
  <r>
    <s v="0943"/>
    <x v="0"/>
    <s v="PONTE S/ ARROIO RANCHINHO"/>
    <s v="VRS-815"/>
    <s v="815VRS0010"/>
    <n v="9.3800000000000008"/>
    <n v="17.100000000000001"/>
    <n v="10"/>
    <n v="8.1999999999999993"/>
    <n v="1"/>
    <n v="24"/>
    <x v="0"/>
    <x v="0"/>
    <x v="3"/>
    <s v="MAPA - OAE 0943"/>
    <s v="https://mapa.daer.rs.gov.br/i3geo/ms_criamapa.php?temasa=oaes_cad_rs&amp;map_layer_oaes_cad_rs_filter=(('[codigo_oae]'='0943'))&amp;layers=oaes_cad_rs,oae&amp;mapext=-50.992869952764,-28.9435234762856,-50.990356722916,-28.9410102464376"/>
    <s v="FOTO 1 - OAE 0943"/>
    <s v="https://mapa.daer.rs.gov.br/i3geo/imagens/oae/0943_1.JPG"/>
    <s v="FOTO 2 - OAE 0943"/>
    <s v="https://mapa.daer.rs.gov.br/i3geo/imagens/oae/0943_2.JPG"/>
    <n v="2015"/>
    <s v="PO"/>
    <s v="CO"/>
    <s v="DAER"/>
    <s v="-"/>
    <s v="ESTADUAL"/>
    <x v="3"/>
    <s v="ARROIO"/>
    <s v="RANCHINHO"/>
    <s v="ARROIO RANCHINHO"/>
    <s v="815_0010"/>
    <s v="CAXIAS DO SUL"/>
    <s v="16-SERRA"/>
    <n v="3"/>
    <d v="2023-03-31T00:00:00"/>
  </r>
  <r>
    <s v="1277"/>
    <x v="0"/>
    <s v="PONTE S/ VÁRZEA DO CASTELHANO I"/>
    <s v="VRS-816"/>
    <s v="816VRS0010"/>
    <n v="0.38"/>
    <n v="10.5"/>
    <n v="11.8"/>
    <n v="8.5"/>
    <n v="2"/>
    <n v="24"/>
    <x v="0"/>
    <x v="0"/>
    <x v="6"/>
    <s v="MAPA - OAE 1277"/>
    <s v="https://mapa.daer.rs.gov.br/i3geo/ms_criamapa.php?temasa=oaes_cad_rs&amp;map_layer_oaes_cad_rs_filter=(('[codigo_oae]'='1277'))&amp;layers=oaes_cad_rs,oae&amp;mapext=-52.1917542594286,-29.5979800952759,-52.1892410295806,-29.5954668654279"/>
    <s v="FOTO 1 - OAE 1277"/>
    <s v="https://mapa.daer.rs.gov.br/i3geo/imagens/oae/1277_1.JPG"/>
    <s v="FOTO 2 - OAE 1277"/>
    <s v="https://mapa.daer.rs.gov.br/i3geo/imagens/oae/1277_2.JPG"/>
    <n v="2015"/>
    <s v="PO"/>
    <s v="CO"/>
    <s v="DAER"/>
    <s v="-"/>
    <s v="ESTADUAL"/>
    <x v="6"/>
    <s v="VÁRZEA"/>
    <s v="CASTELHANO"/>
    <s v="VÁRZEA DO CASTELHANO"/>
    <s v="816_0010"/>
    <s v="VENÂNCIO AIRES"/>
    <s v="20-VALE DO RIO PARDO"/>
    <n v="2"/>
    <d v="2023-03-31T00:00:00"/>
  </r>
  <r>
    <s v="1278"/>
    <x v="0"/>
    <s v="PONTE S/ VÁRZEA DO CASTELHANO II"/>
    <s v="VRS-816"/>
    <s v="816VRS0010"/>
    <n v="0.52"/>
    <n v="13.45"/>
    <n v="11.9"/>
    <n v="8.5"/>
    <n v="2"/>
    <n v="24"/>
    <x v="0"/>
    <x v="0"/>
    <x v="6"/>
    <s v="MAPA - OAE 1278"/>
    <s v="https://mapa.daer.rs.gov.br/i3geo/ms_criamapa.php?temasa=oaes_cad_rs&amp;map_layer_oaes_cad_rs_filter=(('[codigo_oae]'='1278'))&amp;layers=oaes_cad_rs,oae&amp;mapext=-52.1915066042845,-29.5968971780808,-52.1889933744365,-29.5943839482328"/>
    <s v="FOTO 1 - OAE 1278"/>
    <s v="https://mapa.daer.rs.gov.br/i3geo/imagens/oae/1278_1.JPG"/>
    <s v="FOTO 2 - OAE 1278"/>
    <s v="https://mapa.daer.rs.gov.br/i3geo/imagens/oae/1278_2.JPG"/>
    <n v="2015"/>
    <s v="PO"/>
    <s v="CO"/>
    <s v="DAER"/>
    <s v="-"/>
    <s v="ESTADUAL"/>
    <x v="6"/>
    <s v="VÁRZEA"/>
    <s v="CASTELHANO"/>
    <s v="VÁRZEA DO CASTELHANO"/>
    <s v="816_0010"/>
    <s v="VENÂNCIO AIRES"/>
    <s v="20-VALE DO RIO PARDO"/>
    <n v="2"/>
    <d v="2023-03-31T00:00:00"/>
  </r>
  <r>
    <s v="1271"/>
    <x v="0"/>
    <s v="PONTE S/ ARROIO CASTELHANO III"/>
    <s v="VRS-816"/>
    <s v="816VRS0010"/>
    <n v="0.65"/>
    <n v="16.559999999999999"/>
    <n v="12.03"/>
    <n v="8.4499999999999993"/>
    <n v="2"/>
    <n v="24"/>
    <x v="0"/>
    <x v="0"/>
    <x v="6"/>
    <s v="MAPA - OAE 1271"/>
    <s v="https://mapa.daer.rs.gov.br/i3geo/ms_criamapa.php?temasa=oaes_cad_rs&amp;map_layer_oaes_cad_rs_filter=(('[codigo_oae]'='1271'))&amp;layers=oaes_cad_rs,oae&amp;mapext=-52.1911467230871,-29.5957783898721,-52.1886334932391,-29.5932651600241"/>
    <s v="FOTO 1 - OAE 1271"/>
    <s v="https://mapa.daer.rs.gov.br/i3geo/imagens/oae/1271_1.JPG"/>
    <s v="FOTO 2 - OAE 1271"/>
    <s v="https://mapa.daer.rs.gov.br/i3geo/imagens/oae/1271_2.JPG"/>
    <n v="2015"/>
    <s v="PO"/>
    <s v="CO"/>
    <s v="DAER"/>
    <s v="-"/>
    <s v="ESTADUAL"/>
    <x v="6"/>
    <s v="ARROIO"/>
    <s v="CASTELHANO"/>
    <s v="ARROIO CASTELHANO"/>
    <s v="816_0010"/>
    <s v="VENÂNCIO AIRES"/>
    <s v="20-VALE DO RIO PARDO"/>
    <n v="2"/>
    <d v="2023-03-31T00:00:00"/>
  </r>
  <r>
    <s v="1272"/>
    <x v="0"/>
    <s v="PONTE S/ ARROIO CASTELHANO IV"/>
    <s v="VRS-816"/>
    <s v="816VRS0010"/>
    <n v="0.92"/>
    <n v="15.97"/>
    <n v="12.05"/>
    <n v="8.5500000000000007"/>
    <n v="2"/>
    <n v="24"/>
    <x v="0"/>
    <x v="0"/>
    <x v="6"/>
    <s v="MAPA - OAE 1272"/>
    <s v="https://mapa.daer.rs.gov.br/i3geo/ms_criamapa.php?temasa=oaes_cad_rs&amp;map_layer_oaes_cad_rs_filter=(('[codigo_oae]'='1272'))&amp;layers=oaes_cad_rs,oae&amp;mapext=-52.1904028888037,-29.5934463972471,-52.1878896589557,-29.5909331673991"/>
    <s v="FOTO 1 - OAE 1272"/>
    <s v="https://mapa.daer.rs.gov.br/i3geo/imagens/oae/1272_1.JPG"/>
    <s v="FOTO 2 - OAE 1272"/>
    <s v="https://mapa.daer.rs.gov.br/i3geo/imagens/oae/1272_2.JPG"/>
    <n v="2015"/>
    <s v="PO"/>
    <s v="CO"/>
    <s v="DAER"/>
    <s v="-"/>
    <s v="ESTADUAL"/>
    <x v="6"/>
    <s v="ARROIO"/>
    <s v="CASTELHANO"/>
    <s v="ARROIO CASTELHANO"/>
    <s v="816_0010"/>
    <s v="VENÂNCIO AIRES"/>
    <s v="20-VALE DO RIO PARDO"/>
    <n v="2"/>
    <d v="2023-03-31T00:00:00"/>
  </r>
  <r>
    <s v="1273"/>
    <x v="0"/>
    <s v="PONTE S/ VÁRZEA DO CASTELHANO V"/>
    <s v="VRS-816"/>
    <s v="816VRS0010"/>
    <n v="1.07"/>
    <n v="12.5"/>
    <n v="11.94"/>
    <n v="8.5"/>
    <n v="2"/>
    <n v="24"/>
    <x v="0"/>
    <x v="0"/>
    <x v="6"/>
    <s v="MAPA - OAE 1273"/>
    <s v="https://mapa.daer.rs.gov.br/i3geo/ms_criamapa.php?temasa=oaes_cad_rs&amp;map_layer_oaes_cad_rs_filter=(('[codigo_oae]'='1273'))&amp;layers=oaes_cad_rs,oae&amp;mapext=-52.1900506100869,-29.5920975193495,-52.1875373802389,-29.5895842895015"/>
    <s v="FOTO 1 - OAE 1273"/>
    <s v="https://mapa.daer.rs.gov.br/i3geo/imagens/oae/1273_1.JPG"/>
    <s v="FOTO 2 - OAE 1273"/>
    <s v="https://mapa.daer.rs.gov.br/i3geo/imagens/oae/1273_2.JPG"/>
    <n v="2015"/>
    <s v="PO"/>
    <s v="CO"/>
    <s v="DAER"/>
    <s v="-"/>
    <s v="ESTADUAL"/>
    <x v="6"/>
    <s v="VÁRZEA"/>
    <s v="CASTELHANO"/>
    <s v="VÁRZEA DO CASTELHANO"/>
    <s v="816_0010"/>
    <s v="VENÂNCIO AIRES"/>
    <s v="20-VALE DO RIO PARDO"/>
    <n v="2"/>
    <d v="2023-03-31T00:00:00"/>
  </r>
  <r>
    <s v="1274"/>
    <x v="0"/>
    <s v="PONTE S/ VÁRZEA DO CASTELHANO VI"/>
    <s v="VRS-816"/>
    <s v="816VRS0010"/>
    <n v="1.18"/>
    <n v="12.35"/>
    <n v="11.7"/>
    <n v="8.32"/>
    <n v="2"/>
    <n v="24"/>
    <x v="0"/>
    <x v="0"/>
    <x v="6"/>
    <s v="MAPA - OAE 1274"/>
    <s v="https://mapa.daer.rs.gov.br/i3geo/ms_criamapa.php?temasa=oaes_cad_rs&amp;map_layer_oaes_cad_rs_filter=(('[codigo_oae]'='1274'))&amp;layers=oaes_cad_rs,oae&amp;mapext=-52.189790922912,-29.5911545480987,-52.187277693064,-29.5886413182507"/>
    <s v="FOTO 1 - OAE 1274"/>
    <s v="https://mapa.daer.rs.gov.br/i3geo/imagens/oae/1274_1.JPG"/>
    <s v="FOTO 2 - OAE 1274"/>
    <s v="https://mapa.daer.rs.gov.br/i3geo/imagens/oae/1274_2.JPG"/>
    <n v="2015"/>
    <s v="PO"/>
    <s v="CO"/>
    <s v="DAER"/>
    <s v="-"/>
    <s v="ESTADUAL"/>
    <x v="6"/>
    <s v="VÁRZEA"/>
    <s v="CASTELHANO"/>
    <s v="VÁRZEA DO CASTELHANO"/>
    <s v="816_0010"/>
    <s v="VENÂNCIO AIRES"/>
    <s v="20-VALE DO RIO PARDO"/>
    <n v="2"/>
    <d v="2023-03-31T00:00:00"/>
  </r>
  <r>
    <s v="1275"/>
    <x v="0"/>
    <s v="PONTE S/ VÁRZEA DO CASTELHANO VII"/>
    <s v="VRS-816"/>
    <s v="816VRS0010"/>
    <n v="1.29"/>
    <n v="12.5"/>
    <n v="12.04"/>
    <n v="8.4700000000000006"/>
    <n v="2"/>
    <n v="24"/>
    <x v="0"/>
    <x v="0"/>
    <x v="6"/>
    <s v="MAPA - OAE 1275"/>
    <s v="https://mapa.daer.rs.gov.br/i3geo/ms_criamapa.php?temasa=oaes_cad_rs&amp;map_layer_oaes_cad_rs_filter=(('[codigo_oae]'='1275'))&amp;layers=oaes_cad_rs,oae&amp;mapext=-52.1895432398855,-29.5901915746474,-52.1870300100375,-29.5876783447994"/>
    <s v="FOTO 1 - OAE 1275"/>
    <s v="https://mapa.daer.rs.gov.br/i3geo/imagens/oae/1275_1.JPG"/>
    <s v="FOTO 2 - OAE 1275"/>
    <s v="https://mapa.daer.rs.gov.br/i3geo/imagens/oae/1275_2.JPG"/>
    <n v="2015"/>
    <s v="PO"/>
    <s v="CO"/>
    <s v="DAER"/>
    <s v="-"/>
    <s v="ESTADUAL"/>
    <x v="6"/>
    <s v="VÁRZEA"/>
    <s v="CASTELHANO"/>
    <s v="VÁRZEA DO CASTELHANO"/>
    <s v="816_0010"/>
    <s v="VENÂNCIO AIRES"/>
    <s v="20-VALE DO RIO PARDO"/>
    <n v="2"/>
    <d v="2023-03-31T00:00:00"/>
  </r>
  <r>
    <s v="1276"/>
    <x v="0"/>
    <s v="PONTE S/ VÁRZEA DO CASTELHANO VIII"/>
    <s v="VRS-816"/>
    <s v="816VRS0010"/>
    <n v="1.38"/>
    <n v="12.35"/>
    <n v="12.02"/>
    <n v="8.5500000000000007"/>
    <n v="2"/>
    <n v="24"/>
    <x v="0"/>
    <x v="0"/>
    <x v="6"/>
    <s v="MAPA - OAE 1276"/>
    <s v="https://mapa.daer.rs.gov.br/i3geo/ms_criamapa.php?temasa=oaes_cad_rs&amp;map_layer_oaes_cad_rs_filter=(('[codigo_oae]'='1276'))&amp;layers=oaes_cad_rs,oae&amp;mapext=-52.1893294464513,-29.5894173689892,-52.1868162166033,-29.5869041391412"/>
    <s v="FOTO 1 - OAE 1276"/>
    <s v="https://mapa.daer.rs.gov.br/i3geo/imagens/oae/1276_1.JPG"/>
    <s v="FOTO 2 - OAE 1276"/>
    <s v="https://mapa.daer.rs.gov.br/i3geo/imagens/oae/1276_2.JPG"/>
    <n v="2015"/>
    <s v="PO"/>
    <s v="CO"/>
    <s v="DAER"/>
    <s v="-"/>
    <s v="ESTADUAL"/>
    <x v="6"/>
    <s v="VÁRZEA"/>
    <s v="CASTELHANO"/>
    <s v="VÁRZEA DO CASTELHANO"/>
    <s v="816_0010"/>
    <s v="VENÂNCIO AIRES"/>
    <s v="20-VALE DO RIO PARDO"/>
    <n v="2"/>
    <d v="2023-03-31T00:00:00"/>
  </r>
  <r>
    <s v="1268"/>
    <x v="0"/>
    <s v="PONTE S/ ARROIO CASTELHANO"/>
    <s v="VRS-816"/>
    <s v="816VRS0010"/>
    <n v="1.47"/>
    <n v="12.5"/>
    <n v="12"/>
    <n v="8.48"/>
    <n v="2"/>
    <n v="24"/>
    <x v="0"/>
    <x v="0"/>
    <x v="6"/>
    <s v="MAPA - OAE 1268"/>
    <s v="https://mapa.daer.rs.gov.br/i3geo/ms_criamapa.php?temasa=oaes_cad_rs&amp;map_layer_oaes_cad_rs_filter=(('[codigo_oae]'='1268'))&amp;layers=oaes_cad_rs,oae&amp;mapext=-52.1891083532826,-29.5886241356526,-52.1865951234346,-29.5861109058046"/>
    <s v="FOTO 1 - OAE 1268"/>
    <s v="https://mapa.daer.rs.gov.br/i3geo/imagens/oae/1268_1.JPG"/>
    <s v="FOTO 2 - OAE 1268"/>
    <s v="https://mapa.daer.rs.gov.br/i3geo/imagens/oae/1268_2.JPG"/>
    <n v="2015"/>
    <s v="PO"/>
    <s v="CO"/>
    <s v="DAER"/>
    <s v="-"/>
    <s v="ESTADUAL"/>
    <x v="6"/>
    <s v="ARROIO"/>
    <s v="CASTELHANO"/>
    <s v="ARROIO CASTELHANO"/>
    <s v="816_0010"/>
    <s v="VENÂNCIO AIRES"/>
    <s v="20-VALE DO RIO PARDO"/>
    <n v="2"/>
    <d v="2023-03-31T00:00:00"/>
  </r>
  <r>
    <s v="1269"/>
    <x v="0"/>
    <s v="PONTE S/ ARROIO SÃO JOÃO"/>
    <s v="VRS-816"/>
    <s v="816VRS0010"/>
    <n v="3.57"/>
    <n v="7.9"/>
    <n v="8.35"/>
    <n v="7.8"/>
    <n v="2"/>
    <n v="24"/>
    <x v="3"/>
    <x v="0"/>
    <x v="6"/>
    <s v="MAPA - OAE 1269"/>
    <s v="https://mapa.daer.rs.gov.br/i3geo/ms_criamapa.php?temasa=oaes_cad_rs&amp;map_layer_oaes_cad_rs_filter=(('[codigo_oae]'='1269'))&amp;layers=oaes_cad_rs,oae&amp;mapext=-52.1831504457438,-29.5727856966875,-52.1806372158958,-29.5702724668395"/>
    <s v="FOTO 1 - OAE 1269"/>
    <s v="https://mapa.daer.rs.gov.br/i3geo/imagens/oae/1269_1.JPG"/>
    <s v="FOTO 2 - OAE 1269"/>
    <s v="https://mapa.daer.rs.gov.br/i3geo/imagens/oae/1269_2.JPG"/>
    <n v="2015"/>
    <s v="PO"/>
    <s v="MI"/>
    <s v="DAER"/>
    <s v="-"/>
    <s v="ESTADUAL"/>
    <x v="6"/>
    <s v="ARROIO"/>
    <s v="SÃO JOÃO"/>
    <s v="ARROIO SÃO JOÃO"/>
    <s v="816_0010"/>
    <s v="VENÂNCIO AIRES"/>
    <s v="20-VALE DO RIO PARDO"/>
    <n v="2"/>
    <d v="2023-03-31T00:00:00"/>
  </r>
  <r>
    <s v="1359"/>
    <x v="0"/>
    <s v="PONTE S/ ARROIO MANGUEIRÃO"/>
    <s v="VRS-817"/>
    <s v="817VRS0010"/>
    <n v="2.9"/>
    <n v="14.9"/>
    <n v="9.3000000000000007"/>
    <n v="7.3"/>
    <n v="2"/>
    <n v="36"/>
    <x v="0"/>
    <x v="0"/>
    <x v="8"/>
    <s v="MAPA - OAE 1359"/>
    <s v="https://mapa.daer.rs.gov.br/i3geo/ms_criamapa.php?temasa=oaes_cad_rs&amp;map_layer_oaes_cad_rs_filter=(('[codigo_oae]'='1359'))&amp;layers=oaes_cad_rs,oae&amp;mapext=-52.8679189709662,-28.741524839342,-52.8654057411182,-28.739011609494"/>
    <s v="FOTO 1 - OAE 1359"/>
    <s v="https://mapa.daer.rs.gov.br/i3geo/imagens/oae/1359_1.JPG"/>
    <s v="FOTO 2 - OAE 1359"/>
    <s v="https://mapa.daer.rs.gov.br/i3geo/imagens/oae/1359_2.JPG"/>
    <n v="2015"/>
    <s v="PO"/>
    <s v="CO"/>
    <s v="DAER"/>
    <s v="-"/>
    <s v="ESTADUAL"/>
    <x v="8"/>
    <s v="ARROIO"/>
    <s v="MANGUEIRÃO"/>
    <s v="ARROIO MANGUEIRÃO"/>
    <s v="817_0010"/>
    <s v="ESPUMOSO"/>
    <s v="23-ALTO DA SERRA DO BOTUCARAÍ"/>
    <n v="9"/>
    <d v="2023-03-31T00:00:00"/>
  </r>
  <r>
    <s v="1044"/>
    <x v="0"/>
    <s v="PONTE S/ RIO BUTIÁ"/>
    <s v="VRS-817"/>
    <s v="817VRS0010"/>
    <n v="11.17"/>
    <n v="43.7"/>
    <n v="7.5"/>
    <n v="5.6"/>
    <n v="1"/>
    <n v="24"/>
    <x v="0"/>
    <x v="0"/>
    <x v="8"/>
    <s v="MAPA - OAE 1044"/>
    <s v="https://mapa.daer.rs.gov.br/i3geo/ms_criamapa.php?temasa=oaes_cad_rs&amp;map_layer_oaes_cad_rs_filter=(('[codigo_oae]'='1044'))&amp;layers=oaes_cad_rs,oae&amp;mapext=-52.9324345542421,-28.7734981821228,-52.9299213243941,-28.7709849522748"/>
    <s v="FOTO 1 - OAE 1044"/>
    <s v="https://mapa.daer.rs.gov.br/i3geo/imagens/oae/1044_1.JPG"/>
    <s v="FOTO 2 - OAE 1044"/>
    <s v="https://mapa.daer.rs.gov.br/i3geo/imagens/oae/1044_2.JPG"/>
    <n v="2018"/>
    <s v="PO"/>
    <s v="CO"/>
    <s v="DAER"/>
    <s v="-"/>
    <s v="ESTADUAL"/>
    <x v="8"/>
    <s v="RIO"/>
    <s v="BUTIÁ"/>
    <s v="RIO BUTIÁ"/>
    <s v="817_0010"/>
    <s v="ALTO ALEGRE"/>
    <s v="23-ALTO DA SERRA DO BOTUCARAÍ"/>
    <n v="9"/>
    <d v="2023-03-31T00:00:00"/>
  </r>
  <r>
    <s v="1203"/>
    <x v="0"/>
    <s v="PONTE S/ ARROIO DAS ALMAS"/>
    <s v="VRS-819"/>
    <s v="819VRS0010"/>
    <n v="5.19"/>
    <n v="25"/>
    <n v="5.55"/>
    <n v="3.65"/>
    <n v="1"/>
    <n v="24"/>
    <x v="0"/>
    <x v="0"/>
    <x v="8"/>
    <s v="MAPA - OAE 1203"/>
    <s v="https://mapa.daer.rs.gov.br/i3geo/ms_criamapa.php?temasa=oaes_cad_rs&amp;map_layer_oaes_cad_rs_filter=(('[codigo_oae]'='1203'))&amp;layers=oaes_cad_rs,oae&amp;mapext=-52.9474644693763,-28.4922021112187,-52.9449512395283,-28.4896888813707"/>
    <s v="FOTO 1 - OAE 1203"/>
    <s v="https://mapa.daer.rs.gov.br/i3geo/imagens/oae/1203_1.JPG"/>
    <s v="FOTO 2 - OAE 1203"/>
    <s v="https://mapa.daer.rs.gov.br/i3geo/imagens/oae/1203_2.JPG"/>
    <n v="2018"/>
    <s v="PO"/>
    <s v="CO"/>
    <s v="DAER"/>
    <s v="-"/>
    <s v="ESTADUAL"/>
    <x v="8"/>
    <s v="ARROIO"/>
    <s v="DAS ALMAS"/>
    <s v="ARROIO DAS ALMAS"/>
    <s v="819_0010"/>
    <s v="COLORADO"/>
    <s v="1-ALTO JACUÍ"/>
    <n v="8"/>
    <d v="2023-03-31T00:00:00"/>
  </r>
  <r>
    <s v="1236"/>
    <x v="0"/>
    <s v="PONTE S/ ARROIO SANTA CLARA"/>
    <s v="VRS-824"/>
    <s v="824VRS0010"/>
    <n v="5.17"/>
    <n v="9.3000000000000007"/>
    <n v="7.3"/>
    <n v="6.7"/>
    <n v="2"/>
    <n v="45"/>
    <x v="0"/>
    <x v="0"/>
    <x v="13"/>
    <s v="MAPA - OAE 1236"/>
    <s v="https://mapa.daer.rs.gov.br/i3geo/ms_criamapa.php?temasa=oaes_cad_rs&amp;map_layer_oaes_cad_rs_filter=(('[codigo_oae]'='1236'))&amp;layers=oaes_cad_rs,oae&amp;mapext=-53.2187192335622,-28.7436376271936,-53.2162060037142,-28.7411243973456"/>
    <s v="FOTO 1 - OAE 1236"/>
    <s v="https://mapa.daer.rs.gov.br/i3geo/imagens/oae/1236_1.JPG"/>
    <s v="FOTO 2 - OAE 1236"/>
    <s v="https://mapa.daer.rs.gov.br/i3geo/imagens/oae/1236_2.JPG"/>
    <n v="2018"/>
    <s v="PO"/>
    <s v="CO"/>
    <s v="DAER"/>
    <s v="-"/>
    <s v="ESTADUAL"/>
    <x v="13"/>
    <s v="ARROIO"/>
    <s v="SANTA CLARA"/>
    <s v="ARROIO SANTA CLARA"/>
    <s v="824_0010"/>
    <s v="QUINZE DE NOVEMBRO"/>
    <s v="1-ALTO JACUÍ"/>
    <n v="8"/>
    <d v="2023-03-31T00:00:00"/>
  </r>
  <r>
    <s v="1237"/>
    <x v="0"/>
    <s v="PONTE S/ RIO JACUÍ MIRIM"/>
    <s v="VRS-824"/>
    <s v="824VRS0010"/>
    <n v="14.32"/>
    <n v="54.4"/>
    <n v="6"/>
    <n v="4"/>
    <n v="1"/>
    <n v="24"/>
    <x v="0"/>
    <x v="0"/>
    <x v="13"/>
    <s v="MAPA - OAE 1237"/>
    <s v="https://mapa.daer.rs.gov.br/i3geo/ms_criamapa.php?temasa=oaes_cad_rs&amp;map_layer_oaes_cad_rs_filter=(('[codigo_oae]'='1237'))&amp;layers=oaes_cad_rs,oae&amp;mapext=-53.1411266185993,-28.7353195391312,-53.1386133887513,-28.7328063092832"/>
    <s v="FOTO 1 - OAE 1237"/>
    <s v="https://mapa.daer.rs.gov.br/i3geo/imagens/oae/1237_1.JPG"/>
    <s v="FOTO 2 - OAE 1237"/>
    <s v="https://mapa.daer.rs.gov.br/i3geo/imagens/oae/1237_2.JPG"/>
    <n v="2018"/>
    <s v="PO"/>
    <s v="CO"/>
    <s v="DAER"/>
    <s v="-"/>
    <s v="ESTADUAL"/>
    <x v="13"/>
    <s v="RIO"/>
    <s v="JACUÍ MIRIM"/>
    <s v="RIO JACUÍ MIRIM"/>
    <s v="824_0010"/>
    <s v="QUINZE DE NOVEMBRO"/>
    <s v="1-ALTO JACUÍ"/>
    <n v="8"/>
    <d v="2023-03-31T00:00:00"/>
  </r>
  <r>
    <s v="1238"/>
    <x v="0"/>
    <s v="PONTE S/ ARROIO"/>
    <s v="VRS-824"/>
    <s v="824VRS0010"/>
    <n v="18.53"/>
    <n v="4.4000000000000004"/>
    <n v="7.8"/>
    <n v="7.2"/>
    <n v="2"/>
    <n v="36"/>
    <x v="0"/>
    <x v="0"/>
    <x v="13"/>
    <s v="MAPA - OAE 1238"/>
    <s v="https://mapa.daer.rs.gov.br/i3geo/ms_criamapa.php?temasa=oaes_cad_rs&amp;map_layer_oaes_cad_rs_filter=(('[codigo_oae]'='1238'))&amp;layers=oaes_cad_rs,oae&amp;mapext=-53.1057145403086,-28.7429669810759,-53.1032013104606,-28.7404537512279"/>
    <s v="FOTO 1 - OAE 1238"/>
    <s v="https://mapa.daer.rs.gov.br/i3geo/imagens/oae/1238_1.JPG"/>
    <s v="FOTO 2 - OAE 1238"/>
    <s v="https://mapa.daer.rs.gov.br/i3geo/imagens/oae/1238_2.JPG"/>
    <n v="2018"/>
    <s v="PO"/>
    <s v="CO"/>
    <s v="DAER"/>
    <s v="-"/>
    <s v="ESTADUAL"/>
    <x v="13"/>
    <s v="ARROIO"/>
    <m/>
    <s v="ARROIO"/>
    <s v="824_0010"/>
    <s v="QUINZE DE NOVEMBRO"/>
    <s v="1-ALTO JACUÍ"/>
    <n v="8"/>
    <d v="2023-03-31T00:00:00"/>
  </r>
  <r>
    <s v="1071"/>
    <x v="0"/>
    <s v="PONTE S/ RIO CURUSSÚ"/>
    <s v="VRS-825"/>
    <s v="825VRS0010"/>
    <n v="1.3"/>
    <n v="100.2"/>
    <n v="5.5"/>
    <n v="3.7"/>
    <n v="1"/>
    <n v="36"/>
    <x v="0"/>
    <x v="0"/>
    <x v="16"/>
    <s v="MAPA - OAE 1071"/>
    <s v="https://mapa.daer.rs.gov.br/i3geo/ms_criamapa.php?temasa=oaes_cad_rs&amp;map_layer_oaes_cad_rs_filter=(('[codigo_oae]'='1071'))&amp;layers=oaes_cad_rs,oae&amp;mapext=-54.7628348029049,-29.3642715795926,-54.7603215730569,-29.3617583497446"/>
    <s v="FOTO 1 - OAE 1071"/>
    <s v="https://mapa.daer.rs.gov.br/i3geo/imagens/oae/1071_1.JPG"/>
    <s v="FOTO 2 - OAE 1071"/>
    <s v="https://mapa.daer.rs.gov.br/i3geo/imagens/oae/1071_2.JPG"/>
    <n v="2015"/>
    <s v="PO"/>
    <s v="CO"/>
    <s v="DAER"/>
    <s v="-"/>
    <s v="ESTADUAL"/>
    <x v="16"/>
    <s v="RIO"/>
    <s v="CURUSSÚ"/>
    <s v="RIO CURUSSÚ"/>
    <s v="825_0010"/>
    <s v="NOVA ESPERANÇA DO SUL"/>
    <s v="27-VALE DO JAGUARÍ"/>
    <n v="8"/>
    <d v="2023-03-31T00:00:00"/>
  </r>
  <r>
    <s v="2129"/>
    <x v="0"/>
    <s v="PONTE S/ ARROIO I"/>
    <s v="VRS-825"/>
    <s v="825VRS0010"/>
    <n v="6.5"/>
    <n v="4.3"/>
    <n v="6.3"/>
    <n v="5.9"/>
    <n v="1"/>
    <n v="24"/>
    <x v="0"/>
    <x v="0"/>
    <x v="16"/>
    <s v="MAPA - OAE 2129"/>
    <s v="https://mapa.daer.rs.gov.br/i3geo/ms_criamapa.php?temasa=oaes_cad_rs&amp;map_layer_oaes_cad_rs_filter=(('[codigo_oae]'='2129'))&amp;layers=oaes_cad_rs,oae&amp;mapext=-54.7939910743253,-29.3812808933366,-54.7914778444773,-29.3787676634886"/>
    <s v="FOTO 1 - OAE 2129"/>
    <s v="https://mapa.daer.rs.gov.br/i3geo/imagens/oae/2129_1.JPG"/>
    <s v="FOTO 2 - OAE 2129"/>
    <s v="https://mapa.daer.rs.gov.br/i3geo/imagens/oae/2129_2.JPG"/>
    <n v="2015"/>
    <s v="PO"/>
    <s v="CO"/>
    <s v="DAER"/>
    <s v="-"/>
    <s v="ESTADUAL"/>
    <x v="16"/>
    <s v="ARROIO"/>
    <s v="I"/>
    <s v="ARROIO"/>
    <s v="825_0010"/>
    <s v="NOVA ESPERANÇA DO SUL"/>
    <s v="27-VALE DO JAGUARÍ"/>
    <n v="8"/>
    <d v="2023-03-31T00:00:00"/>
  </r>
  <r>
    <s v="2130"/>
    <x v="0"/>
    <s v="PONTE S/ ARROIO II"/>
    <s v="VRS-825"/>
    <s v="825VRS0010"/>
    <n v="7.1"/>
    <n v="4.3"/>
    <n v="6.3"/>
    <n v="5.9"/>
    <n v="1"/>
    <n v="24"/>
    <x v="0"/>
    <x v="0"/>
    <x v="16"/>
    <s v="MAPA - OAE 2130"/>
    <s v="https://mapa.daer.rs.gov.br/i3geo/ms_criamapa.php?temasa=oaes_cad_rs&amp;map_layer_oaes_cad_rs_filter=(('[codigo_oae]'='2130'))&amp;layers=oaes_cad_rs,oae&amp;mapext=-54.7995237188267,-29.3839029313882,-54.7970104889787,-29.3813897015402"/>
    <s v="FOTO 1 - OAE 2130"/>
    <s v="https://mapa.daer.rs.gov.br/i3geo/imagens/oae/2130_1.JPG"/>
    <s v="FOTO 2 - OAE 2130"/>
    <s v="https://mapa.daer.rs.gov.br/i3geo/imagens/oae/2130_2.JPG"/>
    <n v="2015"/>
    <s v="PO"/>
    <s v="CO"/>
    <s v="DAER"/>
    <s v="-"/>
    <s v="ESTADUAL"/>
    <x v="16"/>
    <s v="ARROIO"/>
    <s v="II"/>
    <s v="ARROIO"/>
    <s v="825_0010"/>
    <s v="NOVA ESPERANÇA DO SUL"/>
    <s v="27-VALE DO JAGUARÍ"/>
    <n v="8"/>
    <d v="2023-03-31T00:00:00"/>
  </r>
  <r>
    <s v="2131"/>
    <x v="0"/>
    <s v="PONTE S/ ARROIO III"/>
    <s v="VRS-825"/>
    <s v="825VRS0010"/>
    <n v="8.5"/>
    <n v="14.2"/>
    <n v="5.4"/>
    <n v="4.5999999999999996"/>
    <n v="1"/>
    <n v="24"/>
    <x v="0"/>
    <x v="0"/>
    <x v="16"/>
    <s v="MAPA - OAE 2131"/>
    <s v="https://mapa.daer.rs.gov.br/i3geo/ms_criamapa.php?temasa=oaes_cad_rs&amp;map_layer_oaes_cad_rs_filter=(('[codigo_oae]'='2131'))&amp;layers=oaes_cad_rs,oae&amp;mapext=-54.8022582309171,-29.3854440281059,-54.7997450010691,-29.3829307982579"/>
    <s v="FOTO 1 - OAE 2131"/>
    <s v="https://mapa.daer.rs.gov.br/i3geo/imagens/oae/2131_1.JPG"/>
    <s v="FOTO 2 - OAE 2131"/>
    <s v="https://mapa.daer.rs.gov.br/i3geo/imagens/oae/2131_2.JPG"/>
    <n v="2015"/>
    <s v="PO"/>
    <s v="CO"/>
    <s v="DAER"/>
    <s v="-"/>
    <s v="ESTADUAL"/>
    <x v="16"/>
    <s v="ARROIO"/>
    <s v="III"/>
    <s v="ARROIO"/>
    <s v="825_0010"/>
    <s v="NOVA ESPERANÇA DO SUL"/>
    <s v="27-VALE DO JAGUARÍ"/>
    <n v="8"/>
    <d v="2023-03-31T00:00:00"/>
  </r>
  <r>
    <s v="1310"/>
    <x v="0"/>
    <s v="PONTE S/ ARROIO PATRÃO"/>
    <s v="VRS-827"/>
    <s v="827VRS0010"/>
    <n v="6.29"/>
    <n v="12"/>
    <n v="4.4000000000000004"/>
    <n v="3.6"/>
    <n v="1"/>
    <n v="24"/>
    <x v="0"/>
    <x v="0"/>
    <x v="3"/>
    <s v="MAPA - OAE 1310"/>
    <s v="https://mapa.daer.rs.gov.br/i3geo/ms_criamapa.php?temasa=oaes_cad_rs&amp;map_layer_oaes_cad_rs_filter=(('[codigo_oae]'='1310'))&amp;layers=oaes_cad_rs,oae&amp;mapext=-51.200473307880,-29.3708663279736,-51.197960078032,-29.3683530981256"/>
    <s v="FOTO 1 - OAE 1310"/>
    <s v="https://mapa.daer.rs.gov.br/i3geo/imagens/oae/1310_1.JPG"/>
    <s v="FOTO 2 - OAE 1310"/>
    <s v="https://mapa.daer.rs.gov.br/i3geo/imagens/oae/1310_2.JPG"/>
    <n v="2015"/>
    <s v="PO"/>
    <s v="CO"/>
    <s v="DAER"/>
    <s v="-"/>
    <s v="ESTADUAL"/>
    <x v="3"/>
    <s v="ARROIO"/>
    <s v="PATRÃO"/>
    <s v="ARROIO PATRÃO"/>
    <s v="827_0010"/>
    <s v="NOVA PETRÓPOLIS"/>
    <s v="7-HORTÊNSIAS"/>
    <n v="3"/>
    <d v="2023-03-31T00:00:00"/>
  </r>
  <r>
    <s v="1311"/>
    <x v="0"/>
    <s v="PONTE S/ ARROIO"/>
    <s v="VRS-831"/>
    <s v="831VRS0010"/>
    <n v="4.67"/>
    <n v="19"/>
    <n v="7.5"/>
    <n v="7"/>
    <n v="2"/>
    <n v="36"/>
    <x v="0"/>
    <x v="0"/>
    <x v="3"/>
    <s v="MAPA - OAE 1311"/>
    <s v="https://mapa.daer.rs.gov.br/i3geo/ms_criamapa.php?temasa=oaes_cad_rs&amp;map_layer_oaes_cad_rs_filter=(('[codigo_oae]'='1311'))&amp;layers=oaes_cad_rs,oae&amp;mapext=-51.2362967470692,-29.1152675026901,-51.2337835172212,-29.1127542728421"/>
    <s v="FOTO 1 - OAE 1311"/>
    <s v="https://mapa.daer.rs.gov.br/i3geo/imagens/oae/1311_1.JPG"/>
    <s v="FOTO 2 - OAE 1311"/>
    <s v="https://mapa.daer.rs.gov.br/i3geo/imagens/oae/1311_2.JPG"/>
    <n v="2015"/>
    <s v="PO"/>
    <s v="CO"/>
    <s v="DAER"/>
    <s v="-"/>
    <s v="ESTADUAL"/>
    <x v="3"/>
    <s v="ARROIO"/>
    <m/>
    <s v="ARROIO"/>
    <s v="831_0010"/>
    <s v="CAXIAS DO SUL"/>
    <s v="16-SERRA"/>
    <n v="3"/>
    <d v="2023-03-31T00:00:00"/>
  </r>
  <r>
    <s v="1056"/>
    <x v="0"/>
    <s v="PONTE S/ ARROIO CHUÍ"/>
    <s v="VRS-833"/>
    <s v="833VRS0010"/>
    <n v="4.2"/>
    <n v="37"/>
    <n v="8.8000000000000007"/>
    <n v="8.1999999999999993"/>
    <n v="2"/>
    <n v="36"/>
    <x v="0"/>
    <x v="0"/>
    <x v="5"/>
    <s v="MAPA - OAE 1056"/>
    <s v="https://mapa.daer.rs.gov.br/i3geo/ms_criamapa.php?temasa=oaes_cad_rs&amp;map_layer_oaes_cad_rs_filter=(('[codigo_oae]'='1056'))&amp;layers=oaes_cad_rs,oae&amp;mapext=-53.3423176196993,-33.5926982539025,-53.3398043898513,-33.5901850240545"/>
    <s v="FOTO 1 - OAE 1056"/>
    <s v="https://mapa.daer.rs.gov.br/i3geo/imagens/oae/1056_1.JPG"/>
    <s v="FOTO 2 - OAE 1056"/>
    <s v="https://mapa.daer.rs.gov.br/i3geo/imagens/oae/1056_2.JPG"/>
    <n v="2018"/>
    <s v="PO"/>
    <s v="CO"/>
    <s v="DAER"/>
    <s v="-"/>
    <s v="ESTADUAL"/>
    <x v="5"/>
    <s v="ARROIO"/>
    <s v="CHUÍ"/>
    <s v="ARROIO CHUÍ"/>
    <s v="833_0010"/>
    <s v="SANTA VITÓRIA DO PALMAR"/>
    <s v="17-SUL"/>
    <n v="5"/>
    <d v="2023-03-31T00:00:00"/>
  </r>
  <r>
    <s v="1066"/>
    <x v="0"/>
    <s v="PONTE S/ ARROIO CHUÍ I"/>
    <s v="VRS-833"/>
    <s v="833VRS0010"/>
    <n v="13.6"/>
    <n v="17"/>
    <n v="9.6999999999999993"/>
    <n v="7.4"/>
    <n v="2"/>
    <n v="36"/>
    <x v="0"/>
    <x v="0"/>
    <x v="5"/>
    <s v="MAPA - OAE 1066"/>
    <s v="https://mapa.daer.rs.gov.br/i3geo/ms_criamapa.php?temasa=oaes_cad_rs&amp;map_layer_oaes_cad_rs_filter=(('[codigo_oae]'='1066'))&amp;layers=oaes_cad_rs,oae&amp;mapext=-53.2804144609898,-33.655439418433,-53.2779012311418,-33.652926188585"/>
    <s v="FOTO 1 - OAE 1066"/>
    <s v="https://mapa.daer.rs.gov.br/i3geo/imagens/oae/1066_1.JPG"/>
    <s v="FOTO 2 - OAE 1066"/>
    <s v="https://mapa.daer.rs.gov.br/i3geo/imagens/oae/1066_2.JPG"/>
    <n v="2018"/>
    <s v="PO"/>
    <s v="CO"/>
    <s v="DAER"/>
    <s v="-"/>
    <s v="ESTADUAL"/>
    <x v="5"/>
    <s v="ARROIO"/>
    <s v="CHUÍ"/>
    <s v="ARROIO CHUÍ"/>
    <s v="833_0010"/>
    <s v="SANTA VITÓRIA DO PALMAR"/>
    <s v="17-SUL"/>
    <n v="5"/>
    <d v="2023-03-31T00:00:00"/>
  </r>
  <r>
    <s v="0796"/>
    <x v="0"/>
    <s v="PONTE S/ ARROIO MAIA"/>
    <s v="VRS-836"/>
    <s v="836VRS0010"/>
    <n v="0.12"/>
    <n v="5.3"/>
    <n v="6.1"/>
    <n v="5.7"/>
    <n v="2"/>
    <n v="36"/>
    <x v="0"/>
    <x v="0"/>
    <x v="4"/>
    <s v="MAPA - OAE 0796"/>
    <s v="https://mapa.daer.rs.gov.br/i3geo/ms_criamapa.php?temasa=oaes_cad_rs&amp;map_layer_oaes_cad_rs_filter=(('[codigo_oae]'='0796'))&amp;layers=oaes_cad_rs,oae&amp;mapext=-52.5723140625113,-29.7036604845862,-52.5698008326633,-29.7011472547382"/>
    <s v="FOTO 1 - OAE 0796"/>
    <s v="https://mapa.daer.rs.gov.br/i3geo/imagens/oae/0796_1.JPG"/>
    <s v="FOTO 2 - OAE 0796"/>
    <s v="https://mapa.daer.rs.gov.br/i3geo/imagens/oae/0796_2.JPG"/>
    <n v="2015"/>
    <s v="PO"/>
    <s v="CO"/>
    <s v="DAER"/>
    <s v="-"/>
    <s v="ESTADUAL"/>
    <x v="4"/>
    <s v="ARROIO"/>
    <s v="MAIA"/>
    <s v="ARROIO MAIA"/>
    <s v="836_0010"/>
    <s v="VERA CRUZ"/>
    <s v="20-VALE DO RIO PARDO"/>
    <n v="2"/>
    <d v="2023-03-31T00:00:00"/>
  </r>
  <r>
    <s v="0797"/>
    <x v="0"/>
    <s v="PONTE S/ ARROIO FLORESTA"/>
    <s v="VRS-836"/>
    <s v="836VRS0010"/>
    <n v="6.22"/>
    <n v="5"/>
    <n v="8.1"/>
    <n v="7.6"/>
    <n v="1"/>
    <n v="36"/>
    <x v="0"/>
    <x v="0"/>
    <x v="4"/>
    <s v="MAPA - OAE 0797"/>
    <s v="https://mapa.daer.rs.gov.br/i3geo/ms_criamapa.php?temasa=oaes_cad_rs&amp;map_layer_oaes_cad_rs_filter=(('[codigo_oae]'='0797'))&amp;layers=oaes_cad_rs,oae&amp;mapext=-52.5923982791718,-29.6621666447444,-52.5898850493238,-29.6596534148964"/>
    <s v="FOTO 1 - OAE 0797"/>
    <s v="https://mapa.daer.rs.gov.br/i3geo/imagens/oae/0797_1.JPG"/>
    <s v="FOTO 2 - OAE 0797"/>
    <s v="https://mapa.daer.rs.gov.br/i3geo/imagens/oae/0797_2.JPG"/>
    <n v="2015"/>
    <s v="PO"/>
    <s v="CO"/>
    <s v="DAER"/>
    <s v="-"/>
    <s v="ESTADUAL"/>
    <x v="4"/>
    <s v="ARROIO"/>
    <s v="FLORESTA"/>
    <s v="ARROIO FLORESTA"/>
    <s v="836_0010"/>
    <s v="VERA CRUZ"/>
    <s v="20-VALE DO RIO PARDO"/>
    <n v="2"/>
    <d v="2023-03-31T00:00:00"/>
  </r>
  <r>
    <s v="0798"/>
    <x v="0"/>
    <s v="PONTE S/ ARROIO III"/>
    <s v="VRS-836"/>
    <s v="836VRS0010"/>
    <n v="8.5399999999999991"/>
    <n v="4.9000000000000004"/>
    <n v="9.6999999999999993"/>
    <n v="9.3000000000000007"/>
    <n v="2"/>
    <n v="24"/>
    <x v="0"/>
    <x v="0"/>
    <x v="4"/>
    <s v="MAPA - OAE 0798"/>
    <s v="https://mapa.daer.rs.gov.br/i3geo/ms_criamapa.php?temasa=oaes_cad_rs&amp;map_layer_oaes_cad_rs_filter=(('[codigo_oae]'='0798'))&amp;layers=oaes_cad_rs,oae&amp;mapext=-52.5925154402112,-29.6425142279098,-52.5900022103632,-29.6400009980618"/>
    <s v="FOTO 1 - OAE 0798"/>
    <s v="https://mapa.daer.rs.gov.br/i3geo/imagens/oae/0798_1.JPG"/>
    <s v="FOTO 2 - OAE 0798"/>
    <s v="https://mapa.daer.rs.gov.br/i3geo/imagens/oae/0798_2.JPG"/>
    <n v="2015"/>
    <s v="PO"/>
    <s v="CO"/>
    <s v="DAER"/>
    <s v="-"/>
    <s v="ESTADUAL"/>
    <x v="4"/>
    <s v="ARROIO"/>
    <s v="III"/>
    <s v="ARROIO III"/>
    <s v="836_0010"/>
    <s v="VERA CRUZ"/>
    <s v="20-VALE DO RIO PARDO"/>
    <n v="2"/>
    <d v="2023-03-31T00:00:00"/>
  </r>
  <r>
    <s v="0799"/>
    <x v="0"/>
    <s v="PONTE S/ ARROIO IV"/>
    <s v="VRS-836"/>
    <s v="836VRS0010"/>
    <n v="9.6"/>
    <n v="4.4000000000000004"/>
    <n v="9.8000000000000007"/>
    <n v="9.3000000000000007"/>
    <n v="2"/>
    <n v="24"/>
    <x v="0"/>
    <x v="0"/>
    <x v="4"/>
    <s v="MAPA - OAE 0799"/>
    <s v="https://mapa.daer.rs.gov.br/i3geo/ms_criamapa.php?temasa=oaes_cad_rs&amp;map_layer_oaes_cad_rs_filter=(('[codigo_oae]'='0799'))&amp;layers=oaes_cad_rs,oae&amp;mapext=-52.5951068230992,-29.628846525907,-52.5925935932512,-29.626333296059"/>
    <s v="FOTO 1 - OAE 0799"/>
    <s v="https://mapa.daer.rs.gov.br/i3geo/imagens/oae/0799_1.JPG"/>
    <s v="FOTO 2 - OAE 0799"/>
    <s v="https://mapa.daer.rs.gov.br/i3geo/imagens/oae/0799_2.JPG"/>
    <n v="2015"/>
    <s v="PO"/>
    <s v="CO"/>
    <s v="DAER"/>
    <s v="-"/>
    <s v="ESTADUAL"/>
    <x v="4"/>
    <s v="ARROIO"/>
    <s v="IV"/>
    <s v="ARROIO IV"/>
    <s v="836_0010"/>
    <s v="VERA CRUZ"/>
    <s v="20-VALE DO RIO PARDO"/>
    <n v="2"/>
    <d v="2023-03-31T00:00:00"/>
  </r>
  <r>
    <s v="0800"/>
    <x v="0"/>
    <s v="PONTE S/ ARROIO V"/>
    <s v="VRS-836"/>
    <s v="836VRS0010"/>
    <n v="11.7"/>
    <n v="3.6"/>
    <n v="8"/>
    <n v="7.7"/>
    <n v="2"/>
    <n v="36"/>
    <x v="0"/>
    <x v="0"/>
    <x v="4"/>
    <s v="MAPA - OAE 0800"/>
    <s v="https://mapa.daer.rs.gov.br/i3geo/ms_criamapa.php?temasa=oaes_cad_rs&amp;map_layer_oaes_cad_rs_filter=(('[codigo_oae]'='0800'))&amp;layers=oaes_cad_rs,oae&amp;mapext=-52.597628398193,-29.6148871280966,-52.595115168345,-29.6123738982486"/>
    <s v="FOTO 1 - OAE 0800"/>
    <s v="https://mapa.daer.rs.gov.br/i3geo/imagens/oae/0800_1.JPG"/>
    <s v="FOTO 2 - OAE 0800"/>
    <s v="https://mapa.daer.rs.gov.br/i3geo/imagens/oae/0800_2.JPG"/>
    <n v="2015"/>
    <s v="PO"/>
    <s v="CO"/>
    <s v="DAER"/>
    <s v="-"/>
    <s v="ESTADUAL"/>
    <x v="4"/>
    <s v="ARROIO"/>
    <s v="V"/>
    <s v="ARROIO V"/>
    <s v="836_0010"/>
    <s v="VERA CRUZ"/>
    <s v="20-VALE DO RIO PARDO"/>
    <n v="2"/>
    <d v="2023-03-31T00:00:00"/>
  </r>
  <r>
    <s v="0976"/>
    <x v="0"/>
    <s v="PONTE S/ ARROIO VI"/>
    <s v="VRS-836"/>
    <s v="836VRS0010"/>
    <n v="12.4"/>
    <n v="4.5"/>
    <n v="8"/>
    <n v="7.6"/>
    <n v="2"/>
    <n v="36"/>
    <x v="0"/>
    <x v="0"/>
    <x v="4"/>
    <s v="MAPA - OAE 0976"/>
    <s v="https://mapa.daer.rs.gov.br/i3geo/ms_criamapa.php?temasa=oaes_cad_rs&amp;map_layer_oaes_cad_rs_filter=(('[codigo_oae]'='0976'))&amp;layers=oaes_cad_rs,oae&amp;mapext=-52.5997967919273,-29.6084315170368,-52.5972835620793,-29.6059182871888"/>
    <s v="FOTO 1 - OAE 0976"/>
    <s v="https://mapa.daer.rs.gov.br/i3geo/imagens/oae/0976_1.JPG"/>
    <s v="FOTO 2 - OAE 0976"/>
    <s v="https://mapa.daer.rs.gov.br/i3geo/imagens/oae/0976_2.JPG"/>
    <n v="2015"/>
    <s v="PO"/>
    <s v="CO"/>
    <s v="DAER"/>
    <s v="-"/>
    <s v="ESTADUAL"/>
    <x v="4"/>
    <s v="ARROIO"/>
    <s v="VI"/>
    <s v="ARROIO VI"/>
    <s v="836_0010"/>
    <s v="VERA CRUZ"/>
    <s v="20-VALE DO RIO PARDO"/>
    <n v="2"/>
    <d v="2023-03-31T00:00:00"/>
  </r>
  <r>
    <s v="1138"/>
    <x v="0"/>
    <s v="PONTE S/ ARROIO FEITORIA"/>
    <s v="VRS-840"/>
    <s v="840VRS0010"/>
    <n v="6.101"/>
    <n v="29"/>
    <n v="10.6"/>
    <n v="8.1999999999999993"/>
    <n v="2"/>
    <n v="36"/>
    <x v="0"/>
    <x v="0"/>
    <x v="0"/>
    <s v="MAPA - OAE 1138"/>
    <s v="https://mapa.daer.rs.gov.br/i3geo/ms_criamapa.php?temasa=oaes_cad_rs&amp;map_layer_oaes_cad_rs_filter=(('[codigo_oae]'='1138'))&amp;layers=oaes_cad_rs,oae&amp;mapext=-51.212382900034,-29.5949586850634,-51.209869670186,-29.5924454552154"/>
    <s v="FOTO 1 - OAE 1138"/>
    <s v="https://mapa.daer.rs.gov.br/i3geo/imagens/oae/1138_1.JPG"/>
    <s v="FOTO 2 - OAE 1138"/>
    <s v="https://mapa.daer.rs.gov.br/i3geo/imagens/oae/1138_2.JPG"/>
    <n v="2015"/>
    <s v="PO"/>
    <s v="CO"/>
    <s v="DAER"/>
    <s v="-"/>
    <s v="ESTADUAL"/>
    <x v="0"/>
    <s v="ARROIO"/>
    <s v="FEITORIA"/>
    <s v="ARROIO FEITORIA"/>
    <s v="840_0010"/>
    <s v="LINDOLFO COLLOR"/>
    <s v="14-PARANHANA-ENCOSTA DA SERRA"/>
    <n v="1"/>
    <d v="2023-03-31T00:00:00"/>
  </r>
  <r>
    <s v="1263"/>
    <x v="0"/>
    <s v="PONTE S/ ARROIO CONVENTO VERMELHO"/>
    <s v="VRS-841"/>
    <s v="841VRS0010"/>
    <n v="3.46"/>
    <n v="10.3"/>
    <n v="8.3000000000000007"/>
    <n v="6.2"/>
    <n v="2"/>
    <n v="24"/>
    <x v="0"/>
    <x v="0"/>
    <x v="6"/>
    <s v="MAPA - OAE 1263"/>
    <s v="https://mapa.daer.rs.gov.br/i3geo/ms_criamapa.php?temasa=oaes_cad_rs&amp;map_layer_oaes_cad_rs_filter=(('[codigo_oae]'='1263'))&amp;layers=oaes_cad_rs,oae&amp;mapext=-51.8502494257472,-29.3046660473805,-51.8477361958992,-29.3021528175325"/>
    <s v="FOTO 1 - OAE 1263"/>
    <s v="https://mapa.daer.rs.gov.br/i3geo/imagens/oae/1263_1.JPG"/>
    <s v="FOTO 2 - OAE 1263"/>
    <s v="https://mapa.daer.rs.gov.br/i3geo/imagens/oae/1263_2.JPG"/>
    <n v="2015"/>
    <s v="PO"/>
    <s v="CO"/>
    <s v="DAER"/>
    <s v="-"/>
    <s v="ESTADUAL"/>
    <x v="6"/>
    <s v="ARROIO"/>
    <s v="CONVENTO VERMELHO"/>
    <s v="ARROIO CONVENTO VERMELHO"/>
    <s v="841_0010"/>
    <s v="ROCA SALES"/>
    <s v="21-VALE DO TAQUARI"/>
    <n v="2"/>
    <d v="2023-03-31T00:00:00"/>
  </r>
  <r>
    <s v="1262"/>
    <x v="0"/>
    <s v="PONTE S/ ARROIO LINHA JÚLIO DE CASTILHOS"/>
    <s v="VRS-841"/>
    <s v="841VRS0010"/>
    <n v="3.73"/>
    <n v="10"/>
    <n v="5.4"/>
    <n v="3.6"/>
    <n v="2"/>
    <n v="24"/>
    <x v="0"/>
    <x v="0"/>
    <x v="6"/>
    <s v="MAPA - OAE 1262"/>
    <s v="https://mapa.daer.rs.gov.br/i3geo/ms_criamapa.php?temasa=oaes_cad_rs&amp;map_layer_oaes_cad_rs_filter=(('[codigo_oae]'='1262'))&amp;layers=oaes_cad_rs,oae&amp;mapext=-51.8479845203699,-29.3060988526858,-51.8454712905219,-29.3035856228378"/>
    <s v="FOTO 1 - OAE 1262"/>
    <s v="https://mapa.daer.rs.gov.br/i3geo/imagens/oae/1262_1.JPG"/>
    <s v="FOTO 2 - OAE 1262"/>
    <s v="https://mapa.daer.rs.gov.br/i3geo/imagens/oae/1262_2.JPG"/>
    <n v="2015"/>
    <s v="PO"/>
    <s v="CO"/>
    <s v="DAER"/>
    <s v="-"/>
    <s v="ESTADUAL"/>
    <x v="6"/>
    <s v="ARROIO"/>
    <s v="LINHA JÚLIO DE CASTILHOS"/>
    <s v="ARROIO LINHA JÚLIO DE CASTILHOS"/>
    <s v="841_0010"/>
    <s v="ROCA SALES"/>
    <s v="21-VALE DO TAQUARI"/>
    <n v="2"/>
    <d v="2023-03-31T00:00:00"/>
  </r>
  <r>
    <s v="1264"/>
    <x v="0"/>
    <s v="PONTE S/ ARROIO VERMELHO (SÃO JOSÉ)"/>
    <s v="VRS-841"/>
    <s v="841VRS0010"/>
    <n v="4.75"/>
    <n v="7"/>
    <n v="5"/>
    <n v="4.5999999999999996"/>
    <n v="2"/>
    <n v="24"/>
    <x v="0"/>
    <x v="0"/>
    <x v="6"/>
    <s v="MAPA - OAE 1264"/>
    <s v="https://mapa.daer.rs.gov.br/i3geo/ms_criamapa.php?temasa=oaes_cad_rs&amp;map_layer_oaes_cad_rs_filter=(('[codigo_oae]'='1264'))&amp;layers=oaes_cad_rs,oae&amp;mapext=-51.8379069676091,-29.307081201389,-51.8353937377611,-29.304567971541"/>
    <s v="FOTO 1 - OAE 1264"/>
    <s v="https://mapa.daer.rs.gov.br/i3geo/imagens/oae/1264_1.JPG"/>
    <s v="FOTO 2 - OAE 1264"/>
    <s v="https://mapa.daer.rs.gov.br/i3geo/imagens/oae/1264_2.JPG"/>
    <n v="2015"/>
    <s v="PO"/>
    <s v="CO"/>
    <s v="DAER"/>
    <s v="-"/>
    <s v="ESTADUAL"/>
    <x v="6"/>
    <s v="ARROIO"/>
    <s v="VERMELHO"/>
    <s v="ARROIO VERMELHO"/>
    <s v="841_0010"/>
    <s v="ROCA SALES"/>
    <s v="21-VALE DO TAQUARI"/>
    <n v="2"/>
    <d v="2023-03-31T00:00:00"/>
  </r>
  <r>
    <s v="2137"/>
    <x v="0"/>
    <s v="PONTE S/ RIO CAÍ"/>
    <s v="VRS-843"/>
    <s v="843VRS0010"/>
    <n v="1.79"/>
    <n v="85.5"/>
    <n v="5.6"/>
    <n v="3.7"/>
    <n v="1"/>
    <n v="24"/>
    <x v="0"/>
    <x v="0"/>
    <x v="3"/>
    <s v="MAPA - OAE 2137"/>
    <s v="https://mapa.daer.rs.gov.br/i3geo/ms_criamapa.php?temasa=oaes_cad_rs&amp;map_layer_oaes_cad_rs_filter=(('[codigo_oae]'='2137'))&amp;layers=oaes_cad_rs,oae&amp;mapext=-51.2896554660782,-29.4546352321935,-51.2871422362302,-29.4521220023455"/>
    <m/>
    <m/>
    <m/>
    <m/>
    <m/>
    <s v="PO"/>
    <s v="CO"/>
    <s v="DAER"/>
    <s v="-"/>
    <s v="ESTADUAL"/>
    <x v="3"/>
    <s v="RIO"/>
    <s v="CAÍ"/>
    <s v="RIO CAÍ"/>
    <s v="843_0010"/>
    <s v="FELIZ"/>
    <s v="18-VALE DO CAÍ"/>
    <n v="1"/>
    <d v="2023-03-31T00:00:00"/>
  </r>
  <r>
    <s v="2050"/>
    <x v="1"/>
    <s v="VIADUTO S/ ERS-412"/>
    <s v="VRS-847"/>
    <s v="847VRS0010"/>
    <n v="1.07"/>
    <n v="26.3"/>
    <n v="13.5"/>
    <n v="9.1"/>
    <n v="2"/>
    <n v="45"/>
    <x v="0"/>
    <x v="0"/>
    <x v="4"/>
    <s v="MAPA - OAE 2050"/>
    <s v="https://mapa.daer.rs.gov.br/i3geo/ms_criamapa.php?temasa=oaes_cad_rs&amp;map_layer_oaes_cad_rs_filter=(('[codigo_oae]'='2050'))&amp;layers=oaes_cad_rs,oae&amp;mapext=-52.5257883227623,-29.7310758587134,-52.5232750929143,-29.7285626288654"/>
    <s v="FOTO 1 - OAE 2050"/>
    <s v="https://mapa.daer.rs.gov.br/i3geo/imagens/oae/2050_1.JPG"/>
    <s v="FOTO 2 - OAE 2050"/>
    <s v="https://mapa.daer.rs.gov.br/i3geo/imagens/oae/2050_2.JPG"/>
    <n v="2015"/>
    <s v="VI"/>
    <s v="CO"/>
    <s v="DAER"/>
    <s v="-"/>
    <s v="ESTADUAL"/>
    <x v="4"/>
    <m/>
    <m/>
    <m/>
    <s v="847_0010"/>
    <s v="VERA CRUZ"/>
    <s v="20-VALE DO RIO PARDO"/>
    <n v="2"/>
    <d v="2023-03-31T00:00:00"/>
  </r>
  <r>
    <s v="2051"/>
    <x v="0"/>
    <s v="PONTE S/ RIO PARDO"/>
    <s v="VRS-847"/>
    <s v="847VRS0010"/>
    <n v="13.28"/>
    <n v="84.4"/>
    <n v="5.5"/>
    <n v="3.65"/>
    <n v="1"/>
    <n v="24"/>
    <x v="0"/>
    <x v="0"/>
    <x v="4"/>
    <s v="MAPA - OAE 2051"/>
    <s v="https://mapa.daer.rs.gov.br/i3geo/ms_criamapa.php?temasa=oaes_cad_rs&amp;map_layer_oaes_cad_rs_filter=(('[codigo_oae]'='2051'))&amp;layers=oaes_cad_rs,oae&amp;mapext=-52.5522673105787,-29.8294076713009,-52.5497540807307,-29.8268944414529"/>
    <s v="FOTO 1 - OAE 2051"/>
    <s v="https://mapa.daer.rs.gov.br/i3geo/imagens/oae/2051_1.JPG"/>
    <s v="FOTO 2 - OAE 2051"/>
    <s v="https://mapa.daer.rs.gov.br/i3geo/imagens/oae/2051_2.JPG"/>
    <n v="2015"/>
    <s v="PO"/>
    <s v="CO"/>
    <s v="DAER"/>
    <s v="-"/>
    <s v="ESTADUAL"/>
    <x v="4"/>
    <s v="RIO"/>
    <s v="PARDO"/>
    <s v="RIO PARDO"/>
    <s v="847_0010"/>
    <s v="RIO PARDO"/>
    <s v="20-VALE DO RIO PARDO"/>
    <n v="2"/>
    <d v="2023-03-31T00:00:00"/>
  </r>
  <r>
    <s v="2031"/>
    <x v="0"/>
    <s v="PONTE S/ ARROIO"/>
    <s v="VRS-848"/>
    <s v="848VRS0010"/>
    <n v="6.02"/>
    <n v="55"/>
    <n v="4"/>
    <n v="4"/>
    <n v="1"/>
    <n v="24"/>
    <x v="0"/>
    <x v="1"/>
    <x v="13"/>
    <s v="MAPA - OAE 2031"/>
    <s v="https://mapa.daer.rs.gov.br/i3geo/ms_criamapa.php?temasa=oaes_cad_rs&amp;map_layer_oaes_cad_rs_filter=(('[codigo_oae]'='2031'))&amp;layers=oaes_cad_rs,oae&amp;mapext=-53.2624494829604,-28.8838765564291,-53.2599362531124,-28.8813633265811"/>
    <m/>
    <m/>
    <m/>
    <m/>
    <m/>
    <s v="PO"/>
    <s v="CO"/>
    <s v="PLA"/>
    <s v="-"/>
    <s v="PLANEJADA"/>
    <x v="13"/>
    <s v="ARROIO"/>
    <m/>
    <s v="ARROIO"/>
    <s v="848_0010"/>
    <s v="FORTALEZA DOS VALOS"/>
    <s v="1-ALTO JACUÍ"/>
    <n v="8"/>
    <d v="2023-03-31T00:00:00"/>
  </r>
  <r>
    <s v="2132"/>
    <x v="0"/>
    <s v="PONTE S/ ARROIO DO MOLHO"/>
    <s v="VRS-849"/>
    <s v="849VRS0010"/>
    <n v="0"/>
    <n v="13.2"/>
    <n v="6.7"/>
    <n v="4.3"/>
    <n v="1"/>
    <n v="36"/>
    <x v="0"/>
    <x v="0"/>
    <x v="4"/>
    <s v="MAPA - OAE 2132"/>
    <s v="https://mapa.daer.rs.gov.br/i3geo/ms_criamapa.php?temasa=oaes_cad_rs&amp;map_layer_oaes_cad_rs_filter=(('[codigo_oae]'='2132'))&amp;layers=oaes_cad_rs,oae&amp;mapext=-52.7885677685007,-29.6605875432195,-52.7860545386527,-29.6580743133715"/>
    <s v="FOTO 1 - OAE 2132"/>
    <s v="https://mapa.daer.rs.gov.br/i3geo/imagens/oae/2132_1.JPG"/>
    <s v="FOTO 2 - OAE 2132"/>
    <s v="https://mapa.daer.rs.gov.br/i3geo/imagens/oae/2132_2.JPG"/>
    <n v="2015"/>
    <s v="PO"/>
    <s v="CO"/>
    <s v="DAER"/>
    <s v="-"/>
    <s v="ESTADUAL"/>
    <x v="4"/>
    <s v="ARROIO"/>
    <s v="DO MOLHO"/>
    <s v="ARROIO DO MOLHO"/>
    <s v="849_0010"/>
    <s v="CANDELÁRIA"/>
    <s v="20-VALE DO RIO PARDO"/>
    <n v="2"/>
    <d v="2023-03-31T00:00:00"/>
  </r>
  <r>
    <s v="2133"/>
    <x v="0"/>
    <s v="PONTE S/ ARROIO"/>
    <s v="VRS-849"/>
    <s v="849VRS0010"/>
    <n v="0.4"/>
    <n v="5.9"/>
    <n v="10.5"/>
    <n v="8.1"/>
    <n v="2"/>
    <n v="24"/>
    <x v="0"/>
    <x v="0"/>
    <x v="4"/>
    <s v="MAPA - OAE 2133"/>
    <s v="https://mapa.daer.rs.gov.br/i3geo/ms_criamapa.php?temasa=oaes_cad_rs&amp;map_layer_oaes_cad_rs_filter=(('[codigo_oae]'='2133'))&amp;layers=oaes_cad_rs,oae&amp;mapext=-52.7892436851731,-29.6570309340654,-52.7867304553251,-29.6545177042174"/>
    <s v="FOTO 1 - OAE 2133"/>
    <s v="https://mapa.daer.rs.gov.br/i3geo/imagens/oae/2133_1.JPG"/>
    <s v="FOTO 2 - OAE 2133"/>
    <s v="https://mapa.daer.rs.gov.br/i3geo/imagens/oae/2133_2.JPG"/>
    <n v="2015"/>
    <s v="PO"/>
    <s v="CO"/>
    <s v="DAER"/>
    <s v="-"/>
    <s v="ESTADUAL"/>
    <x v="4"/>
    <s v="ARROIO"/>
    <m/>
    <s v="ARROIO"/>
    <s v="849_0010"/>
    <s v="CANDELÁRIA"/>
    <s v="20-VALE DO RIO PARDO"/>
    <n v="2"/>
    <d v="2023-03-31T00:00:00"/>
  </r>
  <r>
    <s v="2052"/>
    <x v="0"/>
    <s v="PONTE S/ ARROIO"/>
    <s v="VRS-853"/>
    <s v="853VRS0010"/>
    <n v="1.1000000000000001"/>
    <n v="7.7"/>
    <n v="5.0999999999999996"/>
    <n v="4.3"/>
    <n v="1"/>
    <n v="24"/>
    <x v="0"/>
    <x v="0"/>
    <x v="12"/>
    <s v="MAPA - OAE 2052"/>
    <s v="https://mapa.daer.rs.gov.br/i3geo/ms_criamapa.php?temasa=oaes_cad_rs&amp;map_layer_oaes_cad_rs_filter=(('[codigo_oae]'='2052'))&amp;layers=oaes_cad_rs,oae&amp;mapext=-54.7013664113502,-30.9993425560304,-54.6988531815022,-30.9968293261824"/>
    <s v="FOTO 1 - OAE 2052"/>
    <s v="https://mapa.daer.rs.gov.br/i3geo/imagens/oae/2052_1.JPG"/>
    <s v="FOTO 2 - OAE 2052"/>
    <s v="https://mapa.daer.rs.gov.br/i3geo/imagens/oae/2052_2.JPG"/>
    <n v="2018"/>
    <s v="PO"/>
    <s v="CO"/>
    <s v="DAER"/>
    <s v="-"/>
    <s v="ESTADUAL"/>
    <x v="12"/>
    <s v="ARROIO"/>
    <m/>
    <s v="ARROIO"/>
    <s v="853_0010"/>
    <s v="DOM PEDRITO"/>
    <s v="2-CAMPANHA"/>
    <n v="6"/>
    <d v="2023-03-31T00:00:00"/>
  </r>
  <r>
    <s v="2053"/>
    <x v="0"/>
    <s v="PONTE S/ ARROIO"/>
    <s v="VRS-853"/>
    <s v="853VRS0010"/>
    <n v="4.9000000000000004"/>
    <n v="7.6"/>
    <n v="5.0999999999999996"/>
    <n v="4.3"/>
    <n v="1"/>
    <n v="24"/>
    <x v="0"/>
    <x v="0"/>
    <x v="12"/>
    <s v="MAPA - OAE 2053"/>
    <s v="https://mapa.daer.rs.gov.br/i3geo/ms_criamapa.php?temasa=oaes_cad_rs&amp;map_layer_oaes_cad_rs_filter=(('[codigo_oae]'='2053'))&amp;layers=oaes_cad_rs,oae&amp;mapext=-54.7261811138217,-31.0251418559268,-54.7236678839737,-31.0226286260788"/>
    <s v="FOTO 1 - OAE 2053"/>
    <s v="https://mapa.daer.rs.gov.br/i3geo/imagens/oae/2053_1.JPG"/>
    <s v="FOTO 2 - OAE 2053"/>
    <s v="https://mapa.daer.rs.gov.br/i3geo/imagens/oae/2053_2.JPG"/>
    <n v="2018"/>
    <s v="PO"/>
    <s v="CO"/>
    <s v="DAER"/>
    <s v="-"/>
    <s v="ESTADUAL"/>
    <x v="12"/>
    <s v="ARROIO"/>
    <m/>
    <s v="ARROIO"/>
    <s v="853_0010"/>
    <s v="DOM PEDRITO"/>
    <s v="2-CAMPANHA"/>
    <n v="6"/>
    <d v="2023-03-31T00:00:00"/>
  </r>
  <r>
    <s v="2054"/>
    <x v="0"/>
    <s v="PONTE S/ ARROIO"/>
    <s v="VRS-853"/>
    <s v="853VRS0010"/>
    <n v="15.2"/>
    <n v="8.25"/>
    <n v="5.0999999999999996"/>
    <n v="4.2"/>
    <n v="1"/>
    <n v="24"/>
    <x v="0"/>
    <x v="0"/>
    <x v="12"/>
    <s v="MAPA - OAE 2054"/>
    <s v="https://mapa.daer.rs.gov.br/i3geo/ms_criamapa.php?temasa=oaes_cad_rs&amp;map_layer_oaes_cad_rs_filter=(('[codigo_oae]'='2054'))&amp;layers=oaes_cad_rs,oae&amp;mapext=-54.7596167193645,-31.1063959905305,-54.7571034895165,-31.1038827606825"/>
    <s v="FOTO 1 - OAE 2054"/>
    <s v="https://mapa.daer.rs.gov.br/i3geo/imagens/oae/2054_1.JPG"/>
    <s v="FOTO 2 - OAE 2054"/>
    <s v="https://mapa.daer.rs.gov.br/i3geo/imagens/oae/2054_2.JPG"/>
    <n v="2018"/>
    <s v="PO"/>
    <s v="CO"/>
    <s v="DAER"/>
    <s v="-"/>
    <s v="ESTADUAL"/>
    <x v="12"/>
    <s v="ARROIO"/>
    <m/>
    <s v="ARROIO"/>
    <s v="853_0010"/>
    <s v="DOM PEDRITO"/>
    <s v="2-CAMPANHA"/>
    <n v="6"/>
    <d v="2023-03-31T00:00:00"/>
  </r>
  <r>
    <s v="2067"/>
    <x v="0"/>
    <s v="PONTE S/ ARROIO ESPRAIADO"/>
    <s v="VRS-854"/>
    <s v="854VRS0010"/>
    <n v="9.9499999999999993"/>
    <n v="36"/>
    <n v="5.5"/>
    <n v="3.6"/>
    <n v="1"/>
    <n v="24"/>
    <x v="0"/>
    <x v="0"/>
    <x v="8"/>
    <s v="MAPA - OAE 2067"/>
    <s v="https://mapa.daer.rs.gov.br/i3geo/ms_criamapa.php?temasa=oaes_cad_rs&amp;map_layer_oaes_cad_rs_filter=(('[codigo_oae]'='2067'))&amp;layers=oaes_cad_rs,oae&amp;mapext=-52.6878840651149,-28.6886298048003,-52.6853708352669,-28.6861165749523"/>
    <s v="FOTO 1 - OAE 2067"/>
    <s v="https://mapa.daer.rs.gov.br/i3geo/imagens/oae/2067_1.JPG"/>
    <s v="FOTO 2 - OAE 2067"/>
    <s v="https://mapa.daer.rs.gov.br/i3geo/imagens/oae/2067_2.JPG"/>
    <n v="2015"/>
    <s v="PO"/>
    <s v="CO"/>
    <s v="DAER"/>
    <s v="-"/>
    <s v="ESTADUAL"/>
    <x v="8"/>
    <s v="ARROIO"/>
    <s v="ESPRAIADO"/>
    <s v="ARROIO ESPRAIADO"/>
    <s v="854_0010"/>
    <s v="MORMAÇO"/>
    <s v="23-ALTO DA SERRA DO BOTUCARAÍ"/>
    <n v="9"/>
    <d v="2023-03-31T00:00:00"/>
  </r>
  <r>
    <s v="2068"/>
    <x v="0"/>
    <s v="PONTE S/ RIO BURATI"/>
    <s v="VRS-855"/>
    <s v="855VRS0030"/>
    <n v="11.77"/>
    <n v="25.6"/>
    <n v="8.4"/>
    <n v="7.2"/>
    <n v="2"/>
    <n v="36"/>
    <x v="0"/>
    <x v="0"/>
    <x v="3"/>
    <s v="MAPA - OAE 2068"/>
    <s v="https://mapa.daer.rs.gov.br/i3geo/ms_criamapa.php?temasa=oaes_cad_rs&amp;map_layer_oaes_cad_rs_filter=(('[codigo_oae]'='2068'))&amp;layers=oaes_cad_rs,oae&amp;mapext=-51.4466020189242,-29.179340230208,-51.4440887890762,-29.176827000360"/>
    <s v="FOTO 1 - OAE 2068"/>
    <s v="https://mapa.daer.rs.gov.br/i3geo/imagens/oae/2068_1.JPG"/>
    <s v="FOTO 2 - OAE 2068"/>
    <s v="https://mapa.daer.rs.gov.br/i3geo/imagens/oae/2068_2.JPG"/>
    <n v="2015"/>
    <s v="PO"/>
    <s v="CO"/>
    <s v="DAER"/>
    <s v="-"/>
    <s v="ESTADUAL"/>
    <x v="3"/>
    <s v="RIO"/>
    <s v="BURATI"/>
    <s v="RIO BURATI"/>
    <s v="855_0030"/>
    <s v="BENTO GONÇALVES"/>
    <s v="16-SERRA"/>
    <n v="3"/>
    <d v="2023-03-31T00:00:00"/>
  </r>
  <r>
    <s v="2069"/>
    <x v="0"/>
    <s v="PONTE S/ RIO BURATI"/>
    <s v="VRS-855"/>
    <s v="855VRS0030"/>
    <n v="16.97"/>
    <n v="29.6"/>
    <n v="9.1"/>
    <n v="7.3"/>
    <n v="2"/>
    <n v="36"/>
    <x v="0"/>
    <x v="0"/>
    <x v="3"/>
    <s v="MAPA - OAE 2069"/>
    <s v="https://mapa.daer.rs.gov.br/i3geo/ms_criamapa.php?temasa=oaes_cad_rs&amp;map_layer_oaes_cad_rs_filter=(('[codigo_oae]'='2069'))&amp;layers=oaes_cad_rs,oae&amp;mapext=-51.4651159303653,-29.1654721633528,-51.4626027005173,-29.1629589335048"/>
    <s v="FOTO 1 - OAE 2069"/>
    <s v="https://mapa.daer.rs.gov.br/i3geo/imagens/oae/2069_1.JPG"/>
    <s v="FOTO 2 - OAE 2069"/>
    <s v="https://mapa.daer.rs.gov.br/i3geo/imagens/oae/2069_2.JPG"/>
    <n v="2015"/>
    <s v="PO"/>
    <s v="CO"/>
    <s v="DAER"/>
    <s v="-"/>
    <s v="ESTADUAL"/>
    <x v="3"/>
    <s v="RIO"/>
    <s v="BURATI"/>
    <s v="RIO BURATI"/>
    <s v="855_0030"/>
    <s v="PINTO BANDEIRA"/>
    <s v="16-SERRA"/>
    <n v="3"/>
    <d v="2023-03-31T00:00:00"/>
  </r>
  <r>
    <s v="1305"/>
    <x v="0"/>
    <s v="PONTE S/ ARROIO TIRIRICA"/>
    <s v="VRS-858"/>
    <s v="858VRS0010"/>
    <n v="2.06"/>
    <n v="9.9"/>
    <n v="5.05"/>
    <n v="4.45"/>
    <n v="1"/>
    <n v="24"/>
    <x v="0"/>
    <x v="0"/>
    <x v="4"/>
    <s v="MAPA - OAE 1305"/>
    <s v="https://mapa.daer.rs.gov.br/i3geo/ms_criamapa.php?temasa=oaes_cad_rs&amp;map_layer_oaes_cad_rs_filter=(('[codigo_oae]'='1305'))&amp;layers=oaes_cad_rs,oae&amp;mapext=-52.771638028441,-29.6591325231138,-52.769124798593,-29.6566192932658"/>
    <s v="FOTO 1 - OAE 1305"/>
    <s v="https://mapa.daer.rs.gov.br/i3geo/imagens/oae/1305_1.JPG"/>
    <s v="FOTO 2 - OAE 1305"/>
    <s v="https://mapa.daer.rs.gov.br/i3geo/imagens/oae/1305_2.JPG"/>
    <n v="2015"/>
    <s v="PO"/>
    <s v="CO"/>
    <s v="DAER"/>
    <s v="-"/>
    <s v="ESTADUAL"/>
    <x v="4"/>
    <s v="ARROIO"/>
    <s v="TIRIRICA"/>
    <s v="ARROIO TIRIRICA"/>
    <s v="858_0010"/>
    <s v="CANDELÁRIA"/>
    <s v="20-VALE DO RIO PARDO"/>
    <n v="2"/>
    <d v="2023-03-31T00:00:00"/>
  </r>
  <r>
    <s v="2019"/>
    <x v="0"/>
    <s v="PONTE S/ RIO CAMPINAS"/>
    <s v="VRS-862"/>
    <s v="862VRS0010"/>
    <n v="1"/>
    <n v="5"/>
    <n v="4"/>
    <n v="4"/>
    <n v="1"/>
    <n v="24"/>
    <x v="0"/>
    <x v="1"/>
    <x v="15"/>
    <s v="MAPA - OAE 2019"/>
    <s v="https://mapa.daer.rs.gov.br/i3geo/ms_criamapa.php?temasa=oaes_cad_rs&amp;map_layer_oaes_cad_rs_filter=(('[codigo_oae]'='2019'))&amp;layers=oaes_cad_rs,oae&amp;mapext=-53.9103384944699,-27.8060582801192,-53.9078252646219,-27.8035450502712"/>
    <m/>
    <m/>
    <m/>
    <m/>
    <m/>
    <s v="PO"/>
    <s v="CO"/>
    <s v="PLA"/>
    <s v="-"/>
    <s v="PLANEJADA"/>
    <x v="15"/>
    <s v="RIO"/>
    <s v="CAMPINAS"/>
    <s v="RIO CAMPINAS"/>
    <s v="862_0010"/>
    <s v="SÃO VALÉRIO DO SUL"/>
    <s v="28-CELEIRO"/>
    <n v="7"/>
    <d v="2023-03-31T00:00:00"/>
  </r>
  <r>
    <s v="2168"/>
    <x v="0"/>
    <s v="PONTE S/ARROIO VEADO"/>
    <s v="VRS-865"/>
    <s v="865VRS0010"/>
    <n v="6.12"/>
    <n v="20"/>
    <n v="10.199999999999999"/>
    <n v="8.1999999999999993"/>
    <n v="2"/>
    <n v="45"/>
    <x v="0"/>
    <x v="0"/>
    <x v="0"/>
    <s v="MAPA - OAE 2168"/>
    <s v="https://mapa.daer.rs.gov.br/i3geo/ms_criamapa.php?temasa=oaes_cad_rs&amp;map_layer_oaes_cad_rs_filter=(('[codigo_oae]'='2168'))&amp;layers=oaes_cad_rs,oae&amp;mapext=-51.178657423163,-29.514577594257,-51.176144193315,-29.512064364409"/>
    <s v="FOTO 1 - OAE 2168"/>
    <s v="https://mapa.daer.rs.gov.br/i3geo/imagens/oae/2168_1.JPG"/>
    <s v="FOTO 2 - OAE 2168"/>
    <s v="https://mapa.daer.rs.gov.br/i3geo/imagens/oae/2168_2.JPG"/>
    <m/>
    <s v="PO"/>
    <s v="CO"/>
    <s v="DAER"/>
    <s v="-"/>
    <s v="ESTADUAL"/>
    <x v="0"/>
    <s v="ARROIO"/>
    <m/>
    <m/>
    <s v="865_0010"/>
    <s v="PRESIDENTE LUCENA"/>
    <s v="14-PARANHANA-ENCOSTA DA SERRA"/>
    <n v="1"/>
    <d v="2023-03-31T00:00:00"/>
  </r>
  <r>
    <s v="1135"/>
    <x v="0"/>
    <s v="PONTE S/ ARROIO SERRARIA"/>
    <s v="VRS-865"/>
    <s v="865VRS0020"/>
    <n v="10.57"/>
    <n v="17.5"/>
    <n v="10.6"/>
    <n v="8.1999999999999993"/>
    <n v="2"/>
    <n v="36"/>
    <x v="0"/>
    <x v="0"/>
    <x v="0"/>
    <s v="MAPA - OAE 1135"/>
    <s v="https://mapa.daer.rs.gov.br/i3geo/ms_criamapa.php?temasa=oaes_cad_rs&amp;map_layer_oaes_cad_rs_filter=(('[codigo_oae]'='1135'))&amp;layers=oaes_cad_rs,oae&amp;mapext=-51.1898845217143,-29.5488493269701,-51.1873712918663,-29.5463360971221"/>
    <s v="FOTO 1 - OAE 1135"/>
    <s v="https://mapa.daer.rs.gov.br/i3geo/imagens/oae/1135_1.JPG"/>
    <s v="FOTO 2 - OAE 1135"/>
    <s v="https://mapa.daer.rs.gov.br/i3geo/imagens/oae/1135_2.JPG"/>
    <n v="2015"/>
    <s v="PO"/>
    <s v="CO"/>
    <s v="DAER"/>
    <s v="-"/>
    <s v="ESTADUAL"/>
    <x v="0"/>
    <s v="ARROIO"/>
    <s v="SERRARIA"/>
    <s v="ARROIO SERRARIA"/>
    <s v="865_0020"/>
    <s v="PRESIDENTE LUCENA"/>
    <s v="14-PARANHANA-ENCOSTA DA SERRA"/>
    <n v="1"/>
    <d v="2023-03-31T00:00:00"/>
  </r>
  <r>
    <s v="1136"/>
    <x v="0"/>
    <s v="PONTE S/ ARROIO FEITORIA"/>
    <s v="VRS-865"/>
    <s v="865VRS0020"/>
    <n v="16.52"/>
    <n v="57.3"/>
    <n v="11.4"/>
    <n v="10.8"/>
    <n v="2"/>
    <n v="36"/>
    <x v="0"/>
    <x v="0"/>
    <x v="0"/>
    <s v="MAPA - OAE 1136"/>
    <s v="https://mapa.daer.rs.gov.br/i3geo/ms_criamapa.php?temasa=oaes_cad_rs&amp;map_layer_oaes_cad_rs_filter=(('[codigo_oae]'='1136'))&amp;layers=oaes_cad_rs,oae&amp;mapext=-51.1633009676466,-29.5835401336868,-51.1607877377986,-29.5810269038388"/>
    <s v="FOTO 1 - OAE 1136"/>
    <s v="https://mapa.daer.rs.gov.br/i3geo/imagens/oae/1136_1.JPG"/>
    <s v="FOTO 2 - OAE 1136"/>
    <s v="https://mapa.daer.rs.gov.br/i3geo/imagens/oae/1136_2.JPG"/>
    <n v="2015"/>
    <s v="PO"/>
    <s v="CO"/>
    <s v="DAER"/>
    <s v="-"/>
    <s v="ESTADUAL"/>
    <x v="0"/>
    <s v="ARROIO"/>
    <s v="FEITORIA"/>
    <s v="ARROIO FEITORIA"/>
    <s v="865_0020"/>
    <s v="IVOTI"/>
    <s v="19-VALE DO RIO DOS SINOS"/>
    <n v="1"/>
    <d v="2023-03-31T00:00:00"/>
  </r>
  <r>
    <s v="2021"/>
    <x v="0"/>
    <s v="PONTE S/ RIO GIRUAZINHO"/>
    <s v="VRS-867"/>
    <s v="867VRS0010"/>
    <n v="13.76"/>
    <n v="10.4"/>
    <n v="5.4"/>
    <n v="5"/>
    <n v="1"/>
    <n v="24"/>
    <x v="0"/>
    <x v="0"/>
    <x v="15"/>
    <s v="MAPA - OAE 2021"/>
    <s v="https://mapa.daer.rs.gov.br/i3geo/ms_criamapa.php?temasa=oaes_cad_rs&amp;map_layer_oaes_cad_rs_filter=(('[codigo_oae]'='2021'))&amp;layers=oaes_cad_rs,oae&amp;mapext=-54.5003267330393,-28.0352516117934,-54.4978135031913,-28.0327383819454"/>
    <s v="FOTO 1 - OAE 2021"/>
    <s v="https://mapa.daer.rs.gov.br/i3geo/imagens/oae/2021_1.JPG"/>
    <s v="FOTO 2 - OAE 2021"/>
    <s v="https://mapa.daer.rs.gov.br/i3geo/imagens/oae/2021_2.JPG"/>
    <n v="2015"/>
    <s v="PO"/>
    <s v="CO"/>
    <s v="DAER"/>
    <s v="-"/>
    <s v="ESTADUAL"/>
    <x v="15"/>
    <s v="RIO"/>
    <s v="GIRUAZINHO"/>
    <s v="RIO GIRUAZINHO"/>
    <s v="867_0010"/>
    <s v="SENADOR SALGADO FILHO"/>
    <s v="5-FRONTEIRA NOROESTE"/>
    <n v="7"/>
    <d v="2023-03-31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3" cacheId="95" dataOnRows="1" applyNumberFormats="0" applyBorderFormats="0" applyFontFormats="0" applyPatternFormats="0" applyAlignmentFormats="0" applyWidthHeightFormats="1" dataCaption="Dados" updatedVersion="5" showMemberPropertyTips="0" useAutoFormatting="1" itemPrintTitles="1" createdVersion="1" indent="0" compact="0" compactData="0" gridDropZones="1">
  <location ref="A5:J22" firstHeaderRow="1" firstDataRow="2" firstDataCol="2"/>
  <pivotFields count="35">
    <pivotField dataField="1" compact="0" outline="0" subtotalTop="0" showAll="0" includeNewItemsInFilter="1"/>
    <pivotField axis="axisRow" compact="0" outline="0" subtotalTop="0" showAll="0" includeNewItemsInFilter="1">
      <items count="6">
        <item x="0"/>
        <item x="1"/>
        <item x="3"/>
        <item x="4"/>
        <item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compact="0" numFmtId="170" outline="0" subtotalTop="0" showAll="0" includeNewItemsInFilter="1"/>
    <pivotField compact="0" numFmtId="170" outline="0" subtotalTop="0" showAll="0" includeNewItemsInFilter="1"/>
    <pivotField compact="0" numFmtId="17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">
        <item x="0"/>
        <item x="1"/>
        <item x="3"/>
        <item x="2"/>
        <item t="default"/>
      </items>
    </pivotField>
    <pivotField axis="axisCol" compact="0" outline="0" subtotalTop="0" showAll="0" includeNewItemsInFilter="1">
      <items count="8">
        <item x="0"/>
        <item x="3"/>
        <item x="6"/>
        <item x="4"/>
        <item x="5"/>
        <item x="2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numFmtId="1" outline="0" subtotalTop="0" showAll="0" includeNewItemsInFilter="1" defaultSubtotal="0"/>
    <pivotField compact="0" numFmtId="14" outline="0" subtotalTop="0" showAll="0" includeNewItemsInFilter="1"/>
  </pivotFields>
  <rowFields count="2">
    <field x="1"/>
    <field x="11"/>
  </rowFields>
  <rowItems count="16">
    <i>
      <x/>
      <x/>
    </i>
    <i r="1">
      <x v="1"/>
    </i>
    <i r="1">
      <x v="2"/>
    </i>
    <i r="1">
      <x v="3"/>
    </i>
    <i t="default">
      <x/>
    </i>
    <i>
      <x v="1"/>
      <x/>
    </i>
    <i r="1">
      <x v="2"/>
    </i>
    <i t="default">
      <x v="1"/>
    </i>
    <i>
      <x v="2"/>
      <x/>
    </i>
    <i r="1">
      <x v="1"/>
    </i>
    <i t="default">
      <x v="2"/>
    </i>
    <i>
      <x v="3"/>
      <x/>
    </i>
    <i t="default">
      <x v="3"/>
    </i>
    <i>
      <x v="4"/>
      <x/>
    </i>
    <i t="default">
      <x v="4"/>
    </i>
    <i t="grand">
      <x/>
    </i>
  </rowItems>
  <colFields count="1">
    <field x="1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QUANTIDADE DE OAE" fld="0" subtotal="count" baseField="0" baseItem="0"/>
  </dataFields>
  <formats count="171">
    <format dxfId="1489">
      <pivotArea dataOnly="0" labelOnly="1" outline="0" fieldPosition="0">
        <references count="1">
          <reference field="12" count="1">
            <x v="1"/>
          </reference>
        </references>
      </pivotArea>
    </format>
    <format dxfId="1488">
      <pivotArea dataOnly="0" labelOnly="1" outline="0" fieldPosition="0">
        <references count="1">
          <reference field="12" count="1">
            <x v="4"/>
          </reference>
        </references>
      </pivotArea>
    </format>
    <format dxfId="1487">
      <pivotArea dataOnly="0" labelOnly="1" outline="0" fieldPosition="0">
        <references count="1">
          <reference field="12" count="1">
            <x v="6"/>
          </reference>
        </references>
      </pivotArea>
    </format>
    <format dxfId="1486">
      <pivotArea dataOnly="0" labelOnly="1" outline="0" fieldPosition="0">
        <references count="1">
          <reference field="12" count="1">
            <x v="4"/>
          </reference>
        </references>
      </pivotArea>
    </format>
    <format dxfId="1485">
      <pivotArea dataOnly="0" labelOnly="1" outline="0" fieldPosition="0">
        <references count="1">
          <reference field="12" count="1">
            <x v="5"/>
          </reference>
        </references>
      </pivotArea>
    </format>
    <format dxfId="1484">
      <pivotArea dataOnly="0" labelOnly="1" outline="0" fieldPosition="0">
        <references count="1">
          <reference field="12" count="0"/>
        </references>
      </pivotArea>
    </format>
    <format dxfId="1483">
      <pivotArea field="11" grandCol="1" outline="0" axis="axisRow" fieldPosition="1">
        <references count="2">
          <reference field="1" count="1" selected="0">
            <x v="0"/>
          </reference>
          <reference field="11" count="1" selected="0">
            <x v="1"/>
          </reference>
        </references>
      </pivotArea>
    </format>
    <format dxfId="1482">
      <pivotArea field="11" grandCol="1" outline="0" axis="axisRow" fieldPosition="1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1481">
      <pivotArea field="11" grandCol="1" outline="0" axis="axisRow" fieldPosition="1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1480">
      <pivotArea field="11" grandCol="1" outline="0" axis="axisRow" fieldPosition="1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1479">
      <pivotArea field="11" grandCol="1" outline="0" axis="axisRow" fieldPosition="1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1478">
      <pivotArea field="11" grandCol="1" outline="0" axis="axisRow" fieldPosition="1">
        <references count="2">
          <reference field="1" count="1" selected="0">
            <x v="0"/>
          </reference>
          <reference field="11" count="1" selected="0">
            <x v="2"/>
          </reference>
        </references>
      </pivotArea>
    </format>
    <format dxfId="1477">
      <pivotArea outline="0" fieldPosition="0">
        <references count="3">
          <reference field="1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1476">
      <pivotArea outline="0" fieldPosition="0">
        <references count="3">
          <reference field="1" count="1" selected="0">
            <x v="0"/>
          </reference>
          <reference field="11" count="1" selected="0">
            <x v="0"/>
          </reference>
          <reference field="12" count="1" selected="0">
            <x v="4"/>
          </reference>
        </references>
      </pivotArea>
    </format>
    <format dxfId="1475">
      <pivotArea outline="0" fieldPosition="0">
        <references count="1">
          <reference field="12" count="0" selected="0"/>
        </references>
      </pivotArea>
    </format>
    <format dxfId="1474">
      <pivotArea dataOnly="0" labelOnly="1" outline="0" offset="IV3" fieldPosition="0">
        <references count="1">
          <reference field="1" count="1">
            <x v="0"/>
          </reference>
        </references>
      </pivotArea>
    </format>
    <format dxfId="1473">
      <pivotArea outline="0" fieldPosition="0">
        <references count="1">
          <reference field="1" count="1" selected="0" defaultSubtotal="1">
            <x v="0"/>
          </reference>
        </references>
      </pivotArea>
    </format>
    <format dxfId="1472">
      <pivotArea outline="0" fieldPosition="0">
        <references count="2">
          <reference field="1" count="1" selected="0" defaultSubtotal="1">
            <x v="0"/>
          </reference>
          <reference field="12" count="1" selected="0">
            <x v="0"/>
          </reference>
        </references>
      </pivotArea>
    </format>
    <format dxfId="1471">
      <pivotArea outline="0" fieldPosition="0">
        <references count="2">
          <reference field="1" count="1" selected="0" defaultSubtotal="1">
            <x v="0"/>
          </reference>
          <reference field="12" count="1" selected="0">
            <x v="1"/>
          </reference>
        </references>
      </pivotArea>
    </format>
    <format dxfId="1470">
      <pivotArea outline="0" fieldPosition="0">
        <references count="1">
          <reference field="12" count="0" selected="0"/>
        </references>
      </pivotArea>
    </format>
    <format dxfId="1469">
      <pivotArea outline="0" fieldPosition="0">
        <references count="2">
          <reference field="1" count="1" selected="0" defaultSubtotal="1">
            <x v="0"/>
          </reference>
          <reference field="12" count="2" selected="0">
            <x v="3"/>
            <x v="4"/>
          </reference>
        </references>
      </pivotArea>
    </format>
    <format dxfId="1468">
      <pivotArea outline="0" fieldPosition="0">
        <references count="2">
          <reference field="1" count="1" selected="0" defaultSubtotal="1">
            <x v="0"/>
          </reference>
          <reference field="12" count="2" selected="0">
            <x v="3"/>
            <x v="4"/>
          </reference>
        </references>
      </pivotArea>
    </format>
    <format dxfId="1467">
      <pivotArea outline="0" fieldPosition="0">
        <references count="2">
          <reference field="1" count="1" selected="0" defaultSubtotal="1">
            <x v="0"/>
          </reference>
          <reference field="12" count="1" selected="0">
            <x v="5"/>
          </reference>
        </references>
      </pivotArea>
    </format>
    <format dxfId="1466">
      <pivotArea outline="0" fieldPosition="0">
        <references count="2">
          <reference field="1" count="1" selected="0" defaultSubtotal="1">
            <x v="0"/>
          </reference>
          <reference field="12" count="1" selected="0">
            <x v="6"/>
          </reference>
        </references>
      </pivotArea>
    </format>
    <format dxfId="1465">
      <pivotArea outline="0" fieldPosition="0">
        <references count="2">
          <reference field="1" count="1" selected="0" defaultSubtotal="1">
            <x v="0"/>
          </reference>
          <reference field="12" count="1" selected="0">
            <x v="6"/>
          </reference>
        </references>
      </pivotArea>
    </format>
    <format dxfId="1464">
      <pivotArea outline="0" fieldPosition="0">
        <references count="1">
          <reference field="12" count="1" selected="0">
            <x v="0"/>
          </reference>
        </references>
      </pivotArea>
    </format>
    <format dxfId="1463">
      <pivotArea outline="0" fieldPosition="0">
        <references count="1">
          <reference field="12" count="1" selected="0">
            <x v="1"/>
          </reference>
        </references>
      </pivotArea>
    </format>
    <format dxfId="1462">
      <pivotArea outline="0" fieldPosition="0">
        <references count="1">
          <reference field="12" count="1" selected="0">
            <x v="3"/>
          </reference>
        </references>
      </pivotArea>
    </format>
    <format dxfId="1461">
      <pivotArea outline="0" fieldPosition="0">
        <references count="1">
          <reference field="12" count="1" selected="0">
            <x v="4"/>
          </reference>
        </references>
      </pivotArea>
    </format>
    <format dxfId="1460">
      <pivotArea outline="0" fieldPosition="0">
        <references count="1">
          <reference field="12" count="1" selected="0">
            <x v="5"/>
          </reference>
        </references>
      </pivotArea>
    </format>
    <format dxfId="1459">
      <pivotArea dataOnly="0" labelOnly="1" outline="0" fieldPosition="0">
        <references count="2">
          <reference field="1" count="1" selected="0">
            <x v="1"/>
          </reference>
          <reference field="11" count="2">
            <x v="0"/>
            <x v="2"/>
          </reference>
        </references>
      </pivotArea>
    </format>
    <format dxfId="1458">
      <pivotArea dataOnly="0" labelOnly="1" outline="0" fieldPosition="0">
        <references count="1">
          <reference field="1" count="1" defaultSubtotal="1">
            <x v="1"/>
          </reference>
        </references>
      </pivotArea>
    </format>
    <format dxfId="1457">
      <pivotArea dataOnly="0" labelOnly="1" outline="0" fieldPosition="0">
        <references count="1">
          <reference field="1" count="1">
            <x v="1"/>
          </reference>
        </references>
      </pivotArea>
    </format>
    <format dxfId="1456">
      <pivotArea dataOnly="0" labelOnly="1" outline="0" fieldPosition="0">
        <references count="1">
          <reference field="1" count="1">
            <x v="2"/>
          </reference>
        </references>
      </pivotArea>
    </format>
    <format dxfId="1455">
      <pivotArea dataOnly="0" labelOnly="1" outline="0" fieldPosition="0">
        <references count="2">
          <reference field="1" count="1" selected="0">
            <x v="2"/>
          </reference>
          <reference field="11" count="2">
            <x v="0"/>
            <x v="1"/>
          </reference>
        </references>
      </pivotArea>
    </format>
    <format dxfId="1454">
      <pivotArea dataOnly="0" labelOnly="1" outline="0" fieldPosition="0">
        <references count="1">
          <reference field="1" count="1" defaultSubtotal="1">
            <x v="2"/>
          </reference>
        </references>
      </pivotArea>
    </format>
    <format dxfId="1453">
      <pivotArea dataOnly="0" labelOnly="1" outline="0" fieldPosition="0">
        <references count="2">
          <reference field="1" count="1" selected="0">
            <x v="3"/>
          </reference>
          <reference field="11" count="1">
            <x v="0"/>
          </reference>
        </references>
      </pivotArea>
    </format>
    <format dxfId="1452">
      <pivotArea dataOnly="0" labelOnly="1" outline="0" fieldPosition="0">
        <references count="2">
          <reference field="1" count="1" selected="0">
            <x v="4"/>
          </reference>
          <reference field="11" count="1">
            <x v="0"/>
          </reference>
        </references>
      </pivotArea>
    </format>
    <format dxfId="1451">
      <pivotArea dataOnly="0" labelOnly="1" outline="0" fieldPosition="0">
        <references count="1">
          <reference field="1" count="1">
            <x v="4"/>
          </reference>
        </references>
      </pivotArea>
    </format>
    <format dxfId="1450">
      <pivotArea dataOnly="0" labelOnly="1" outline="0" fieldPosition="0">
        <references count="1">
          <reference field="1" count="1">
            <x v="3"/>
          </reference>
        </references>
      </pivotArea>
    </format>
    <format dxfId="1449">
      <pivotArea dataOnly="0" labelOnly="1" outline="0" fieldPosition="0">
        <references count="1">
          <reference field="1" count="1" defaultSubtotal="1">
            <x v="3"/>
          </reference>
        </references>
      </pivotArea>
    </format>
    <format dxfId="1448">
      <pivotArea dataOnly="0" labelOnly="1" outline="0" fieldPosition="0">
        <references count="1">
          <reference field="1" count="1" defaultSubtotal="1">
            <x v="4"/>
          </reference>
        </references>
      </pivotArea>
    </format>
    <format dxfId="1447">
      <pivotArea field="11" type="button" dataOnly="0" labelOnly="1" outline="0" axis="axisRow" fieldPosition="1"/>
    </format>
    <format dxfId="1446">
      <pivotArea outline="0" fieldPosition="0">
        <references count="1">
          <reference field="1" count="1" selected="0" defaultSubtotal="1">
            <x v="1"/>
          </reference>
        </references>
      </pivotArea>
    </format>
    <format dxfId="1445">
      <pivotArea outline="0" fieldPosition="0">
        <references count="1">
          <reference field="1" count="1" selected="0" defaultSubtotal="1">
            <x v="2"/>
          </reference>
        </references>
      </pivotArea>
    </format>
    <format dxfId="1444">
      <pivotArea outline="0" fieldPosition="0">
        <references count="1">
          <reference field="1" count="1" selected="0" defaultSubtotal="1">
            <x v="3"/>
          </reference>
        </references>
      </pivotArea>
    </format>
    <format dxfId="1443">
      <pivotArea outline="0" fieldPosition="0">
        <references count="1">
          <reference field="1" count="1" selected="0" defaultSubtotal="1">
            <x v="4"/>
          </reference>
        </references>
      </pivotArea>
    </format>
    <format dxfId="1442">
      <pivotArea outline="0" fieldPosition="0">
        <references count="3">
          <reference field="1" count="1" selected="0">
            <x v="0"/>
          </reference>
          <reference field="11" count="1" selected="0">
            <x v="1"/>
          </reference>
          <reference field="12" count="1" selected="0">
            <x v="3"/>
          </reference>
        </references>
      </pivotArea>
    </format>
    <format dxfId="1441">
      <pivotArea outline="0" fieldPosition="0">
        <references count="3">
          <reference field="1" count="1" selected="0">
            <x v="0"/>
          </reference>
          <reference field="11" count="1" selected="0">
            <x v="2"/>
          </reference>
          <reference field="12" count="1" selected="0">
            <x v="3"/>
          </reference>
        </references>
      </pivotArea>
    </format>
    <format dxfId="1440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1439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1438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1437">
      <pivotArea outline="0" fieldPosition="0">
        <references count="2">
          <reference field="1" count="1" selected="0" defaultSubtotal="1">
            <x v="0"/>
          </reference>
          <reference field="12" count="1" selected="0">
            <x v="3"/>
          </reference>
        </references>
      </pivotArea>
    </format>
    <format dxfId="1436">
      <pivotArea outline="0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" selected="0">
            <x v="3"/>
          </reference>
        </references>
      </pivotArea>
    </format>
    <format dxfId="1435">
      <pivotArea outline="0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" selected="0">
            <x v="4"/>
          </reference>
        </references>
      </pivotArea>
    </format>
    <format dxfId="1434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4"/>
          </reference>
        </references>
      </pivotArea>
    </format>
    <format dxfId="1433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4"/>
          </reference>
        </references>
      </pivotArea>
    </format>
    <format dxfId="1432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4"/>
          </reference>
        </references>
      </pivotArea>
    </format>
    <format dxfId="1431">
      <pivotArea outline="0" fieldPosition="0">
        <references count="3">
          <reference field="1" count="1" selected="0">
            <x v="0"/>
          </reference>
          <reference field="11" count="1" selected="0">
            <x v="2"/>
          </reference>
          <reference field="12" count="1" selected="0">
            <x v="4"/>
          </reference>
        </references>
      </pivotArea>
    </format>
    <format dxfId="1430">
      <pivotArea outline="0" fieldPosition="0">
        <references count="3">
          <reference field="1" count="1" selected="0">
            <x v="0"/>
          </reference>
          <reference field="11" count="1" selected="0">
            <x v="1"/>
          </reference>
          <reference field="12" count="1" selected="0">
            <x v="4"/>
          </reference>
        </references>
      </pivotArea>
    </format>
    <format dxfId="1429">
      <pivotArea outline="0" fieldPosition="0">
        <references count="3">
          <reference field="1" count="1" selected="0">
            <x v="0"/>
          </reference>
          <reference field="11" count="1" selected="0">
            <x v="3"/>
          </reference>
          <reference field="12" count="1" selected="0">
            <x v="4"/>
          </reference>
        </references>
      </pivotArea>
    </format>
    <format dxfId="1428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4"/>
          </reference>
        </references>
      </pivotArea>
    </format>
    <format dxfId="1427">
      <pivotArea outline="0" fieldPosition="0">
        <references count="3">
          <reference field="1" count="1" selected="0">
            <x v="2"/>
          </reference>
          <reference field="11" count="1" selected="0">
            <x v="1"/>
          </reference>
          <reference field="12" count="1" selected="0">
            <x v="4"/>
          </reference>
        </references>
      </pivotArea>
    </format>
    <format dxfId="1426">
      <pivotArea grandRow="1" outline="0" fieldPosition="0"/>
    </format>
    <format dxfId="1425">
      <pivotArea grandRow="1" outline="0" fieldPosition="0"/>
    </format>
    <format dxfId="1424">
      <pivotArea grandRow="1" outline="0" fieldPosition="0"/>
    </format>
    <format dxfId="1423">
      <pivotArea grandRow="1" outline="0" fieldPosition="0"/>
    </format>
    <format dxfId="1422">
      <pivotArea field="1" grandCol="1" outline="0" axis="axisRow" fieldPosition="0">
        <references count="1">
          <reference field="1" count="1" selected="0" defaultSubtotal="1">
            <x v="1"/>
          </reference>
        </references>
      </pivotArea>
    </format>
    <format dxfId="1421">
      <pivotArea field="1" grandCol="1" outline="0" axis="axisRow" fieldPosition="0">
        <references count="1">
          <reference field="1" count="1" selected="0" defaultSubtotal="1">
            <x v="1"/>
          </reference>
        </references>
      </pivotArea>
    </format>
    <format dxfId="1420">
      <pivotArea field="1" grandCol="1" outline="0" axis="axisRow" fieldPosition="0">
        <references count="1">
          <reference field="1" count="1" selected="0" defaultSubtotal="1">
            <x v="2"/>
          </reference>
        </references>
      </pivotArea>
    </format>
    <format dxfId="1419">
      <pivotArea field="1" grandCol="1" outline="0" axis="axisRow" fieldPosition="0">
        <references count="1">
          <reference field="1" count="1" selected="0" defaultSubtotal="1">
            <x v="3"/>
          </reference>
        </references>
      </pivotArea>
    </format>
    <format dxfId="1418">
      <pivotArea field="1" grandCol="1" outline="0" axis="axisRow" fieldPosition="0">
        <references count="1">
          <reference field="1" count="1" selected="0" defaultSubtotal="1">
            <x v="4"/>
          </reference>
        </references>
      </pivotArea>
    </format>
    <format dxfId="1417">
      <pivotArea field="1" grandCol="1" outline="0" axis="axisRow" fieldPosition="0">
        <references count="1">
          <reference field="1" count="1" selected="0" defaultSubtotal="1">
            <x v="2"/>
          </reference>
        </references>
      </pivotArea>
    </format>
    <format dxfId="1416">
      <pivotArea field="1" grandCol="1" outline="0" axis="axisRow" fieldPosition="0">
        <references count="1">
          <reference field="1" count="1" selected="0" defaultSubtotal="1">
            <x v="3"/>
          </reference>
        </references>
      </pivotArea>
    </format>
    <format dxfId="1415">
      <pivotArea field="1" grandCol="1" outline="0" axis="axisRow" fieldPosition="0">
        <references count="1">
          <reference field="1" count="1" selected="0" defaultSubtotal="1">
            <x v="4"/>
          </reference>
        </references>
      </pivotArea>
    </format>
    <format dxfId="1414">
      <pivotArea field="11" grandCol="1" outline="0" axis="axisRow" fieldPosition="1">
        <references count="2">
          <reference field="1" count="1" selected="0">
            <x v="1"/>
          </reference>
          <reference field="11" count="2" selected="0">
            <x v="0"/>
            <x v="2"/>
          </reference>
        </references>
      </pivotArea>
    </format>
    <format dxfId="1413">
      <pivotArea field="11" grandCol="1" outline="0" axis="axisRow" fieldPosition="1">
        <references count="2">
          <reference field="1" count="1" selected="0">
            <x v="2"/>
          </reference>
          <reference field="11" count="2" selected="0">
            <x v="0"/>
            <x v="1"/>
          </reference>
        </references>
      </pivotArea>
    </format>
    <format dxfId="1412">
      <pivotArea field="11" grandCol="1" outline="0" axis="axisRow" fieldPosition="1">
        <references count="2">
          <reference field="1" count="1" selected="0">
            <x v="3"/>
          </reference>
          <reference field="11" count="1" selected="0">
            <x v="0"/>
          </reference>
        </references>
      </pivotArea>
    </format>
    <format dxfId="1411">
      <pivotArea field="11" grandCol="1" outline="0" axis="axisRow" fieldPosition="1">
        <references count="2">
          <reference field="1" count="1" selected="0">
            <x v="4"/>
          </reference>
          <reference field="11" count="1" selected="0">
            <x v="0"/>
          </reference>
        </references>
      </pivotArea>
    </format>
    <format dxfId="1410">
      <pivotArea field="11" grandCol="1" outline="0" axis="axisRow" fieldPosition="1">
        <references count="2">
          <reference field="1" count="1" selected="0">
            <x v="0"/>
          </reference>
          <reference field="11" count="0" selected="0"/>
        </references>
      </pivotArea>
    </format>
    <format dxfId="1409">
      <pivotArea field="11" grandCol="1" outline="0" axis="axisRow" fieldPosition="1">
        <references count="2">
          <reference field="1" count="1" selected="0">
            <x v="1"/>
          </reference>
          <reference field="11" count="2" selected="0">
            <x v="0"/>
            <x v="2"/>
          </reference>
        </references>
      </pivotArea>
    </format>
    <format dxfId="1408">
      <pivotArea field="11" grandCol="1" outline="0" axis="axisRow" fieldPosition="1">
        <references count="2">
          <reference field="1" count="1" selected="0">
            <x v="2"/>
          </reference>
          <reference field="11" count="2" selected="0">
            <x v="0"/>
            <x v="1"/>
          </reference>
        </references>
      </pivotArea>
    </format>
    <format dxfId="1407">
      <pivotArea field="11" grandCol="1" outline="0" axis="axisRow" fieldPosition="1">
        <references count="2">
          <reference field="1" count="1" selected="0">
            <x v="3"/>
          </reference>
          <reference field="11" count="1" selected="0">
            <x v="0"/>
          </reference>
        </references>
      </pivotArea>
    </format>
    <format dxfId="1406">
      <pivotArea field="11" grandCol="1" outline="0" axis="axisRow" fieldPosition="1">
        <references count="2">
          <reference field="1" count="1" selected="0">
            <x v="4"/>
          </reference>
          <reference field="11" count="1" selected="0">
            <x v="0"/>
          </reference>
        </references>
      </pivotArea>
    </format>
    <format dxfId="1405">
      <pivotArea outline="0" fieldPosition="0">
        <references count="2">
          <reference field="1" count="1" selected="0" defaultSubtotal="1">
            <x v="0"/>
          </reference>
          <reference field="12" count="0" selected="0"/>
        </references>
      </pivotArea>
    </format>
    <format dxfId="1404">
      <pivotArea outline="0" fieldPosition="0">
        <references count="2">
          <reference field="1" count="1" selected="0" defaultSubtotal="1">
            <x v="1"/>
          </reference>
          <reference field="12" count="0" selected="0"/>
        </references>
      </pivotArea>
    </format>
    <format dxfId="1403">
      <pivotArea outline="0" fieldPosition="0">
        <references count="1">
          <reference field="1" count="1" selected="0" defaultSubtotal="1">
            <x v="2"/>
          </reference>
        </references>
      </pivotArea>
    </format>
    <format dxfId="1402">
      <pivotArea outline="0" fieldPosition="0">
        <references count="2">
          <reference field="1" count="1" selected="0" defaultSubtotal="1">
            <x v="3"/>
          </reference>
          <reference field="12" count="0" selected="0"/>
        </references>
      </pivotArea>
    </format>
    <format dxfId="1401">
      <pivotArea outline="0" fieldPosition="0">
        <references count="2">
          <reference field="1" count="1" selected="0" defaultSubtotal="1">
            <x v="4"/>
          </reference>
          <reference field="12" count="0" selected="0"/>
        </references>
      </pivotArea>
    </format>
    <format dxfId="1400">
      <pivotArea outline="0" fieldPosition="0">
        <references count="3">
          <reference field="1" count="1" selected="0">
            <x v="2"/>
          </reference>
          <reference field="11" count="2" selected="0">
            <x v="0"/>
            <x v="1"/>
          </reference>
          <reference field="12" count="1" selected="0">
            <x v="3"/>
          </reference>
        </references>
      </pivotArea>
    </format>
    <format dxfId="1399">
      <pivotArea outline="0" fieldPosition="0">
        <references count="2">
          <reference field="1" count="1" selected="0" defaultSubtotal="1">
            <x v="1"/>
          </reference>
          <reference field="12" count="1" selected="0">
            <x v="3"/>
          </reference>
        </references>
      </pivotArea>
    </format>
    <format dxfId="1398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5"/>
          </reference>
        </references>
      </pivotArea>
    </format>
    <format dxfId="1397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6"/>
          </reference>
        </references>
      </pivotArea>
    </format>
    <format dxfId="1396">
      <pivotArea outline="0" fieldPosition="0">
        <references count="2">
          <reference field="1" count="1" selected="0" defaultSubtotal="1">
            <x v="1"/>
          </reference>
          <reference field="12" count="2" selected="0">
            <x v="5"/>
            <x v="6"/>
          </reference>
        </references>
      </pivotArea>
    </format>
    <format dxfId="1395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1"/>
          </reference>
        </references>
      </pivotArea>
    </format>
    <format dxfId="1394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0"/>
          </reference>
        </references>
      </pivotArea>
    </format>
    <format dxfId="1393">
      <pivotArea outline="0" fieldPosition="0">
        <references count="2">
          <reference field="1" count="1" selected="0" defaultSubtotal="1">
            <x v="1"/>
          </reference>
          <reference field="12" count="2" selected="0">
            <x v="0"/>
            <x v="1"/>
          </reference>
        </references>
      </pivotArea>
    </format>
    <format dxfId="1392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2" selected="0">
            <x v="0"/>
            <x v="1"/>
          </reference>
        </references>
      </pivotArea>
    </format>
    <format dxfId="1391">
      <pivotArea outline="0" fieldPosition="0">
        <references count="3">
          <reference field="1" count="1" selected="0">
            <x v="0"/>
          </reference>
          <reference field="11" count="3" selected="0">
            <x v="0"/>
            <x v="1"/>
            <x v="3"/>
          </reference>
          <reference field="12" count="2" selected="0">
            <x v="0"/>
            <x v="1"/>
          </reference>
        </references>
      </pivotArea>
    </format>
    <format dxfId="1390">
      <pivotArea outline="0" fieldPosition="0">
        <references count="3">
          <reference field="1" count="1" selected="0">
            <x v="0"/>
          </reference>
          <reference field="11" count="2" selected="0">
            <x v="1"/>
            <x v="3"/>
          </reference>
          <reference field="12" count="1" selected="0">
            <x v="0"/>
          </reference>
        </references>
      </pivotArea>
    </format>
    <format dxfId="1389">
      <pivotArea outline="0" fieldPosition="0">
        <references count="3">
          <reference field="1" count="1" selected="0">
            <x v="0"/>
          </reference>
          <reference field="11" count="2" selected="0">
            <x v="1"/>
            <x v="3"/>
          </reference>
          <reference field="12" count="1" selected="0">
            <x v="0"/>
          </reference>
        </references>
      </pivotArea>
    </format>
    <format dxfId="1388">
      <pivotArea outline="0" fieldPosition="0">
        <references count="1">
          <reference field="1" count="1" selected="0" defaultSubtotal="1">
            <x v="0"/>
          </reference>
        </references>
      </pivotArea>
    </format>
    <format dxfId="1387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2" selected="0">
            <x v="5"/>
            <x v="6"/>
          </reference>
        </references>
      </pivotArea>
    </format>
    <format dxfId="1386">
      <pivotArea outline="0" fieldPosition="0">
        <references count="3">
          <reference field="1" count="1" selected="0">
            <x v="0"/>
          </reference>
          <reference field="11" count="0" selected="0"/>
          <reference field="12" count="2" selected="0">
            <x v="5"/>
            <x v="6"/>
          </reference>
        </references>
      </pivotArea>
    </format>
    <format dxfId="1385">
      <pivotArea outline="0" fieldPosition="0">
        <references count="2">
          <reference field="1" count="1" selected="0">
            <x v="0"/>
          </reference>
          <reference field="11" count="0" selected="0"/>
        </references>
      </pivotArea>
    </format>
    <format dxfId="1384">
      <pivotArea outline="0" fieldPosition="0">
        <references count="3">
          <reference field="1" count="1" selected="0">
            <x v="1"/>
          </reference>
          <reference field="11" count="2" selected="0">
            <x v="0"/>
            <x v="2"/>
          </reference>
          <reference field="12" count="0" selected="0"/>
        </references>
      </pivotArea>
    </format>
    <format dxfId="1383">
      <pivotArea outline="0" fieldPosition="0">
        <references count="2">
          <reference field="1" count="3" selected="0" defaultSubtotal="1">
            <x v="2"/>
            <x v="3"/>
            <x v="4"/>
          </reference>
          <reference field="12" count="0" selected="0"/>
        </references>
      </pivotArea>
    </format>
    <format dxfId="1382">
      <pivotArea field="12" grandRow="1" outline="0" axis="axisCol" fieldPosition="0">
        <references count="1">
          <reference field="12" count="0" selected="0"/>
        </references>
      </pivotArea>
    </format>
    <format dxfId="1381">
      <pivotArea field="12" grandRow="1" outline="0" axis="axisCol" fieldPosition="0">
        <references count="1">
          <reference field="12" count="0" selected="0"/>
        </references>
      </pivotArea>
    </format>
    <format dxfId="1380">
      <pivotArea grandCol="1" outline="0" fieldPosition="0"/>
    </format>
    <format dxfId="1379">
      <pivotArea outline="0" fieldPosition="0">
        <references count="1">
          <reference field="12" count="0" selected="0"/>
        </references>
      </pivotArea>
    </format>
    <format dxfId="1378">
      <pivotArea field="11" grandCol="1" outline="0" axis="axisRow" fieldPosition="1">
        <references count="2">
          <reference field="1" count="1" selected="0">
            <x v="0"/>
          </reference>
          <reference field="11" count="0" selected="0"/>
        </references>
      </pivotArea>
    </format>
    <format dxfId="1377">
      <pivotArea field="1" grandCol="1" outline="0" axis="axisRow" fieldPosition="0">
        <references count="1">
          <reference field="1" count="1" selected="0" defaultSubtotal="1">
            <x v="0"/>
          </reference>
        </references>
      </pivotArea>
    </format>
    <format dxfId="1376">
      <pivotArea field="1" grandCol="1" outline="0" axis="axisRow" fieldPosition="0">
        <references count="1">
          <reference field="1" count="1" selected="0" defaultSubtotal="1">
            <x v="0"/>
          </reference>
        </references>
      </pivotArea>
    </format>
    <format dxfId="1375">
      <pivotArea type="origin" dataOnly="0" labelOnly="1" outline="0" fieldPosition="0"/>
    </format>
    <format dxfId="1374">
      <pivotArea field="12" type="button" dataOnly="0" labelOnly="1" outline="0" axis="axisCol" fieldPosition="0"/>
    </format>
    <format dxfId="1373">
      <pivotArea field="11" type="button" dataOnly="0" labelOnly="1" outline="0" axis="axisRow" fieldPosition="1"/>
    </format>
    <format dxfId="1372">
      <pivotArea field="1" type="button" dataOnly="0" labelOnly="1" outline="0" axis="axisRow" fieldPosition="0"/>
    </format>
    <format dxfId="1371">
      <pivotArea type="origin" dataOnly="0" labelOnly="1" outline="0" fieldPosition="0"/>
    </format>
    <format dxfId="1370">
      <pivotArea type="all" dataOnly="0" outline="0" fieldPosition="0"/>
    </format>
    <format dxfId="1369">
      <pivotArea field="11" grandCol="1" outline="0" axis="axisRow" fieldPosition="1">
        <references count="2">
          <reference field="1" count="1" selected="0">
            <x v="1"/>
          </reference>
          <reference field="11" count="2" selected="0">
            <x v="0"/>
            <x v="2"/>
          </reference>
        </references>
      </pivotArea>
    </format>
    <format dxfId="1368">
      <pivotArea field="11" grandCol="1" outline="0" axis="axisRow" fieldPosition="1">
        <references count="2">
          <reference field="1" count="1" selected="0">
            <x v="0"/>
          </reference>
          <reference field="11" count="1" selected="0">
            <x v="2"/>
          </reference>
        </references>
      </pivotArea>
    </format>
    <format dxfId="1367">
      <pivotArea dataOnly="0" labelOnly="1" grandCol="1" outline="0" fieldPosition="0"/>
    </format>
    <format dxfId="1366">
      <pivotArea type="all" dataOnly="0" outline="0" fieldPosition="0"/>
    </format>
    <format dxfId="1365">
      <pivotArea field="12" grandRow="1" outline="0" axis="axisCol" fieldPosition="0">
        <references count="1">
          <reference field="12" count="1" selected="0">
            <x v="5"/>
          </reference>
        </references>
      </pivotArea>
    </format>
    <format dxfId="1364">
      <pivotArea dataOnly="0" labelOnly="1" outline="0" fieldPosition="0">
        <references count="1">
          <reference field="12" count="1">
            <x v="1"/>
          </reference>
        </references>
      </pivotArea>
    </format>
    <format dxfId="1363">
      <pivotArea outline="0" fieldPosition="0">
        <references count="1">
          <reference field="12" count="1" selected="0">
            <x v="1"/>
          </reference>
        </references>
      </pivotArea>
    </format>
    <format dxfId="1362">
      <pivotArea dataOnly="0" labelOnly="1" outline="0" fieldPosition="0">
        <references count="1">
          <reference field="12" count="1">
            <x v="5"/>
          </reference>
        </references>
      </pivotArea>
    </format>
    <format dxfId="1361">
      <pivotArea outline="0" fieldPosition="0">
        <references count="1">
          <reference field="12" count="1" selected="0">
            <x v="5"/>
          </reference>
        </references>
      </pivotArea>
    </format>
    <format dxfId="1360">
      <pivotArea outline="0" fieldPosition="0">
        <references count="2">
          <reference field="1" count="4" selected="0" defaultSubtotal="1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1359">
      <pivotArea outline="0" fieldPosition="0">
        <references count="3">
          <reference field="1" count="1" selected="0">
            <x v="4"/>
          </reference>
          <reference field="11" count="1" selected="0">
            <x v="0"/>
          </reference>
          <reference field="12" count="1" selected="0">
            <x v="0"/>
          </reference>
        </references>
      </pivotArea>
    </format>
    <format dxfId="1358">
      <pivotArea outline="0" fieldPosition="0">
        <references count="1">
          <reference field="12" count="2" selected="0">
            <x v="3"/>
            <x v="4"/>
          </reference>
        </references>
      </pivotArea>
    </format>
    <format dxfId="1357">
      <pivotArea dataOnly="0" labelOnly="1" outline="0" fieldPosition="0">
        <references count="1">
          <reference field="12" count="2">
            <x v="3"/>
            <x v="4"/>
          </reference>
        </references>
      </pivotArea>
    </format>
    <format dxfId="1356">
      <pivotArea outline="0" fieldPosition="0">
        <references count="1">
          <reference field="12" count="1" selected="0">
            <x v="6"/>
          </reference>
        </references>
      </pivotArea>
    </format>
    <format dxfId="1355">
      <pivotArea dataOnly="0" labelOnly="1" outline="0" fieldPosition="0">
        <references count="1">
          <reference field="12" count="1">
            <x v="6"/>
          </reference>
        </references>
      </pivotArea>
    </format>
    <format dxfId="1354">
      <pivotArea outline="0" fieldPosition="0">
        <references count="1">
          <reference field="12" count="1" selected="0">
            <x v="2"/>
          </reference>
        </references>
      </pivotArea>
    </format>
    <format dxfId="1353">
      <pivotArea dataOnly="0" labelOnly="1" outline="0" fieldPosition="0">
        <references count="1">
          <reference field="12" count="1">
            <x v="2"/>
          </reference>
        </references>
      </pivotArea>
    </format>
    <format dxfId="1352">
      <pivotArea outline="0" fieldPosition="0">
        <references count="1">
          <reference field="12" count="1" selected="0">
            <x v="2"/>
          </reference>
        </references>
      </pivotArea>
    </format>
    <format dxfId="1351">
      <pivotArea dataOnly="0" labelOnly="1" outline="0" fieldPosition="0">
        <references count="1">
          <reference field="12" count="1">
            <x v="2"/>
          </reference>
        </references>
      </pivotArea>
    </format>
    <format dxfId="1350">
      <pivotArea outline="0" fieldPosition="0"/>
    </format>
    <format dxfId="1349">
      <pivotArea field="11" grandCol="1" outline="0" axis="axisRow" fieldPosition="1">
        <references count="2">
          <reference field="1" count="1" selected="0">
            <x v="4"/>
          </reference>
          <reference field="11" count="1" selected="0">
            <x v="0"/>
          </reference>
        </references>
      </pivotArea>
    </format>
    <format dxfId="1348">
      <pivotArea type="all" dataOnly="0" outline="0" fieldPosition="0"/>
    </format>
    <format dxfId="1347">
      <pivotArea outline="0" fieldPosition="0"/>
    </format>
    <format dxfId="1346">
      <pivotArea dataOnly="0" labelOnly="1" outline="0" fieldPosition="0">
        <references count="1">
          <reference field="1" count="0"/>
        </references>
      </pivotArea>
    </format>
    <format dxfId="1345">
      <pivotArea dataOnly="0" labelOnly="1" outline="0" fieldPosition="0">
        <references count="1">
          <reference field="1" count="0" defaultSubtotal="1"/>
        </references>
      </pivotArea>
    </format>
    <format dxfId="1344">
      <pivotArea dataOnly="0" labelOnly="1" grandRow="1" outline="0" fieldPosition="0"/>
    </format>
    <format dxfId="1343">
      <pivotArea dataOnly="0" labelOnly="1" outline="0" fieldPosition="0">
        <references count="2">
          <reference field="1" count="1" selected="0">
            <x v="0"/>
          </reference>
          <reference field="11" count="0"/>
        </references>
      </pivotArea>
    </format>
    <format dxfId="1342">
      <pivotArea dataOnly="0" labelOnly="1" outline="0" fieldPosition="0">
        <references count="2">
          <reference field="1" count="1" selected="0">
            <x v="1"/>
          </reference>
          <reference field="11" count="2">
            <x v="0"/>
            <x v="2"/>
          </reference>
        </references>
      </pivotArea>
    </format>
    <format dxfId="1341">
      <pivotArea dataOnly="0" labelOnly="1" outline="0" fieldPosition="0">
        <references count="2">
          <reference field="1" count="1" selected="0">
            <x v="2"/>
          </reference>
          <reference field="11" count="2">
            <x v="0"/>
            <x v="1"/>
          </reference>
        </references>
      </pivotArea>
    </format>
    <format dxfId="1340">
      <pivotArea dataOnly="0" labelOnly="1" outline="0" fieldPosition="0">
        <references count="2">
          <reference field="1" count="1" selected="0">
            <x v="3"/>
          </reference>
          <reference field="11" count="1">
            <x v="0"/>
          </reference>
        </references>
      </pivotArea>
    </format>
    <format dxfId="1339">
      <pivotArea dataOnly="0" labelOnly="1" outline="0" fieldPosition="0">
        <references count="2">
          <reference field="1" count="1" selected="0">
            <x v="4"/>
          </reference>
          <reference field="11" count="1">
            <x v="0"/>
          </reference>
        </references>
      </pivotArea>
    </format>
    <format dxfId="1338">
      <pivotArea dataOnly="0" labelOnly="1" outline="0" fieldPosition="0">
        <references count="1">
          <reference field="12" count="0"/>
        </references>
      </pivotArea>
    </format>
    <format dxfId="1337">
      <pivotArea dataOnly="0" labelOnly="1" grandCol="1" outline="0" fieldPosition="0"/>
    </format>
    <format dxfId="1336">
      <pivotArea type="all" dataOnly="0" outline="0" fieldPosition="0"/>
    </format>
    <format dxfId="1335">
      <pivotArea outline="0" fieldPosition="0"/>
    </format>
    <format dxfId="1334">
      <pivotArea dataOnly="0" labelOnly="1" outline="0" fieldPosition="0">
        <references count="1">
          <reference field="1" count="0"/>
        </references>
      </pivotArea>
    </format>
    <format dxfId="1333">
      <pivotArea dataOnly="0" labelOnly="1" outline="0" fieldPosition="0">
        <references count="1">
          <reference field="1" count="0" defaultSubtotal="1"/>
        </references>
      </pivotArea>
    </format>
    <format dxfId="1332">
      <pivotArea dataOnly="0" labelOnly="1" grandRow="1" outline="0" fieldPosition="0"/>
    </format>
    <format dxfId="1331">
      <pivotArea dataOnly="0" labelOnly="1" outline="0" fieldPosition="0">
        <references count="2">
          <reference field="1" count="1" selected="0">
            <x v="0"/>
          </reference>
          <reference field="11" count="0"/>
        </references>
      </pivotArea>
    </format>
    <format dxfId="1330">
      <pivotArea dataOnly="0" labelOnly="1" outline="0" fieldPosition="0">
        <references count="2">
          <reference field="1" count="1" selected="0">
            <x v="1"/>
          </reference>
          <reference field="11" count="2">
            <x v="0"/>
            <x v="2"/>
          </reference>
        </references>
      </pivotArea>
    </format>
    <format dxfId="1329">
      <pivotArea dataOnly="0" labelOnly="1" outline="0" fieldPosition="0">
        <references count="2">
          <reference field="1" count="1" selected="0">
            <x v="2"/>
          </reference>
          <reference field="11" count="2">
            <x v="0"/>
            <x v="1"/>
          </reference>
        </references>
      </pivotArea>
    </format>
    <format dxfId="1328">
      <pivotArea dataOnly="0" labelOnly="1" outline="0" fieldPosition="0">
        <references count="2">
          <reference field="1" count="1" selected="0">
            <x v="3"/>
          </reference>
          <reference field="11" count="1">
            <x v="0"/>
          </reference>
        </references>
      </pivotArea>
    </format>
    <format dxfId="1327">
      <pivotArea dataOnly="0" labelOnly="1" outline="0" fieldPosition="0">
        <references count="2">
          <reference field="1" count="1" selected="0">
            <x v="4"/>
          </reference>
          <reference field="11" count="1">
            <x v="0"/>
          </reference>
        </references>
      </pivotArea>
    </format>
    <format dxfId="1326">
      <pivotArea dataOnly="0" labelOnly="1" outline="0" fieldPosition="0">
        <references count="1">
          <reference field="12" count="0"/>
        </references>
      </pivotArea>
    </format>
    <format dxfId="1325">
      <pivotArea dataOnly="0" labelOnly="1" grandCol="1" outline="0" fieldPosition="0"/>
    </format>
    <format dxfId="1324">
      <pivotArea dataOnly="0" labelOnly="1" outline="0" fieldPosition="0">
        <references count="1">
          <reference field="12" count="1">
            <x v="2"/>
          </reference>
        </references>
      </pivotArea>
    </format>
    <format dxfId="1323">
      <pivotArea field="1" grandCol="1" outline="0" axis="axisRow" fieldPosition="0">
        <references count="1">
          <reference field="1" count="1" selected="0" defaultSubtotal="1">
            <x v="0"/>
          </reference>
        </references>
      </pivotArea>
    </format>
    <format dxfId="1322">
      <pivotArea field="1" grandCol="1" outline="0" axis="axisRow" fieldPosition="0">
        <references count="1">
          <reference field="1" count="4" selected="0" defaultSubtotal="1">
            <x v="1"/>
            <x v="2"/>
            <x v="3"/>
            <x v="4"/>
          </reference>
        </references>
      </pivotArea>
    </format>
    <format dxfId="1321">
      <pivotArea grandRow="1" grandCol="1" outline="0" fieldPosition="0"/>
    </format>
    <format dxfId="1320">
      <pivotArea grandCol="1" outline="0" fieldPosition="0"/>
    </format>
    <format dxfId="1319">
      <pivotArea field="11" grandCol="1" outline="0" axis="axisRow" fieldPosition="1">
        <references count="2">
          <reference field="1" count="1" selected="0">
            <x v="0"/>
          </reference>
          <reference field="11" count="0" selected="0"/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ela dinâmica11" cacheId="95" dataOnRows="1" applyNumberFormats="0" applyBorderFormats="0" applyFontFormats="0" applyPatternFormats="0" applyAlignmentFormats="0" applyWidthHeightFormats="1" dataCaption="Dados" updatedVersion="5" showMemberPropertyTips="0" useAutoFormatting="1" itemPrintTitles="1" createdVersion="1" indent="0" compact="0" compactData="0" gridDropZones="1">
  <location ref="A62:F69" firstHeaderRow="1" firstDataRow="2" firstDataCol="1" rowPageCount="1" colPageCount="1"/>
  <pivotFields count="35">
    <pivotField dataField="1" compact="0" outline="0" subtotalTop="0" showAll="0" includeNewItemsInFilter="1"/>
    <pivotField axis="axisRow" compact="0" outline="0" subtotalTop="0" includeNewItemsInFilter="1">
      <items count="6">
        <item x="0"/>
        <item x="1"/>
        <item x="3"/>
        <item x="4"/>
        <item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compact="0" numFmtId="170" outline="0" subtotalTop="0" showAll="0" includeNewItemsInFilter="1"/>
    <pivotField compact="0" numFmtId="170" outline="0" subtotalTop="0" showAll="0" includeNewItemsInFilter="1"/>
    <pivotField compact="0" numFmtId="17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axis="axisCol" compact="0" outline="0" subtotalTop="0" includeNewItemsInFilter="1">
      <items count="5">
        <item x="0"/>
        <item x="1"/>
        <item x="3"/>
        <item x="2"/>
        <item t="default"/>
      </items>
    </pivotField>
    <pivotField axis="axisPage" compact="0" outline="0" subtotalTop="0" showAll="0" includeNewItemsInFilter="1">
      <items count="8">
        <item h="1" x="0"/>
        <item h="1" x="3"/>
        <item h="1" x="4"/>
        <item h="1" x="5"/>
        <item h="1" x="2"/>
        <item x="1"/>
        <item h="1" x="6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numFmtId="1" outline="0" subtotalTop="0" showAll="0" includeNewItemsInFilter="1" defaultSubtotal="0"/>
    <pivotField compact="0" numFmtId="14" outline="0" subtotalTop="0" showAll="0" includeNewItemsInFilter="1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11"/>
  </colFields>
  <colItems count="5">
    <i>
      <x/>
    </i>
    <i>
      <x v="1"/>
    </i>
    <i>
      <x v="2"/>
    </i>
    <i>
      <x v="3"/>
    </i>
    <i t="grand">
      <x/>
    </i>
  </colItems>
  <pageFields count="1">
    <pageField fld="12" hier="0"/>
  </pageFields>
  <dataFields count="1">
    <dataField name="QUANTIDADE DE OAE" fld="0" subtotal="count" baseField="0" baseItem="0"/>
  </dataFields>
  <formats count="197">
    <format dxfId="378">
      <pivotArea dataOnly="0" labelOnly="1" outline="0" fieldPosition="0">
        <references count="1">
          <reference field="12" count="1">
            <x v="1"/>
          </reference>
        </references>
      </pivotArea>
    </format>
    <format dxfId="377">
      <pivotArea dataOnly="0" labelOnly="1" outline="0" fieldPosition="0">
        <references count="1">
          <reference field="12" count="1">
            <x v="3"/>
          </reference>
        </references>
      </pivotArea>
    </format>
    <format dxfId="376">
      <pivotArea dataOnly="0" labelOnly="1" outline="0" fieldPosition="0">
        <references count="1">
          <reference field="12" count="1">
            <x v="5"/>
          </reference>
        </references>
      </pivotArea>
    </format>
    <format dxfId="375">
      <pivotArea dataOnly="0" labelOnly="1" outline="0" fieldPosition="0">
        <references count="1">
          <reference field="12" count="1">
            <x v="3"/>
          </reference>
        </references>
      </pivotArea>
    </format>
    <format dxfId="374">
      <pivotArea dataOnly="0" labelOnly="1" outline="0" fieldPosition="0">
        <references count="1">
          <reference field="12" count="1">
            <x v="4"/>
          </reference>
        </references>
      </pivotArea>
    </format>
    <format dxfId="373">
      <pivotArea dataOnly="0" labelOnly="1" outline="0" fieldPosition="0">
        <references count="1">
          <reference field="12" count="1">
            <x v="4"/>
          </reference>
        </references>
      </pivotArea>
    </format>
    <format dxfId="372">
      <pivotArea dataOnly="0" labelOnly="1" outline="0" fieldPosition="0">
        <references count="1">
          <reference field="12" count="0"/>
        </references>
      </pivotArea>
    </format>
    <format dxfId="371">
      <pivotArea field="11" grandRow="1" outline="0" axis="axisCol" fieldPosition="0">
        <references count="2">
          <reference field="1" count="1" selected="0">
            <x v="0"/>
          </reference>
          <reference field="11" count="1" selected="0">
            <x v="1"/>
          </reference>
        </references>
      </pivotArea>
    </format>
    <format dxfId="370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369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368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367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366">
      <pivotArea field="11" grandRow="1" outline="0" axis="axisCol" fieldPosition="0">
        <references count="2">
          <reference field="1" count="1" selected="0">
            <x v="0"/>
          </reference>
          <reference field="11" count="1" selected="0">
            <x v="2"/>
          </reference>
        </references>
      </pivotArea>
    </format>
    <format dxfId="365">
      <pivotArea outline="0" fieldPosition="0">
        <references count="3">
          <reference field="1" count="1" selected="0">
            <x v="0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364">
      <pivotArea outline="0" fieldPosition="0">
        <references count="3">
          <reference field="1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363">
      <pivotArea outline="0" fieldPosition="0">
        <references count="1">
          <reference field="12" count="0" selected="0"/>
        </references>
      </pivotArea>
    </format>
    <format dxfId="362">
      <pivotArea outline="0" fieldPosition="0">
        <references count="1">
          <reference field="1" count="1" selected="0" defaultSubtotal="1">
            <x v="0"/>
          </reference>
        </references>
      </pivotArea>
    </format>
    <format dxfId="361">
      <pivotArea outline="0" fieldPosition="0">
        <references count="2">
          <reference field="1" count="1" selected="0" defaultSubtotal="1">
            <x v="0"/>
          </reference>
          <reference field="12" count="1" selected="0">
            <x v="0"/>
          </reference>
        </references>
      </pivotArea>
    </format>
    <format dxfId="360">
      <pivotArea outline="0" fieldPosition="0">
        <references count="2">
          <reference field="1" count="1" selected="0" defaultSubtotal="1">
            <x v="0"/>
          </reference>
          <reference field="12" count="1" selected="0">
            <x v="1"/>
          </reference>
        </references>
      </pivotArea>
    </format>
    <format dxfId="359">
      <pivotArea outline="0" fieldPosition="0">
        <references count="1">
          <reference field="12" count="0" selected="0"/>
        </references>
      </pivotArea>
    </format>
    <format dxfId="358">
      <pivotArea outline="0" fieldPosition="0">
        <references count="2">
          <reference field="1" count="1" selected="0" defaultSubtotal="1">
            <x v="0"/>
          </reference>
          <reference field="12" count="2" selected="0">
            <x v="2"/>
            <x v="3"/>
          </reference>
        </references>
      </pivotArea>
    </format>
    <format dxfId="357">
      <pivotArea outline="0" fieldPosition="0">
        <references count="2">
          <reference field="1" count="1" selected="0" defaultSubtotal="1">
            <x v="0"/>
          </reference>
          <reference field="12" count="2" selected="0">
            <x v="2"/>
            <x v="3"/>
          </reference>
        </references>
      </pivotArea>
    </format>
    <format dxfId="356">
      <pivotArea outline="0" fieldPosition="0">
        <references count="2">
          <reference field="1" count="1" selected="0" defaultSubtotal="1">
            <x v="0"/>
          </reference>
          <reference field="12" count="1" selected="0">
            <x v="4"/>
          </reference>
        </references>
      </pivotArea>
    </format>
    <format dxfId="355">
      <pivotArea outline="0" fieldPosition="0">
        <references count="2">
          <reference field="1" count="1" selected="0" defaultSubtotal="1">
            <x v="0"/>
          </reference>
          <reference field="12" count="1" selected="0">
            <x v="5"/>
          </reference>
        </references>
      </pivotArea>
    </format>
    <format dxfId="354">
      <pivotArea outline="0" fieldPosition="0">
        <references count="2">
          <reference field="1" count="1" selected="0" defaultSubtotal="1">
            <x v="0"/>
          </reference>
          <reference field="12" count="1" selected="0">
            <x v="5"/>
          </reference>
        </references>
      </pivotArea>
    </format>
    <format dxfId="353">
      <pivotArea outline="0" fieldPosition="0">
        <references count="1">
          <reference field="12" count="1" selected="0">
            <x v="0"/>
          </reference>
        </references>
      </pivotArea>
    </format>
    <format dxfId="352">
      <pivotArea outline="0" fieldPosition="0">
        <references count="1">
          <reference field="12" count="1" selected="0">
            <x v="1"/>
          </reference>
        </references>
      </pivotArea>
    </format>
    <format dxfId="351">
      <pivotArea outline="0" fieldPosition="0">
        <references count="1">
          <reference field="12" count="1" selected="0">
            <x v="2"/>
          </reference>
        </references>
      </pivotArea>
    </format>
    <format dxfId="350">
      <pivotArea outline="0" fieldPosition="0">
        <references count="1">
          <reference field="12" count="1" selected="0">
            <x v="3"/>
          </reference>
        </references>
      </pivotArea>
    </format>
    <format dxfId="349">
      <pivotArea outline="0" fieldPosition="0">
        <references count="1">
          <reference field="12" count="1" selected="0">
            <x v="4"/>
          </reference>
        </references>
      </pivotArea>
    </format>
    <format dxfId="348">
      <pivotArea dataOnly="0" labelOnly="1" outline="0" fieldPosition="0">
        <references count="2">
          <reference field="1" count="1" selected="0">
            <x v="1"/>
          </reference>
          <reference field="11" count="2">
            <x v="0"/>
            <x v="2"/>
          </reference>
        </references>
      </pivotArea>
    </format>
    <format dxfId="347">
      <pivotArea dataOnly="0" labelOnly="1" outline="0" fieldPosition="0">
        <references count="1">
          <reference field="1" count="1" defaultSubtotal="1">
            <x v="1"/>
          </reference>
        </references>
      </pivotArea>
    </format>
    <format dxfId="346">
      <pivotArea dataOnly="0" labelOnly="1" outline="0" fieldPosition="0">
        <references count="1">
          <reference field="1" count="1">
            <x v="1"/>
          </reference>
        </references>
      </pivotArea>
    </format>
    <format dxfId="345">
      <pivotArea dataOnly="0" labelOnly="1" outline="0" fieldPosition="0">
        <references count="1">
          <reference field="1" count="1">
            <x v="2"/>
          </reference>
        </references>
      </pivotArea>
    </format>
    <format dxfId="344">
      <pivotArea dataOnly="0" labelOnly="1" outline="0" fieldPosition="0">
        <references count="2">
          <reference field="1" count="1" selected="0">
            <x v="2"/>
          </reference>
          <reference field="11" count="2">
            <x v="0"/>
            <x v="1"/>
          </reference>
        </references>
      </pivotArea>
    </format>
    <format dxfId="343">
      <pivotArea dataOnly="0" labelOnly="1" outline="0" fieldPosition="0">
        <references count="1">
          <reference field="1" count="1" defaultSubtotal="1">
            <x v="2"/>
          </reference>
        </references>
      </pivotArea>
    </format>
    <format dxfId="342">
      <pivotArea dataOnly="0" labelOnly="1" outline="0" fieldPosition="0">
        <references count="2">
          <reference field="1" count="1" selected="0">
            <x v="3"/>
          </reference>
          <reference field="11" count="1">
            <x v="0"/>
          </reference>
        </references>
      </pivotArea>
    </format>
    <format dxfId="341">
      <pivotArea dataOnly="0" labelOnly="1" outline="0" fieldPosition="0">
        <references count="2">
          <reference field="1" count="1" selected="0">
            <x v="4"/>
          </reference>
          <reference field="11" count="1">
            <x v="0"/>
          </reference>
        </references>
      </pivotArea>
    </format>
    <format dxfId="340">
      <pivotArea dataOnly="0" labelOnly="1" outline="0" fieldPosition="0">
        <references count="1">
          <reference field="1" count="1">
            <x v="4"/>
          </reference>
        </references>
      </pivotArea>
    </format>
    <format dxfId="339">
      <pivotArea dataOnly="0" labelOnly="1" outline="0" fieldPosition="0">
        <references count="1">
          <reference field="1" count="1">
            <x v="3"/>
          </reference>
        </references>
      </pivotArea>
    </format>
    <format dxfId="338">
      <pivotArea dataOnly="0" labelOnly="1" outline="0" fieldPosition="0">
        <references count="1">
          <reference field="1" count="1" defaultSubtotal="1">
            <x v="3"/>
          </reference>
        </references>
      </pivotArea>
    </format>
    <format dxfId="337">
      <pivotArea dataOnly="0" labelOnly="1" outline="0" fieldPosition="0">
        <references count="1">
          <reference field="1" count="1" defaultSubtotal="1">
            <x v="4"/>
          </reference>
        </references>
      </pivotArea>
    </format>
    <format dxfId="336">
      <pivotArea outline="0" fieldPosition="0">
        <references count="1">
          <reference field="1" count="1" selected="0" defaultSubtotal="1">
            <x v="1"/>
          </reference>
        </references>
      </pivotArea>
    </format>
    <format dxfId="335">
      <pivotArea outline="0" fieldPosition="0">
        <references count="1">
          <reference field="1" count="1" selected="0" defaultSubtotal="1">
            <x v="2"/>
          </reference>
        </references>
      </pivotArea>
    </format>
    <format dxfId="334">
      <pivotArea outline="0" fieldPosition="0">
        <references count="1">
          <reference field="1" count="1" selected="0" defaultSubtotal="1">
            <x v="3"/>
          </reference>
        </references>
      </pivotArea>
    </format>
    <format dxfId="333">
      <pivotArea outline="0" fieldPosition="0">
        <references count="1">
          <reference field="1" count="1" selected="0" defaultSubtotal="1">
            <x v="4"/>
          </reference>
        </references>
      </pivotArea>
    </format>
    <format dxfId="332">
      <pivotArea outline="0" fieldPosition="0">
        <references count="3">
          <reference field="1" count="1" selected="0">
            <x v="0"/>
          </reference>
          <reference field="11" count="1" selected="0">
            <x v="1"/>
          </reference>
          <reference field="12" count="1" selected="0">
            <x v="2"/>
          </reference>
        </references>
      </pivotArea>
    </format>
    <format dxfId="331">
      <pivotArea outline="0" fieldPosition="0">
        <references count="3">
          <reference field="1" count="1" selected="0">
            <x v="0"/>
          </reference>
          <reference field="11" count="1" selected="0">
            <x v="2"/>
          </reference>
          <reference field="12" count="1" selected="0">
            <x v="2"/>
          </reference>
        </references>
      </pivotArea>
    </format>
    <format dxfId="330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329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328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327">
      <pivotArea outline="0" fieldPosition="0">
        <references count="2">
          <reference field="1" count="1" selected="0" defaultSubtotal="1">
            <x v="0"/>
          </reference>
          <reference field="12" count="1" selected="0">
            <x v="2"/>
          </reference>
        </references>
      </pivotArea>
    </format>
    <format dxfId="326">
      <pivotArea outline="0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" selected="0">
            <x v="2"/>
          </reference>
        </references>
      </pivotArea>
    </format>
    <format dxfId="325">
      <pivotArea outline="0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" selected="0">
            <x v="3"/>
          </reference>
        </references>
      </pivotArea>
    </format>
    <format dxfId="324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323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322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321">
      <pivotArea outline="0" fieldPosition="0">
        <references count="3">
          <reference field="1" count="1" selected="0">
            <x v="0"/>
          </reference>
          <reference field="11" count="1" selected="0">
            <x v="2"/>
          </reference>
          <reference field="12" count="1" selected="0">
            <x v="3"/>
          </reference>
        </references>
      </pivotArea>
    </format>
    <format dxfId="320">
      <pivotArea outline="0" fieldPosition="0">
        <references count="3">
          <reference field="1" count="1" selected="0">
            <x v="0"/>
          </reference>
          <reference field="11" count="1" selected="0">
            <x v="1"/>
          </reference>
          <reference field="12" count="1" selected="0">
            <x v="3"/>
          </reference>
        </references>
      </pivotArea>
    </format>
    <format dxfId="319">
      <pivotArea outline="0" fieldPosition="0">
        <references count="3">
          <reference field="1" count="1" selected="0">
            <x v="0"/>
          </reference>
          <reference field="11" count="1" selected="0">
            <x v="3"/>
          </reference>
          <reference field="12" count="1" selected="0">
            <x v="3"/>
          </reference>
        </references>
      </pivotArea>
    </format>
    <format dxfId="318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317">
      <pivotArea outline="0" fieldPosition="0">
        <references count="3">
          <reference field="1" count="1" selected="0">
            <x v="2"/>
          </reference>
          <reference field="11" count="1" selected="0">
            <x v="1"/>
          </reference>
          <reference field="12" count="1" selected="0">
            <x v="3"/>
          </reference>
        </references>
      </pivotArea>
    </format>
    <format dxfId="316">
      <pivotArea grandRow="1" outline="0" fieldPosition="0"/>
    </format>
    <format dxfId="315">
      <pivotArea grandRow="1" outline="0" fieldPosition="0"/>
    </format>
    <format dxfId="314">
      <pivotArea grandRow="1" outline="0" fieldPosition="0"/>
    </format>
    <format dxfId="313">
      <pivotArea field="1" grandCol="1" outline="0" axis="axisRow" fieldPosition="0">
        <references count="1">
          <reference field="1" count="1" selected="0" defaultSubtotal="1">
            <x v="1"/>
          </reference>
        </references>
      </pivotArea>
    </format>
    <format dxfId="312">
      <pivotArea field="1" grandCol="1" outline="0" axis="axisRow" fieldPosition="0">
        <references count="1">
          <reference field="1" count="1" selected="0" defaultSubtotal="1">
            <x v="1"/>
          </reference>
        </references>
      </pivotArea>
    </format>
    <format dxfId="311">
      <pivotArea field="1" grandCol="1" outline="0" axis="axisRow" fieldPosition="0">
        <references count="1">
          <reference field="1" count="1" selected="0" defaultSubtotal="1">
            <x v="2"/>
          </reference>
        </references>
      </pivotArea>
    </format>
    <format dxfId="310">
      <pivotArea field="1" grandCol="1" outline="0" axis="axisRow" fieldPosition="0">
        <references count="1">
          <reference field="1" count="1" selected="0" defaultSubtotal="1">
            <x v="3"/>
          </reference>
        </references>
      </pivotArea>
    </format>
    <format dxfId="309">
      <pivotArea field="1" grandCol="1" outline="0" axis="axisRow" fieldPosition="0">
        <references count="1">
          <reference field="1" count="1" selected="0" defaultSubtotal="1">
            <x v="4"/>
          </reference>
        </references>
      </pivotArea>
    </format>
    <format dxfId="308">
      <pivotArea field="1" grandCol="1" outline="0" axis="axisRow" fieldPosition="0">
        <references count="1">
          <reference field="1" count="1" selected="0" defaultSubtotal="1">
            <x v="2"/>
          </reference>
        </references>
      </pivotArea>
    </format>
    <format dxfId="307">
      <pivotArea field="1" grandCol="1" outline="0" axis="axisRow" fieldPosition="0">
        <references count="1">
          <reference field="1" count="1" selected="0" defaultSubtotal="1">
            <x v="3"/>
          </reference>
        </references>
      </pivotArea>
    </format>
    <format dxfId="306">
      <pivotArea field="1" grandCol="1" outline="0" axis="axisRow" fieldPosition="0">
        <references count="1">
          <reference field="1" count="1" selected="0" defaultSubtotal="1">
            <x v="4"/>
          </reference>
        </references>
      </pivotArea>
    </format>
    <format dxfId="305">
      <pivotArea field="11" grandRow="1" outline="0" axis="axisCol" fieldPosition="0">
        <references count="2">
          <reference field="1" count="1" selected="0">
            <x v="1"/>
          </reference>
          <reference field="11" count="2" selected="0">
            <x v="0"/>
            <x v="2"/>
          </reference>
        </references>
      </pivotArea>
    </format>
    <format dxfId="304">
      <pivotArea field="11" grandRow="1" outline="0" axis="axisCol" fieldPosition="0">
        <references count="2">
          <reference field="1" count="1" selected="0">
            <x v="2"/>
          </reference>
          <reference field="11" count="2" selected="0">
            <x v="0"/>
            <x v="1"/>
          </reference>
        </references>
      </pivotArea>
    </format>
    <format dxfId="303">
      <pivotArea field="11" grandRow="1" outline="0" axis="axisCol" fieldPosition="0">
        <references count="2">
          <reference field="1" count="1" selected="0">
            <x v="3"/>
          </reference>
          <reference field="11" count="1" selected="0">
            <x v="0"/>
          </reference>
        </references>
      </pivotArea>
    </format>
    <format dxfId="302">
      <pivotArea field="11" grandRow="1" outline="0" axis="axisCol" fieldPosition="0">
        <references count="2">
          <reference field="1" count="1" selected="0">
            <x v="4"/>
          </reference>
          <reference field="11" count="1" selected="0">
            <x v="0"/>
          </reference>
        </references>
      </pivotArea>
    </format>
    <format dxfId="301">
      <pivotArea field="11" grandRow="1" outline="0" axis="axisCol" fieldPosition="0">
        <references count="2">
          <reference field="1" count="1" selected="0">
            <x v="0"/>
          </reference>
          <reference field="11" count="0" selected="0"/>
        </references>
      </pivotArea>
    </format>
    <format dxfId="300">
      <pivotArea field="11" grandRow="1" outline="0" axis="axisCol" fieldPosition="0">
        <references count="2">
          <reference field="1" count="1" selected="0">
            <x v="1"/>
          </reference>
          <reference field="11" count="2" selected="0">
            <x v="0"/>
            <x v="2"/>
          </reference>
        </references>
      </pivotArea>
    </format>
    <format dxfId="299">
      <pivotArea field="11" grandRow="1" outline="0" axis="axisCol" fieldPosition="0">
        <references count="2">
          <reference field="1" count="1" selected="0">
            <x v="2"/>
          </reference>
          <reference field="11" count="2" selected="0">
            <x v="0"/>
            <x v="1"/>
          </reference>
        </references>
      </pivotArea>
    </format>
    <format dxfId="298">
      <pivotArea field="11" grandRow="1" outline="0" axis="axisCol" fieldPosition="0">
        <references count="2">
          <reference field="1" count="1" selected="0">
            <x v="3"/>
          </reference>
          <reference field="11" count="1" selected="0">
            <x v="0"/>
          </reference>
        </references>
      </pivotArea>
    </format>
    <format dxfId="297">
      <pivotArea field="11" grandRow="1" outline="0" axis="axisCol" fieldPosition="0">
        <references count="2">
          <reference field="1" count="1" selected="0">
            <x v="4"/>
          </reference>
          <reference field="11" count="1" selected="0">
            <x v="0"/>
          </reference>
        </references>
      </pivotArea>
    </format>
    <format dxfId="296">
      <pivotArea outline="0" fieldPosition="0">
        <references count="2">
          <reference field="1" count="1" selected="0" defaultSubtotal="1">
            <x v="0"/>
          </reference>
          <reference field="12" count="0" selected="0"/>
        </references>
      </pivotArea>
    </format>
    <format dxfId="295">
      <pivotArea outline="0" fieldPosition="0">
        <references count="2">
          <reference field="1" count="1" selected="0" defaultSubtotal="1">
            <x v="1"/>
          </reference>
          <reference field="12" count="0" selected="0"/>
        </references>
      </pivotArea>
    </format>
    <format dxfId="294">
      <pivotArea outline="0" fieldPosition="0">
        <references count="1">
          <reference field="1" count="1" selected="0" defaultSubtotal="1">
            <x v="2"/>
          </reference>
        </references>
      </pivotArea>
    </format>
    <format dxfId="293">
      <pivotArea outline="0" fieldPosition="0">
        <references count="2">
          <reference field="1" count="1" selected="0" defaultSubtotal="1">
            <x v="3"/>
          </reference>
          <reference field="12" count="0" selected="0"/>
        </references>
      </pivotArea>
    </format>
    <format dxfId="292">
      <pivotArea outline="0" fieldPosition="0">
        <references count="2">
          <reference field="1" count="1" selected="0" defaultSubtotal="1">
            <x v="4"/>
          </reference>
          <reference field="12" count="0" selected="0"/>
        </references>
      </pivotArea>
    </format>
    <format dxfId="291">
      <pivotArea outline="0" fieldPosition="0">
        <references count="3">
          <reference field="1" count="1" selected="0">
            <x v="2"/>
          </reference>
          <reference field="11" count="2" selected="0">
            <x v="0"/>
            <x v="1"/>
          </reference>
          <reference field="12" count="1" selected="0">
            <x v="2"/>
          </reference>
        </references>
      </pivotArea>
    </format>
    <format dxfId="290">
      <pivotArea outline="0" fieldPosition="0">
        <references count="2">
          <reference field="1" count="1" selected="0" defaultSubtotal="1">
            <x v="1"/>
          </reference>
          <reference field="12" count="1" selected="0">
            <x v="2"/>
          </reference>
        </references>
      </pivotArea>
    </format>
    <format dxfId="289">
      <pivotArea outline="0" fieldPosition="0">
        <references count="3">
          <reference field="1" count="1" selected="0">
            <x v="1"/>
          </reference>
          <reference field="11" count="2" selected="0">
            <x v="0"/>
            <x v="2"/>
          </reference>
          <reference field="12" count="2" selected="0">
            <x v="2"/>
            <x v="3"/>
          </reference>
        </references>
      </pivotArea>
    </format>
    <format dxfId="288">
      <pivotArea outline="0" fieldPosition="0">
        <references count="3">
          <reference field="1" count="1" selected="0">
            <x v="0"/>
          </reference>
          <reference field="11" count="0" selected="0"/>
          <reference field="12" count="2" selected="0">
            <x v="2"/>
            <x v="3"/>
          </reference>
        </references>
      </pivotArea>
    </format>
    <format dxfId="287">
      <pivotArea outline="0" fieldPosition="0">
        <references count="3">
          <reference field="1" count="1" selected="0">
            <x v="2"/>
          </reference>
          <reference field="11" count="2" selected="0">
            <x v="0"/>
            <x v="1"/>
          </reference>
          <reference field="12" count="2" selected="0">
            <x v="2"/>
            <x v="3"/>
          </reference>
        </references>
      </pivotArea>
    </format>
    <format dxfId="286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4"/>
          </reference>
        </references>
      </pivotArea>
    </format>
    <format dxfId="285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5"/>
          </reference>
        </references>
      </pivotArea>
    </format>
    <format dxfId="284">
      <pivotArea outline="0" fieldPosition="0">
        <references count="2">
          <reference field="1" count="1" selected="0" defaultSubtotal="1">
            <x v="1"/>
          </reference>
          <reference field="12" count="2" selected="0">
            <x v="4"/>
            <x v="5"/>
          </reference>
        </references>
      </pivotArea>
    </format>
    <format dxfId="283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1"/>
          </reference>
        </references>
      </pivotArea>
    </format>
    <format dxfId="282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0"/>
          </reference>
        </references>
      </pivotArea>
    </format>
    <format dxfId="281">
      <pivotArea outline="0" fieldPosition="0">
        <references count="2">
          <reference field="1" count="1" selected="0" defaultSubtotal="1">
            <x v="1"/>
          </reference>
          <reference field="12" count="2" selected="0">
            <x v="0"/>
            <x v="1"/>
          </reference>
        </references>
      </pivotArea>
    </format>
    <format dxfId="280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2" selected="0">
            <x v="0"/>
            <x v="1"/>
          </reference>
        </references>
      </pivotArea>
    </format>
    <format dxfId="279">
      <pivotArea outline="0" fieldPosition="0">
        <references count="3">
          <reference field="1" count="1" selected="0">
            <x v="0"/>
          </reference>
          <reference field="11" count="3" selected="0">
            <x v="0"/>
            <x v="1"/>
            <x v="3"/>
          </reference>
          <reference field="12" count="2" selected="0">
            <x v="0"/>
            <x v="1"/>
          </reference>
        </references>
      </pivotArea>
    </format>
    <format dxfId="278">
      <pivotArea outline="0" fieldPosition="0">
        <references count="3">
          <reference field="1" count="1" selected="0">
            <x v="0"/>
          </reference>
          <reference field="11" count="2" selected="0">
            <x v="1"/>
            <x v="3"/>
          </reference>
          <reference field="12" count="1" selected="0">
            <x v="0"/>
          </reference>
        </references>
      </pivotArea>
    </format>
    <format dxfId="277">
      <pivotArea outline="0" fieldPosition="0">
        <references count="3">
          <reference field="1" count="1" selected="0">
            <x v="0"/>
          </reference>
          <reference field="11" count="2" selected="0">
            <x v="1"/>
            <x v="3"/>
          </reference>
          <reference field="12" count="1" selected="0">
            <x v="0"/>
          </reference>
        </references>
      </pivotArea>
    </format>
    <format dxfId="276">
      <pivotArea outline="0" fieldPosition="0">
        <references count="1">
          <reference field="1" count="1" selected="0" defaultSubtotal="1">
            <x v="0"/>
          </reference>
        </references>
      </pivotArea>
    </format>
    <format dxfId="275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2" selected="0">
            <x v="4"/>
            <x v="5"/>
          </reference>
        </references>
      </pivotArea>
    </format>
    <format dxfId="274">
      <pivotArea outline="0" fieldPosition="0">
        <references count="3">
          <reference field="1" count="1" selected="0">
            <x v="0"/>
          </reference>
          <reference field="11" count="0" selected="0"/>
          <reference field="12" count="2" selected="0">
            <x v="4"/>
            <x v="5"/>
          </reference>
        </references>
      </pivotArea>
    </format>
    <format dxfId="273">
      <pivotArea outline="0" fieldPosition="0">
        <references count="2">
          <reference field="1" count="1" selected="0">
            <x v="0"/>
          </reference>
          <reference field="11" count="0" selected="0"/>
        </references>
      </pivotArea>
    </format>
    <format dxfId="272">
      <pivotArea outline="0" fieldPosition="0">
        <references count="3">
          <reference field="1" count="1" selected="0">
            <x v="1"/>
          </reference>
          <reference field="11" count="2" selected="0">
            <x v="0"/>
            <x v="2"/>
          </reference>
          <reference field="12" count="0" selected="0"/>
        </references>
      </pivotArea>
    </format>
    <format dxfId="271">
      <pivotArea outline="0" fieldPosition="0">
        <references count="2">
          <reference field="1" count="3" selected="0" defaultSubtotal="1">
            <x v="2"/>
            <x v="3"/>
            <x v="4"/>
          </reference>
          <reference field="12" count="0" selected="0"/>
        </references>
      </pivotArea>
    </format>
    <format dxfId="270">
      <pivotArea field="12" grandRow="1" outline="0" axis="axisPage" fieldPosition="0">
        <references count="1">
          <reference field="12" count="0" selected="0"/>
        </references>
      </pivotArea>
    </format>
    <format dxfId="269">
      <pivotArea field="12" grandRow="1" outline="0" axis="axisPage" fieldPosition="0">
        <references count="1">
          <reference field="12" count="0" selected="0"/>
        </references>
      </pivotArea>
    </format>
    <format dxfId="268">
      <pivotArea grandCol="1" outline="0" fieldPosition="0"/>
    </format>
    <format dxfId="267">
      <pivotArea outline="0" fieldPosition="0">
        <references count="1">
          <reference field="12" count="0" selected="0"/>
        </references>
      </pivotArea>
    </format>
    <format dxfId="266">
      <pivotArea field="11" grandRow="1" outline="0" axis="axisCol" fieldPosition="0">
        <references count="2">
          <reference field="1" count="1" selected="0">
            <x v="0"/>
          </reference>
          <reference field="11" count="0" selected="0"/>
        </references>
      </pivotArea>
    </format>
    <format dxfId="265">
      <pivotArea field="1" grandCol="1" outline="0" axis="axisRow" fieldPosition="0">
        <references count="1">
          <reference field="1" count="1" selected="0" defaultSubtotal="1">
            <x v="0"/>
          </reference>
        </references>
      </pivotArea>
    </format>
    <format dxfId="264">
      <pivotArea field="1" grandCol="1" outline="0" axis="axisRow" fieldPosition="0">
        <references count="1">
          <reference field="1" count="1" selected="0" defaultSubtotal="1">
            <x v="0"/>
          </reference>
        </references>
      </pivotArea>
    </format>
    <format dxfId="263">
      <pivotArea field="1" grandCol="1" outline="0" axis="axisRow" fieldPosition="0">
        <references count="1">
          <reference field="1" count="1" selected="0" defaultSubtotal="1">
            <x v="0"/>
          </reference>
        </references>
      </pivotArea>
    </format>
    <format dxfId="262">
      <pivotArea type="origin" dataOnly="0" labelOnly="1" outline="0" fieldPosition="0"/>
    </format>
    <format dxfId="261">
      <pivotArea field="12" type="button" dataOnly="0" labelOnly="1" outline="0" axis="axisPage" fieldPosition="0"/>
    </format>
    <format dxfId="260">
      <pivotArea field="11" type="button" dataOnly="0" labelOnly="1" outline="0" axis="axisCol" fieldPosition="0"/>
    </format>
    <format dxfId="259">
      <pivotArea field="1" type="button" dataOnly="0" labelOnly="1" outline="0" axis="axisRow" fieldPosition="0"/>
    </format>
    <format dxfId="258">
      <pivotArea type="origin" dataOnly="0" labelOnly="1" outline="0" fieldPosition="0"/>
    </format>
    <format dxfId="257">
      <pivotArea type="all" dataOnly="0" outline="0" fieldPosition="0"/>
    </format>
    <format dxfId="256">
      <pivotArea field="11" grandRow="1" outline="0" axis="axisCol" fieldPosition="0">
        <references count="2">
          <reference field="1" count="1" selected="0">
            <x v="1"/>
          </reference>
          <reference field="11" count="2" selected="0">
            <x v="0"/>
            <x v="2"/>
          </reference>
        </references>
      </pivotArea>
    </format>
    <format dxfId="255">
      <pivotArea field="11" grandRow="1" outline="0" axis="axisCol" fieldPosition="0">
        <references count="2">
          <reference field="1" count="1" selected="0">
            <x v="0"/>
          </reference>
          <reference field="11" count="1" selected="0">
            <x v="2"/>
          </reference>
        </references>
      </pivotArea>
    </format>
    <format dxfId="254">
      <pivotArea grandCol="1" outline="0" fieldPosition="0"/>
    </format>
    <format dxfId="253">
      <pivotArea dataOnly="0" labelOnly="1" grandCol="1" outline="0" fieldPosition="0"/>
    </format>
    <format dxfId="252">
      <pivotArea type="all" dataOnly="0" outline="0" fieldPosition="0"/>
    </format>
    <format dxfId="251">
      <pivotArea field="11" type="button" dataOnly="0" labelOnly="1" outline="0" axis="axisCol" fieldPosition="0"/>
    </format>
    <format dxfId="250">
      <pivotArea type="topRight" dataOnly="0" labelOnly="1" outline="0" fieldPosition="0"/>
    </format>
    <format dxfId="249">
      <pivotArea type="topRight" dataOnly="0" labelOnly="1" outline="0" fieldPosition="0"/>
    </format>
    <format dxfId="248">
      <pivotArea dataOnly="0" labelOnly="1" outline="0" fieldPosition="0">
        <references count="1">
          <reference field="1" count="1">
            <x v="0"/>
          </reference>
        </references>
      </pivotArea>
    </format>
    <format dxfId="247">
      <pivotArea field="1" type="button" dataOnly="0" labelOnly="1" outline="0" axis="axisRow" fieldPosition="0"/>
    </format>
    <format dxfId="246">
      <pivotArea type="origin" dataOnly="0" labelOnly="1" outline="0" fieldPosition="0"/>
    </format>
    <format dxfId="245">
      <pivotArea dataOnly="0" labelOnly="1" grandRow="1" outline="0" fieldPosition="0"/>
    </format>
    <format dxfId="244">
      <pivotArea dataOnly="0" labelOnly="1" outline="0" fieldPosition="0">
        <references count="1">
          <reference field="11" count="1">
            <x v="3"/>
          </reference>
        </references>
      </pivotArea>
    </format>
    <format dxfId="243">
      <pivotArea dataOnly="0" labelOnly="1" grandCol="1" outline="0" fieldPosition="0"/>
    </format>
    <format dxfId="242">
      <pivotArea grandCol="1" outline="0" fieldPosition="0"/>
    </format>
    <format dxfId="241">
      <pivotArea dataOnly="0" labelOnly="1" grandCol="1" outline="0" fieldPosition="0"/>
    </format>
    <format dxfId="240">
      <pivotArea grandCol="1" outline="0" fieldPosition="0"/>
    </format>
    <format dxfId="239">
      <pivotArea dataOnly="0" labelOnly="1" grandCol="1" outline="0" fieldPosition="0"/>
    </format>
    <format dxfId="238">
      <pivotArea outline="0" fieldPosition="0"/>
    </format>
    <format dxfId="237">
      <pivotArea dataOnly="0" labelOnly="1" outline="0" fieldPosition="0">
        <references count="1">
          <reference field="1" count="4">
            <x v="0"/>
            <x v="1"/>
            <x v="3"/>
            <x v="4"/>
          </reference>
        </references>
      </pivotArea>
    </format>
    <format dxfId="236">
      <pivotArea dataOnly="0" labelOnly="1" grandRow="1" outline="0" fieldPosition="0"/>
    </format>
    <format dxfId="235">
      <pivotArea outline="0" fieldPosition="0">
        <references count="1">
          <reference field="11" count="1" selected="0">
            <x v="0"/>
          </reference>
        </references>
      </pivotArea>
    </format>
    <format dxfId="234">
      <pivotArea dataOnly="0" labelOnly="1" outline="0" fieldPosition="0">
        <references count="1">
          <reference field="11" count="1">
            <x v="0"/>
          </reference>
        </references>
      </pivotArea>
    </format>
    <format dxfId="233">
      <pivotArea dataOnly="0" labelOnly="1" outline="0" fieldPosition="0">
        <references count="1">
          <reference field="11" count="1">
            <x v="0"/>
          </reference>
        </references>
      </pivotArea>
    </format>
    <format dxfId="232">
      <pivotArea grandRow="1" outline="0" fieldPosition="0"/>
    </format>
    <format dxfId="231">
      <pivotArea field="11" grandRow="1" outline="0" axis="axisCol" fieldPosition="0">
        <references count="1">
          <reference field="11" count="1" selected="0">
            <x v="0"/>
          </reference>
        </references>
      </pivotArea>
    </format>
    <format dxfId="230">
      <pivotArea grandCol="1" outline="0" fieldPosition="0"/>
    </format>
    <format dxfId="229">
      <pivotArea grandCol="1" outline="0" fieldPosition="0"/>
    </format>
    <format dxfId="228">
      <pivotArea field="12" type="button" dataOnly="0" labelOnly="1" outline="0" axis="axisPage" fieldPosition="0"/>
    </format>
    <format dxfId="227">
      <pivotArea dataOnly="0" labelOnly="1" outline="0" fieldPosition="0">
        <references count="1">
          <reference field="12" count="0"/>
        </references>
      </pivotArea>
    </format>
    <format dxfId="226">
      <pivotArea field="12" type="button" dataOnly="0" labelOnly="1" outline="0" axis="axisPage" fieldPosition="0"/>
    </format>
    <format dxfId="225">
      <pivotArea type="origin" dataOnly="0" labelOnly="1" outline="0" fieldPosition="0"/>
    </format>
    <format dxfId="224">
      <pivotArea type="origin" dataOnly="0" labelOnly="1" outline="0" fieldPosition="0"/>
    </format>
    <format dxfId="223">
      <pivotArea field="11" type="button" dataOnly="0" labelOnly="1" outline="0" axis="axisCol" fieldPosition="0"/>
    </format>
    <format dxfId="222">
      <pivotArea type="topRight" dataOnly="0" labelOnly="1" outline="0" fieldPosition="0"/>
    </format>
    <format dxfId="221">
      <pivotArea field="1" type="button" dataOnly="0" labelOnly="1" outline="0" axis="axisRow" fieldPosition="0"/>
    </format>
    <format dxfId="220">
      <pivotArea dataOnly="0" labelOnly="1" outline="0" fieldPosition="0">
        <references count="1">
          <reference field="11" count="0"/>
        </references>
      </pivotArea>
    </format>
    <format dxfId="219">
      <pivotArea dataOnly="0" labelOnly="1" grandCol="1" outline="0" fieldPosition="0"/>
    </format>
    <format dxfId="218">
      <pivotArea field="11" type="button" dataOnly="0" labelOnly="1" outline="0" axis="axisCol" fieldPosition="0"/>
    </format>
    <format dxfId="217">
      <pivotArea type="topRight" dataOnly="0" labelOnly="1" outline="0" fieldPosition="0"/>
    </format>
    <format dxfId="216">
      <pivotArea type="origin" dataOnly="0" labelOnly="1" outline="0" fieldPosition="0"/>
    </format>
    <format dxfId="215">
      <pivotArea outline="0" fieldPosition="0">
        <references count="1">
          <reference field="11" count="0" selected="0"/>
        </references>
      </pivotArea>
    </format>
    <format dxfId="214">
      <pivotArea dataOnly="0" grandCol="1" outline="0" axis="axisCol" fieldPosition="0"/>
    </format>
    <format dxfId="213">
      <pivotArea outline="0" fieldPosition="0">
        <references count="2">
          <reference field="1" count="4" selected="0">
            <x v="0"/>
            <x v="1"/>
            <x v="3"/>
            <x v="4"/>
          </reference>
          <reference field="11" count="0" selected="0"/>
        </references>
      </pivotArea>
    </format>
    <format dxfId="212">
      <pivotArea type="all" dataOnly="0" outline="0" fieldPosition="0"/>
    </format>
    <format dxfId="211">
      <pivotArea grandCol="1" outline="0" fieldPosition="0"/>
    </format>
    <format dxfId="210">
      <pivotArea field="11" grandRow="1" outline="0" axis="axisCol" fieldPosition="0">
        <references count="1">
          <reference field="11" count="1" selected="0">
            <x v="0"/>
          </reference>
        </references>
      </pivotArea>
    </format>
    <format dxfId="209">
      <pivotArea grandCol="1" outline="0" fieldPosition="0"/>
    </format>
    <format dxfId="208">
      <pivotArea grandCol="1" outline="0" fieldPosition="0"/>
    </format>
    <format dxfId="207">
      <pivotArea type="origin" dataOnly="0" labelOnly="1" outline="0" fieldPosition="0"/>
    </format>
    <format dxfId="206">
      <pivotArea outline="0" fieldPosition="0"/>
    </format>
    <format dxfId="205">
      <pivotArea type="all" dataOnly="0" outline="0" fieldPosition="0"/>
    </format>
    <format dxfId="204">
      <pivotArea outline="0" fieldPosition="0"/>
    </format>
    <format dxfId="203">
      <pivotArea dataOnly="0" labelOnly="1" outline="0" fieldPosition="0">
        <references count="1">
          <reference field="12" count="0"/>
        </references>
      </pivotArea>
    </format>
    <format dxfId="202">
      <pivotArea dataOnly="0" labelOnly="1" outline="0" fieldPosition="0">
        <references count="1">
          <reference field="12" count="0"/>
        </references>
      </pivotArea>
    </format>
    <format dxfId="201">
      <pivotArea type="origin" dataOnly="0" labelOnly="1" outline="0" fieldPosition="0"/>
    </format>
    <format dxfId="200">
      <pivotArea outline="0" fieldPosition="0"/>
    </format>
    <format dxfId="199">
      <pivotArea outline="0" fieldPosition="0"/>
    </format>
    <format dxfId="198">
      <pivotArea type="all" dataOnly="0" outline="0" fieldPosition="0"/>
    </format>
    <format dxfId="197">
      <pivotArea outline="0" fieldPosition="0"/>
    </format>
    <format dxfId="196">
      <pivotArea dataOnly="0" labelOnly="1" outline="0" fieldPosition="0">
        <references count="1">
          <reference field="12" count="0"/>
        </references>
      </pivotArea>
    </format>
    <format dxfId="195">
      <pivotArea outline="0" fieldPosition="0">
        <references count="2">
          <reference field="1" count="0" selected="0"/>
          <reference field="11" count="0" selected="0"/>
        </references>
      </pivotArea>
    </format>
    <format dxfId="194">
      <pivotArea outline="0" fieldPosition="0">
        <references count="2">
          <reference field="1" count="0" selected="0"/>
          <reference field="11" count="0" selected="0"/>
        </references>
      </pivotArea>
    </format>
    <format dxfId="193">
      <pivotArea type="all" dataOnly="0" outline="0" fieldPosition="0"/>
    </format>
    <format dxfId="192">
      <pivotArea type="all" dataOnly="0" outline="0" fieldPosition="0"/>
    </format>
    <format dxfId="191">
      <pivotArea type="origin" dataOnly="0" labelOnly="1" outline="0" fieldPosition="0"/>
    </format>
    <format dxfId="190">
      <pivotArea field="12" type="button" dataOnly="0" labelOnly="1" outline="0" axis="axisPage" fieldPosition="0"/>
    </format>
    <format dxfId="189">
      <pivotArea field="12" type="button" dataOnly="0" labelOnly="1" outline="0" axis="axisPage" fieldPosition="0"/>
    </format>
    <format dxfId="188">
      <pivotArea dataOnly="0" labelOnly="1" outline="0" fieldPosition="0">
        <references count="1">
          <reference field="12" count="0"/>
        </references>
      </pivotArea>
    </format>
    <format dxfId="187">
      <pivotArea dataOnly="0" labelOnly="1" outline="0" fieldPosition="0">
        <references count="1">
          <reference field="12" count="0"/>
        </references>
      </pivotArea>
    </format>
    <format dxfId="186">
      <pivotArea field="12" type="button" dataOnly="0" labelOnly="1" outline="0" axis="axisPage" fieldPosition="0"/>
    </format>
    <format dxfId="185">
      <pivotArea dataOnly="0" labelOnly="1" outline="0" fieldPosition="0">
        <references count="1">
          <reference field="12" count="0"/>
        </references>
      </pivotArea>
    </format>
    <format dxfId="184">
      <pivotArea dataOnly="0" labelOnly="1" outline="0" fieldPosition="0">
        <references count="1">
          <reference field="12" count="0"/>
        </references>
      </pivotArea>
    </format>
    <format dxfId="183">
      <pivotArea dataOnly="0" labelOnly="1" outline="0" fieldPosition="0">
        <references count="1">
          <reference field="11" count="0"/>
        </references>
      </pivotArea>
    </format>
    <format dxfId="182">
      <pivotArea dataOnly="0" labelOnly="1" grandCol="1" outline="0" fieldPosition="0"/>
    </format>
  </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ela dinâmica10" cacheId="95" dataOnRows="1" applyNumberFormats="0" applyBorderFormats="0" applyFontFormats="0" applyPatternFormats="0" applyAlignmentFormats="0" applyWidthHeightFormats="1" dataCaption="Dados" updatedVersion="5" showMemberPropertyTips="0" useAutoFormatting="1" itemPrintTitles="1" createdVersion="1" indent="0" compact="0" compactData="0" gridDropZones="1">
  <location ref="A40:F47" firstHeaderRow="1" firstDataRow="2" firstDataCol="1" rowPageCount="1" colPageCount="1"/>
  <pivotFields count="35">
    <pivotField dataField="1" compact="0" outline="0" subtotalTop="0" showAll="0" includeNewItemsInFilter="1"/>
    <pivotField axis="axisRow" compact="0" outline="0" subtotalTop="0" includeNewItemsInFilter="1">
      <items count="6">
        <item x="0"/>
        <item x="1"/>
        <item x="3"/>
        <item x="4"/>
        <item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compact="0" numFmtId="170" outline="0" subtotalTop="0" showAll="0" includeNewItemsInFilter="1"/>
    <pivotField compact="0" numFmtId="170" outline="0" subtotalTop="0" showAll="0" includeNewItemsInFilter="1"/>
    <pivotField compact="0" numFmtId="17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axis="axisCol" compact="0" outline="0" subtotalTop="0" includeNewItemsInFilter="1">
      <items count="5">
        <item x="0"/>
        <item x="1"/>
        <item x="3"/>
        <item x="2"/>
        <item t="default"/>
      </items>
    </pivotField>
    <pivotField axis="axisPage" compact="0" outline="0" subtotalTop="0" showAll="0" includeNewItemsInFilter="1">
      <items count="8">
        <item h="1" x="0"/>
        <item h="1" x="3"/>
        <item x="4"/>
        <item x="5"/>
        <item h="1" x="2"/>
        <item h="1" x="1"/>
        <item h="1" x="6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numFmtId="1" outline="0" subtotalTop="0" showAll="0" includeNewItemsInFilter="1" defaultSubtotal="0"/>
    <pivotField compact="0" numFmtId="14" outline="0" subtotalTop="0" showAll="0" includeNewItemsInFilter="1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11"/>
  </colFields>
  <colItems count="5">
    <i>
      <x/>
    </i>
    <i>
      <x v="1"/>
    </i>
    <i>
      <x v="2"/>
    </i>
    <i>
      <x v="3"/>
    </i>
    <i t="grand">
      <x/>
    </i>
  </colItems>
  <pageFields count="1">
    <pageField fld="12" hier="0"/>
  </pageFields>
  <dataFields count="1">
    <dataField name="QUANTIDADE DE OAE" fld="0" subtotal="count" baseField="0" baseItem="0"/>
  </dataFields>
  <formats count="185">
    <format dxfId="563">
      <pivotArea dataOnly="0" labelOnly="1" outline="0" fieldPosition="0">
        <references count="1">
          <reference field="12" count="1">
            <x v="1"/>
          </reference>
        </references>
      </pivotArea>
    </format>
    <format dxfId="562">
      <pivotArea dataOnly="0" labelOnly="1" outline="0" fieldPosition="0">
        <references count="1">
          <reference field="12" count="1">
            <x v="3"/>
          </reference>
        </references>
      </pivotArea>
    </format>
    <format dxfId="561">
      <pivotArea dataOnly="0" labelOnly="1" outline="0" fieldPosition="0">
        <references count="1">
          <reference field="12" count="1">
            <x v="5"/>
          </reference>
        </references>
      </pivotArea>
    </format>
    <format dxfId="560">
      <pivotArea dataOnly="0" labelOnly="1" outline="0" fieldPosition="0">
        <references count="1">
          <reference field="12" count="1">
            <x v="3"/>
          </reference>
        </references>
      </pivotArea>
    </format>
    <format dxfId="559">
      <pivotArea dataOnly="0" labelOnly="1" outline="0" fieldPosition="0">
        <references count="1">
          <reference field="12" count="1">
            <x v="4"/>
          </reference>
        </references>
      </pivotArea>
    </format>
    <format dxfId="558">
      <pivotArea dataOnly="0" labelOnly="1" outline="0" fieldPosition="0">
        <references count="1">
          <reference field="12" count="1">
            <x v="4"/>
          </reference>
        </references>
      </pivotArea>
    </format>
    <format dxfId="557">
      <pivotArea dataOnly="0" labelOnly="1" outline="0" fieldPosition="0">
        <references count="1">
          <reference field="12" count="0"/>
        </references>
      </pivotArea>
    </format>
    <format dxfId="556">
      <pivotArea field="11" grandRow="1" outline="0" axis="axisCol" fieldPosition="0">
        <references count="2">
          <reference field="1" count="1" selected="0">
            <x v="0"/>
          </reference>
          <reference field="11" count="1" selected="0">
            <x v="1"/>
          </reference>
        </references>
      </pivotArea>
    </format>
    <format dxfId="555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554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553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552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551">
      <pivotArea field="11" grandRow="1" outline="0" axis="axisCol" fieldPosition="0">
        <references count="2">
          <reference field="1" count="1" selected="0">
            <x v="0"/>
          </reference>
          <reference field="11" count="1" selected="0">
            <x v="2"/>
          </reference>
        </references>
      </pivotArea>
    </format>
    <format dxfId="550">
      <pivotArea outline="0" fieldPosition="0">
        <references count="3">
          <reference field="1" count="1" selected="0">
            <x v="0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549">
      <pivotArea outline="0" fieldPosition="0">
        <references count="3">
          <reference field="1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548">
      <pivotArea outline="0" fieldPosition="0">
        <references count="1">
          <reference field="12" count="0" selected="0"/>
        </references>
      </pivotArea>
    </format>
    <format dxfId="547">
      <pivotArea outline="0" fieldPosition="0">
        <references count="1">
          <reference field="1" count="1" selected="0" defaultSubtotal="1">
            <x v="0"/>
          </reference>
        </references>
      </pivotArea>
    </format>
    <format dxfId="546">
      <pivotArea outline="0" fieldPosition="0">
        <references count="2">
          <reference field="1" count="1" selected="0" defaultSubtotal="1">
            <x v="0"/>
          </reference>
          <reference field="12" count="1" selected="0">
            <x v="0"/>
          </reference>
        </references>
      </pivotArea>
    </format>
    <format dxfId="545">
      <pivotArea outline="0" fieldPosition="0">
        <references count="2">
          <reference field="1" count="1" selected="0" defaultSubtotal="1">
            <x v="0"/>
          </reference>
          <reference field="12" count="1" selected="0">
            <x v="1"/>
          </reference>
        </references>
      </pivotArea>
    </format>
    <format dxfId="544">
      <pivotArea outline="0" fieldPosition="0">
        <references count="1">
          <reference field="12" count="0" selected="0"/>
        </references>
      </pivotArea>
    </format>
    <format dxfId="543">
      <pivotArea outline="0" fieldPosition="0">
        <references count="2">
          <reference field="1" count="1" selected="0" defaultSubtotal="1">
            <x v="0"/>
          </reference>
          <reference field="12" count="2" selected="0">
            <x v="2"/>
            <x v="3"/>
          </reference>
        </references>
      </pivotArea>
    </format>
    <format dxfId="542">
      <pivotArea outline="0" fieldPosition="0">
        <references count="2">
          <reference field="1" count="1" selected="0" defaultSubtotal="1">
            <x v="0"/>
          </reference>
          <reference field="12" count="2" selected="0">
            <x v="2"/>
            <x v="3"/>
          </reference>
        </references>
      </pivotArea>
    </format>
    <format dxfId="541">
      <pivotArea outline="0" fieldPosition="0">
        <references count="2">
          <reference field="1" count="1" selected="0" defaultSubtotal="1">
            <x v="0"/>
          </reference>
          <reference field="12" count="1" selected="0">
            <x v="4"/>
          </reference>
        </references>
      </pivotArea>
    </format>
    <format dxfId="540">
      <pivotArea outline="0" fieldPosition="0">
        <references count="2">
          <reference field="1" count="1" selected="0" defaultSubtotal="1">
            <x v="0"/>
          </reference>
          <reference field="12" count="1" selected="0">
            <x v="5"/>
          </reference>
        </references>
      </pivotArea>
    </format>
    <format dxfId="539">
      <pivotArea outline="0" fieldPosition="0">
        <references count="2">
          <reference field="1" count="1" selected="0" defaultSubtotal="1">
            <x v="0"/>
          </reference>
          <reference field="12" count="1" selected="0">
            <x v="5"/>
          </reference>
        </references>
      </pivotArea>
    </format>
    <format dxfId="538">
      <pivotArea outline="0" fieldPosition="0">
        <references count="1">
          <reference field="12" count="1" selected="0">
            <x v="0"/>
          </reference>
        </references>
      </pivotArea>
    </format>
    <format dxfId="537">
      <pivotArea outline="0" fieldPosition="0">
        <references count="1">
          <reference field="12" count="1" selected="0">
            <x v="1"/>
          </reference>
        </references>
      </pivotArea>
    </format>
    <format dxfId="536">
      <pivotArea outline="0" fieldPosition="0">
        <references count="1">
          <reference field="12" count="1" selected="0">
            <x v="2"/>
          </reference>
        </references>
      </pivotArea>
    </format>
    <format dxfId="535">
      <pivotArea outline="0" fieldPosition="0">
        <references count="1">
          <reference field="12" count="1" selected="0">
            <x v="3"/>
          </reference>
        </references>
      </pivotArea>
    </format>
    <format dxfId="534">
      <pivotArea outline="0" fieldPosition="0">
        <references count="1">
          <reference field="12" count="1" selected="0">
            <x v="4"/>
          </reference>
        </references>
      </pivotArea>
    </format>
    <format dxfId="533">
      <pivotArea dataOnly="0" labelOnly="1" outline="0" fieldPosition="0">
        <references count="2">
          <reference field="1" count="1" selected="0">
            <x v="1"/>
          </reference>
          <reference field="11" count="2">
            <x v="0"/>
            <x v="2"/>
          </reference>
        </references>
      </pivotArea>
    </format>
    <format dxfId="532">
      <pivotArea dataOnly="0" labelOnly="1" outline="0" fieldPosition="0">
        <references count="1">
          <reference field="1" count="1" defaultSubtotal="1">
            <x v="1"/>
          </reference>
        </references>
      </pivotArea>
    </format>
    <format dxfId="531">
      <pivotArea dataOnly="0" labelOnly="1" outline="0" fieldPosition="0">
        <references count="1">
          <reference field="1" count="1">
            <x v="1"/>
          </reference>
        </references>
      </pivotArea>
    </format>
    <format dxfId="530">
      <pivotArea dataOnly="0" labelOnly="1" outline="0" fieldPosition="0">
        <references count="1">
          <reference field="1" count="1">
            <x v="2"/>
          </reference>
        </references>
      </pivotArea>
    </format>
    <format dxfId="529">
      <pivotArea dataOnly="0" labelOnly="1" outline="0" fieldPosition="0">
        <references count="2">
          <reference field="1" count="1" selected="0">
            <x v="2"/>
          </reference>
          <reference field="11" count="2">
            <x v="0"/>
            <x v="1"/>
          </reference>
        </references>
      </pivotArea>
    </format>
    <format dxfId="528">
      <pivotArea dataOnly="0" labelOnly="1" outline="0" fieldPosition="0">
        <references count="1">
          <reference field="1" count="1" defaultSubtotal="1">
            <x v="2"/>
          </reference>
        </references>
      </pivotArea>
    </format>
    <format dxfId="527">
      <pivotArea dataOnly="0" labelOnly="1" outline="0" fieldPosition="0">
        <references count="2">
          <reference field="1" count="1" selected="0">
            <x v="3"/>
          </reference>
          <reference field="11" count="1">
            <x v="0"/>
          </reference>
        </references>
      </pivotArea>
    </format>
    <format dxfId="526">
      <pivotArea dataOnly="0" labelOnly="1" outline="0" fieldPosition="0">
        <references count="2">
          <reference field="1" count="1" selected="0">
            <x v="4"/>
          </reference>
          <reference field="11" count="1">
            <x v="0"/>
          </reference>
        </references>
      </pivotArea>
    </format>
    <format dxfId="525">
      <pivotArea dataOnly="0" labelOnly="1" outline="0" fieldPosition="0">
        <references count="1">
          <reference field="1" count="1">
            <x v="4"/>
          </reference>
        </references>
      </pivotArea>
    </format>
    <format dxfId="524">
      <pivotArea dataOnly="0" labelOnly="1" outline="0" fieldPosition="0">
        <references count="1">
          <reference field="1" count="1">
            <x v="3"/>
          </reference>
        </references>
      </pivotArea>
    </format>
    <format dxfId="523">
      <pivotArea dataOnly="0" labelOnly="1" outline="0" fieldPosition="0">
        <references count="1">
          <reference field="1" count="1" defaultSubtotal="1">
            <x v="3"/>
          </reference>
        </references>
      </pivotArea>
    </format>
    <format dxfId="522">
      <pivotArea dataOnly="0" labelOnly="1" outline="0" fieldPosition="0">
        <references count="1">
          <reference field="1" count="1" defaultSubtotal="1">
            <x v="4"/>
          </reference>
        </references>
      </pivotArea>
    </format>
    <format dxfId="521">
      <pivotArea outline="0" fieldPosition="0">
        <references count="1">
          <reference field="1" count="1" selected="0" defaultSubtotal="1">
            <x v="1"/>
          </reference>
        </references>
      </pivotArea>
    </format>
    <format dxfId="520">
      <pivotArea outline="0" fieldPosition="0">
        <references count="1">
          <reference field="1" count="1" selected="0" defaultSubtotal="1">
            <x v="2"/>
          </reference>
        </references>
      </pivotArea>
    </format>
    <format dxfId="519">
      <pivotArea outline="0" fieldPosition="0">
        <references count="1">
          <reference field="1" count="1" selected="0" defaultSubtotal="1">
            <x v="3"/>
          </reference>
        </references>
      </pivotArea>
    </format>
    <format dxfId="518">
      <pivotArea outline="0" fieldPosition="0">
        <references count="1">
          <reference field="1" count="1" selected="0" defaultSubtotal="1">
            <x v="4"/>
          </reference>
        </references>
      </pivotArea>
    </format>
    <format dxfId="517">
      <pivotArea outline="0" fieldPosition="0">
        <references count="3">
          <reference field="1" count="1" selected="0">
            <x v="0"/>
          </reference>
          <reference field="11" count="1" selected="0">
            <x v="1"/>
          </reference>
          <reference field="12" count="1" selected="0">
            <x v="2"/>
          </reference>
        </references>
      </pivotArea>
    </format>
    <format dxfId="516">
      <pivotArea outline="0" fieldPosition="0">
        <references count="3">
          <reference field="1" count="1" selected="0">
            <x v="0"/>
          </reference>
          <reference field="11" count="1" selected="0">
            <x v="2"/>
          </reference>
          <reference field="12" count="1" selected="0">
            <x v="2"/>
          </reference>
        </references>
      </pivotArea>
    </format>
    <format dxfId="515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514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513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512">
      <pivotArea outline="0" fieldPosition="0">
        <references count="2">
          <reference field="1" count="1" selected="0" defaultSubtotal="1">
            <x v="0"/>
          </reference>
          <reference field="12" count="1" selected="0">
            <x v="2"/>
          </reference>
        </references>
      </pivotArea>
    </format>
    <format dxfId="511">
      <pivotArea outline="0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" selected="0">
            <x v="2"/>
          </reference>
        </references>
      </pivotArea>
    </format>
    <format dxfId="510">
      <pivotArea outline="0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" selected="0">
            <x v="3"/>
          </reference>
        </references>
      </pivotArea>
    </format>
    <format dxfId="509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508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507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506">
      <pivotArea outline="0" fieldPosition="0">
        <references count="3">
          <reference field="1" count="1" selected="0">
            <x v="0"/>
          </reference>
          <reference field="11" count="1" selected="0">
            <x v="2"/>
          </reference>
          <reference field="12" count="1" selected="0">
            <x v="3"/>
          </reference>
        </references>
      </pivotArea>
    </format>
    <format dxfId="505">
      <pivotArea outline="0" fieldPosition="0">
        <references count="3">
          <reference field="1" count="1" selected="0">
            <x v="0"/>
          </reference>
          <reference field="11" count="1" selected="0">
            <x v="1"/>
          </reference>
          <reference field="12" count="1" selected="0">
            <x v="3"/>
          </reference>
        </references>
      </pivotArea>
    </format>
    <format dxfId="504">
      <pivotArea outline="0" fieldPosition="0">
        <references count="3">
          <reference field="1" count="1" selected="0">
            <x v="0"/>
          </reference>
          <reference field="11" count="1" selected="0">
            <x v="3"/>
          </reference>
          <reference field="12" count="1" selected="0">
            <x v="3"/>
          </reference>
        </references>
      </pivotArea>
    </format>
    <format dxfId="503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502">
      <pivotArea outline="0" fieldPosition="0">
        <references count="3">
          <reference field="1" count="1" selected="0">
            <x v="2"/>
          </reference>
          <reference field="11" count="1" selected="0">
            <x v="1"/>
          </reference>
          <reference field="12" count="1" selected="0">
            <x v="3"/>
          </reference>
        </references>
      </pivotArea>
    </format>
    <format dxfId="501">
      <pivotArea grandRow="1" outline="0" fieldPosition="0"/>
    </format>
    <format dxfId="500">
      <pivotArea grandRow="1" outline="0" fieldPosition="0"/>
    </format>
    <format dxfId="499">
      <pivotArea grandRow="1" outline="0" fieldPosition="0"/>
    </format>
    <format dxfId="498">
      <pivotArea field="1" grandCol="1" outline="0" axis="axisRow" fieldPosition="0">
        <references count="1">
          <reference field="1" count="1" selected="0" defaultSubtotal="1">
            <x v="1"/>
          </reference>
        </references>
      </pivotArea>
    </format>
    <format dxfId="497">
      <pivotArea field="1" grandCol="1" outline="0" axis="axisRow" fieldPosition="0">
        <references count="1">
          <reference field="1" count="1" selected="0" defaultSubtotal="1">
            <x v="1"/>
          </reference>
        </references>
      </pivotArea>
    </format>
    <format dxfId="496">
      <pivotArea field="1" grandCol="1" outline="0" axis="axisRow" fieldPosition="0">
        <references count="1">
          <reference field="1" count="1" selected="0" defaultSubtotal="1">
            <x v="2"/>
          </reference>
        </references>
      </pivotArea>
    </format>
    <format dxfId="495">
      <pivotArea field="1" grandCol="1" outline="0" axis="axisRow" fieldPosition="0">
        <references count="1">
          <reference field="1" count="1" selected="0" defaultSubtotal="1">
            <x v="3"/>
          </reference>
        </references>
      </pivotArea>
    </format>
    <format dxfId="494">
      <pivotArea field="1" grandCol="1" outline="0" axis="axisRow" fieldPosition="0">
        <references count="1">
          <reference field="1" count="1" selected="0" defaultSubtotal="1">
            <x v="4"/>
          </reference>
        </references>
      </pivotArea>
    </format>
    <format dxfId="493">
      <pivotArea field="1" grandCol="1" outline="0" axis="axisRow" fieldPosition="0">
        <references count="1">
          <reference field="1" count="1" selected="0" defaultSubtotal="1">
            <x v="2"/>
          </reference>
        </references>
      </pivotArea>
    </format>
    <format dxfId="492">
      <pivotArea field="1" grandCol="1" outline="0" axis="axisRow" fieldPosition="0">
        <references count="1">
          <reference field="1" count="1" selected="0" defaultSubtotal="1">
            <x v="3"/>
          </reference>
        </references>
      </pivotArea>
    </format>
    <format dxfId="491">
      <pivotArea field="1" grandCol="1" outline="0" axis="axisRow" fieldPosition="0">
        <references count="1">
          <reference field="1" count="1" selected="0" defaultSubtotal="1">
            <x v="4"/>
          </reference>
        </references>
      </pivotArea>
    </format>
    <format dxfId="490">
      <pivotArea field="11" grandRow="1" outline="0" axis="axisCol" fieldPosition="0">
        <references count="2">
          <reference field="1" count="1" selected="0">
            <x v="1"/>
          </reference>
          <reference field="11" count="2" selected="0">
            <x v="0"/>
            <x v="2"/>
          </reference>
        </references>
      </pivotArea>
    </format>
    <format dxfId="489">
      <pivotArea field="11" grandRow="1" outline="0" axis="axisCol" fieldPosition="0">
        <references count="2">
          <reference field="1" count="1" selected="0">
            <x v="2"/>
          </reference>
          <reference field="11" count="2" selected="0">
            <x v="0"/>
            <x v="1"/>
          </reference>
        </references>
      </pivotArea>
    </format>
    <format dxfId="488">
      <pivotArea field="11" grandRow="1" outline="0" axis="axisCol" fieldPosition="0">
        <references count="2">
          <reference field="1" count="1" selected="0">
            <x v="3"/>
          </reference>
          <reference field="11" count="1" selected="0">
            <x v="0"/>
          </reference>
        </references>
      </pivotArea>
    </format>
    <format dxfId="487">
      <pivotArea field="11" grandRow="1" outline="0" axis="axisCol" fieldPosition="0">
        <references count="2">
          <reference field="1" count="1" selected="0">
            <x v="4"/>
          </reference>
          <reference field="11" count="1" selected="0">
            <x v="0"/>
          </reference>
        </references>
      </pivotArea>
    </format>
    <format dxfId="486">
      <pivotArea field="11" grandRow="1" outline="0" axis="axisCol" fieldPosition="0">
        <references count="2">
          <reference field="1" count="1" selected="0">
            <x v="0"/>
          </reference>
          <reference field="11" count="0" selected="0"/>
        </references>
      </pivotArea>
    </format>
    <format dxfId="485">
      <pivotArea field="11" grandRow="1" outline="0" axis="axisCol" fieldPosition="0">
        <references count="2">
          <reference field="1" count="1" selected="0">
            <x v="1"/>
          </reference>
          <reference field="11" count="2" selected="0">
            <x v="0"/>
            <x v="2"/>
          </reference>
        </references>
      </pivotArea>
    </format>
    <format dxfId="484">
      <pivotArea field="11" grandRow="1" outline="0" axis="axisCol" fieldPosition="0">
        <references count="2">
          <reference field="1" count="1" selected="0">
            <x v="2"/>
          </reference>
          <reference field="11" count="2" selected="0">
            <x v="0"/>
            <x v="1"/>
          </reference>
        </references>
      </pivotArea>
    </format>
    <format dxfId="483">
      <pivotArea field="11" grandRow="1" outline="0" axis="axisCol" fieldPosition="0">
        <references count="2">
          <reference field="1" count="1" selected="0">
            <x v="3"/>
          </reference>
          <reference field="11" count="1" selected="0">
            <x v="0"/>
          </reference>
        </references>
      </pivotArea>
    </format>
    <format dxfId="482">
      <pivotArea field="11" grandRow="1" outline="0" axis="axisCol" fieldPosition="0">
        <references count="2">
          <reference field="1" count="1" selected="0">
            <x v="4"/>
          </reference>
          <reference field="11" count="1" selected="0">
            <x v="0"/>
          </reference>
        </references>
      </pivotArea>
    </format>
    <format dxfId="481">
      <pivotArea outline="0" fieldPosition="0">
        <references count="2">
          <reference field="1" count="1" selected="0" defaultSubtotal="1">
            <x v="0"/>
          </reference>
          <reference field="12" count="0" selected="0"/>
        </references>
      </pivotArea>
    </format>
    <format dxfId="480">
      <pivotArea outline="0" fieldPosition="0">
        <references count="2">
          <reference field="1" count="1" selected="0" defaultSubtotal="1">
            <x v="1"/>
          </reference>
          <reference field="12" count="0" selected="0"/>
        </references>
      </pivotArea>
    </format>
    <format dxfId="479">
      <pivotArea outline="0" fieldPosition="0">
        <references count="1">
          <reference field="1" count="1" selected="0" defaultSubtotal="1">
            <x v="2"/>
          </reference>
        </references>
      </pivotArea>
    </format>
    <format dxfId="478">
      <pivotArea outline="0" fieldPosition="0">
        <references count="2">
          <reference field="1" count="1" selected="0" defaultSubtotal="1">
            <x v="3"/>
          </reference>
          <reference field="12" count="0" selected="0"/>
        </references>
      </pivotArea>
    </format>
    <format dxfId="477">
      <pivotArea outline="0" fieldPosition="0">
        <references count="2">
          <reference field="1" count="1" selected="0" defaultSubtotal="1">
            <x v="4"/>
          </reference>
          <reference field="12" count="0" selected="0"/>
        </references>
      </pivotArea>
    </format>
    <format dxfId="476">
      <pivotArea outline="0" fieldPosition="0">
        <references count="3">
          <reference field="1" count="1" selected="0">
            <x v="2"/>
          </reference>
          <reference field="11" count="2" selected="0">
            <x v="0"/>
            <x v="1"/>
          </reference>
          <reference field="12" count="1" selected="0">
            <x v="2"/>
          </reference>
        </references>
      </pivotArea>
    </format>
    <format dxfId="475">
      <pivotArea outline="0" fieldPosition="0">
        <references count="2">
          <reference field="1" count="1" selected="0" defaultSubtotal="1">
            <x v="1"/>
          </reference>
          <reference field="12" count="1" selected="0">
            <x v="2"/>
          </reference>
        </references>
      </pivotArea>
    </format>
    <format dxfId="474">
      <pivotArea outline="0" fieldPosition="0">
        <references count="3">
          <reference field="1" count="1" selected="0">
            <x v="1"/>
          </reference>
          <reference field="11" count="2" selected="0">
            <x v="0"/>
            <x v="2"/>
          </reference>
          <reference field="12" count="2" selected="0">
            <x v="2"/>
            <x v="3"/>
          </reference>
        </references>
      </pivotArea>
    </format>
    <format dxfId="473">
      <pivotArea outline="0" fieldPosition="0">
        <references count="3">
          <reference field="1" count="1" selected="0">
            <x v="0"/>
          </reference>
          <reference field="11" count="0" selected="0"/>
          <reference field="12" count="2" selected="0">
            <x v="2"/>
            <x v="3"/>
          </reference>
        </references>
      </pivotArea>
    </format>
    <format dxfId="472">
      <pivotArea outline="0" fieldPosition="0">
        <references count="3">
          <reference field="1" count="1" selected="0">
            <x v="2"/>
          </reference>
          <reference field="11" count="2" selected="0">
            <x v="0"/>
            <x v="1"/>
          </reference>
          <reference field="12" count="2" selected="0">
            <x v="2"/>
            <x v="3"/>
          </reference>
        </references>
      </pivotArea>
    </format>
    <format dxfId="471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4"/>
          </reference>
        </references>
      </pivotArea>
    </format>
    <format dxfId="470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5"/>
          </reference>
        </references>
      </pivotArea>
    </format>
    <format dxfId="469">
      <pivotArea outline="0" fieldPosition="0">
        <references count="2">
          <reference field="1" count="1" selected="0" defaultSubtotal="1">
            <x v="1"/>
          </reference>
          <reference field="12" count="2" selected="0">
            <x v="4"/>
            <x v="5"/>
          </reference>
        </references>
      </pivotArea>
    </format>
    <format dxfId="468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1"/>
          </reference>
        </references>
      </pivotArea>
    </format>
    <format dxfId="467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0"/>
          </reference>
        </references>
      </pivotArea>
    </format>
    <format dxfId="466">
      <pivotArea outline="0" fieldPosition="0">
        <references count="2">
          <reference field="1" count="1" selected="0" defaultSubtotal="1">
            <x v="1"/>
          </reference>
          <reference field="12" count="2" selected="0">
            <x v="0"/>
            <x v="1"/>
          </reference>
        </references>
      </pivotArea>
    </format>
    <format dxfId="465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2" selected="0">
            <x v="0"/>
            <x v="1"/>
          </reference>
        </references>
      </pivotArea>
    </format>
    <format dxfId="464">
      <pivotArea outline="0" fieldPosition="0">
        <references count="3">
          <reference field="1" count="1" selected="0">
            <x v="0"/>
          </reference>
          <reference field="11" count="3" selected="0">
            <x v="0"/>
            <x v="1"/>
            <x v="3"/>
          </reference>
          <reference field="12" count="2" selected="0">
            <x v="0"/>
            <x v="1"/>
          </reference>
        </references>
      </pivotArea>
    </format>
    <format dxfId="463">
      <pivotArea outline="0" fieldPosition="0">
        <references count="3">
          <reference field="1" count="1" selected="0">
            <x v="0"/>
          </reference>
          <reference field="11" count="2" selected="0">
            <x v="1"/>
            <x v="3"/>
          </reference>
          <reference field="12" count="1" selected="0">
            <x v="0"/>
          </reference>
        </references>
      </pivotArea>
    </format>
    <format dxfId="462">
      <pivotArea outline="0" fieldPosition="0">
        <references count="3">
          <reference field="1" count="1" selected="0">
            <x v="0"/>
          </reference>
          <reference field="11" count="2" selected="0">
            <x v="1"/>
            <x v="3"/>
          </reference>
          <reference field="12" count="1" selected="0">
            <x v="0"/>
          </reference>
        </references>
      </pivotArea>
    </format>
    <format dxfId="461">
      <pivotArea outline="0" fieldPosition="0">
        <references count="1">
          <reference field="1" count="1" selected="0" defaultSubtotal="1">
            <x v="0"/>
          </reference>
        </references>
      </pivotArea>
    </format>
    <format dxfId="460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2" selected="0">
            <x v="4"/>
            <x v="5"/>
          </reference>
        </references>
      </pivotArea>
    </format>
    <format dxfId="459">
      <pivotArea outline="0" fieldPosition="0">
        <references count="3">
          <reference field="1" count="1" selected="0">
            <x v="0"/>
          </reference>
          <reference field="11" count="0" selected="0"/>
          <reference field="12" count="2" selected="0">
            <x v="4"/>
            <x v="5"/>
          </reference>
        </references>
      </pivotArea>
    </format>
    <format dxfId="458">
      <pivotArea outline="0" fieldPosition="0">
        <references count="2">
          <reference field="1" count="1" selected="0">
            <x v="0"/>
          </reference>
          <reference field="11" count="0" selected="0"/>
        </references>
      </pivotArea>
    </format>
    <format dxfId="457">
      <pivotArea outline="0" fieldPosition="0">
        <references count="3">
          <reference field="1" count="1" selected="0">
            <x v="1"/>
          </reference>
          <reference field="11" count="2" selected="0">
            <x v="0"/>
            <x v="2"/>
          </reference>
          <reference field="12" count="0" selected="0"/>
        </references>
      </pivotArea>
    </format>
    <format dxfId="456">
      <pivotArea outline="0" fieldPosition="0">
        <references count="2">
          <reference field="1" count="3" selected="0" defaultSubtotal="1">
            <x v="2"/>
            <x v="3"/>
            <x v="4"/>
          </reference>
          <reference field="12" count="0" selected="0"/>
        </references>
      </pivotArea>
    </format>
    <format dxfId="455">
      <pivotArea field="12" grandRow="1" outline="0" axis="axisPage" fieldPosition="0">
        <references count="1">
          <reference field="12" count="0" selected="0"/>
        </references>
      </pivotArea>
    </format>
    <format dxfId="454">
      <pivotArea field="12" grandRow="1" outline="0" axis="axisPage" fieldPosition="0">
        <references count="1">
          <reference field="12" count="0" selected="0"/>
        </references>
      </pivotArea>
    </format>
    <format dxfId="453">
      <pivotArea grandCol="1" outline="0" fieldPosition="0"/>
    </format>
    <format dxfId="452">
      <pivotArea outline="0" fieldPosition="0">
        <references count="1">
          <reference field="12" count="0" selected="0"/>
        </references>
      </pivotArea>
    </format>
    <format dxfId="451">
      <pivotArea field="11" grandRow="1" outline="0" axis="axisCol" fieldPosition="0">
        <references count="2">
          <reference field="1" count="1" selected="0">
            <x v="0"/>
          </reference>
          <reference field="11" count="0" selected="0"/>
        </references>
      </pivotArea>
    </format>
    <format dxfId="450">
      <pivotArea field="1" grandCol="1" outline="0" axis="axisRow" fieldPosition="0">
        <references count="1">
          <reference field="1" count="1" selected="0" defaultSubtotal="1">
            <x v="0"/>
          </reference>
        </references>
      </pivotArea>
    </format>
    <format dxfId="449">
      <pivotArea field="1" grandCol="1" outline="0" axis="axisRow" fieldPosition="0">
        <references count="1">
          <reference field="1" count="1" selected="0" defaultSubtotal="1">
            <x v="0"/>
          </reference>
        </references>
      </pivotArea>
    </format>
    <format dxfId="448">
      <pivotArea field="1" grandCol="1" outline="0" axis="axisRow" fieldPosition="0">
        <references count="1">
          <reference field="1" count="1" selected="0" defaultSubtotal="1">
            <x v="0"/>
          </reference>
        </references>
      </pivotArea>
    </format>
    <format dxfId="447">
      <pivotArea type="origin" dataOnly="0" labelOnly="1" outline="0" fieldPosition="0"/>
    </format>
    <format dxfId="446">
      <pivotArea field="12" type="button" dataOnly="0" labelOnly="1" outline="0" axis="axisPage" fieldPosition="0"/>
    </format>
    <format dxfId="445">
      <pivotArea field="11" type="button" dataOnly="0" labelOnly="1" outline="0" axis="axisCol" fieldPosition="0"/>
    </format>
    <format dxfId="444">
      <pivotArea field="1" type="button" dataOnly="0" labelOnly="1" outline="0" axis="axisRow" fieldPosition="0"/>
    </format>
    <format dxfId="443">
      <pivotArea type="origin" dataOnly="0" labelOnly="1" outline="0" fieldPosition="0"/>
    </format>
    <format dxfId="442">
      <pivotArea type="all" dataOnly="0" outline="0" fieldPosition="0"/>
    </format>
    <format dxfId="441">
      <pivotArea field="11" grandRow="1" outline="0" axis="axisCol" fieldPosition="0">
        <references count="2">
          <reference field="1" count="1" selected="0">
            <x v="1"/>
          </reference>
          <reference field="11" count="2" selected="0">
            <x v="0"/>
            <x v="2"/>
          </reference>
        </references>
      </pivotArea>
    </format>
    <format dxfId="440">
      <pivotArea field="11" grandRow="1" outline="0" axis="axisCol" fieldPosition="0">
        <references count="2">
          <reference field="1" count="1" selected="0">
            <x v="0"/>
          </reference>
          <reference field="11" count="1" selected="0">
            <x v="2"/>
          </reference>
        </references>
      </pivotArea>
    </format>
    <format dxfId="439">
      <pivotArea grandCol="1" outline="0" fieldPosition="0"/>
    </format>
    <format dxfId="438">
      <pivotArea dataOnly="0" labelOnly="1" grandCol="1" outline="0" fieldPosition="0"/>
    </format>
    <format dxfId="437">
      <pivotArea type="all" dataOnly="0" outline="0" fieldPosition="0"/>
    </format>
    <format dxfId="436">
      <pivotArea field="11" type="button" dataOnly="0" labelOnly="1" outline="0" axis="axisCol" fieldPosition="0"/>
    </format>
    <format dxfId="435">
      <pivotArea type="topRight" dataOnly="0" labelOnly="1" outline="0" fieldPosition="0"/>
    </format>
    <format dxfId="434">
      <pivotArea type="topRight" dataOnly="0" labelOnly="1" outline="0" fieldPosition="0"/>
    </format>
    <format dxfId="433">
      <pivotArea dataOnly="0" labelOnly="1" outline="0" fieldPosition="0">
        <references count="1">
          <reference field="1" count="1">
            <x v="0"/>
          </reference>
        </references>
      </pivotArea>
    </format>
    <format dxfId="432">
      <pivotArea field="1" type="button" dataOnly="0" labelOnly="1" outline="0" axis="axisRow" fieldPosition="0"/>
    </format>
    <format dxfId="431">
      <pivotArea type="origin" dataOnly="0" labelOnly="1" outline="0" fieldPosition="0"/>
    </format>
    <format dxfId="430">
      <pivotArea dataOnly="0" labelOnly="1" grandRow="1" outline="0" fieldPosition="0"/>
    </format>
    <format dxfId="429">
      <pivotArea dataOnly="0" labelOnly="1" outline="0" fieldPosition="0">
        <references count="1">
          <reference field="11" count="1">
            <x v="3"/>
          </reference>
        </references>
      </pivotArea>
    </format>
    <format dxfId="428">
      <pivotArea dataOnly="0" labelOnly="1" grandCol="1" outline="0" fieldPosition="0"/>
    </format>
    <format dxfId="427">
      <pivotArea grandCol="1" outline="0" fieldPosition="0"/>
    </format>
    <format dxfId="426">
      <pivotArea dataOnly="0" labelOnly="1" grandCol="1" outline="0" fieldPosition="0"/>
    </format>
    <format dxfId="425">
      <pivotArea grandCol="1" outline="0" fieldPosition="0"/>
    </format>
    <format dxfId="424">
      <pivotArea dataOnly="0" labelOnly="1" grandCol="1" outline="0" fieldPosition="0"/>
    </format>
    <format dxfId="423">
      <pivotArea outline="0" fieldPosition="0"/>
    </format>
    <format dxfId="422">
      <pivotArea dataOnly="0" labelOnly="1" outline="0" fieldPosition="0">
        <references count="1">
          <reference field="1" count="4">
            <x v="0"/>
            <x v="1"/>
            <x v="3"/>
            <x v="4"/>
          </reference>
        </references>
      </pivotArea>
    </format>
    <format dxfId="421">
      <pivotArea dataOnly="0" labelOnly="1" grandRow="1" outline="0" fieldPosition="0"/>
    </format>
    <format dxfId="420">
      <pivotArea outline="0" fieldPosition="0">
        <references count="1">
          <reference field="11" count="1" selected="0">
            <x v="0"/>
          </reference>
        </references>
      </pivotArea>
    </format>
    <format dxfId="419">
      <pivotArea dataOnly="0" labelOnly="1" outline="0" fieldPosition="0">
        <references count="1">
          <reference field="11" count="1">
            <x v="0"/>
          </reference>
        </references>
      </pivotArea>
    </format>
    <format dxfId="418">
      <pivotArea dataOnly="0" labelOnly="1" outline="0" fieldPosition="0">
        <references count="1">
          <reference field="11" count="1">
            <x v="0"/>
          </reference>
        </references>
      </pivotArea>
    </format>
    <format dxfId="417">
      <pivotArea field="11" grandRow="1" outline="0" axis="axisCol" fieldPosition="0">
        <references count="1">
          <reference field="11" count="1" selected="0">
            <x v="0"/>
          </reference>
        </references>
      </pivotArea>
    </format>
    <format dxfId="416">
      <pivotArea grandCol="1" outline="0" fieldPosition="0"/>
    </format>
    <format dxfId="415">
      <pivotArea grandCol="1" outline="0" fieldPosition="0"/>
    </format>
    <format dxfId="414">
      <pivotArea field="12" type="button" dataOnly="0" labelOnly="1" outline="0" axis="axisPage" fieldPosition="0"/>
    </format>
    <format dxfId="413">
      <pivotArea dataOnly="0" labelOnly="1" outline="0" fieldPosition="0">
        <references count="1">
          <reference field="12" count="0"/>
        </references>
      </pivotArea>
    </format>
    <format dxfId="412">
      <pivotArea field="12" type="button" dataOnly="0" labelOnly="1" outline="0" axis="axisPage" fieldPosition="0"/>
    </format>
    <format dxfId="411">
      <pivotArea type="origin" dataOnly="0" labelOnly="1" outline="0" fieldPosition="0"/>
    </format>
    <format dxfId="410">
      <pivotArea type="origin" dataOnly="0" labelOnly="1" outline="0" fieldPosition="0"/>
    </format>
    <format dxfId="409">
      <pivotArea field="11" type="button" dataOnly="0" labelOnly="1" outline="0" axis="axisCol" fieldPosition="0"/>
    </format>
    <format dxfId="408">
      <pivotArea type="topRight" dataOnly="0" labelOnly="1" outline="0" fieldPosition="0"/>
    </format>
    <format dxfId="407">
      <pivotArea field="1" type="button" dataOnly="0" labelOnly="1" outline="0" axis="axisRow" fieldPosition="0"/>
    </format>
    <format dxfId="406">
      <pivotArea dataOnly="0" labelOnly="1" outline="0" fieldPosition="0">
        <references count="1">
          <reference field="11" count="0"/>
        </references>
      </pivotArea>
    </format>
    <format dxfId="405">
      <pivotArea dataOnly="0" labelOnly="1" grandCol="1" outline="0" fieldPosition="0"/>
    </format>
    <format dxfId="404">
      <pivotArea field="11" type="button" dataOnly="0" labelOnly="1" outline="0" axis="axisCol" fieldPosition="0"/>
    </format>
    <format dxfId="403">
      <pivotArea type="topRight" dataOnly="0" labelOnly="1" outline="0" fieldPosition="0"/>
    </format>
    <format dxfId="402">
      <pivotArea type="origin" dataOnly="0" labelOnly="1" outline="0" fieldPosition="0"/>
    </format>
    <format dxfId="401">
      <pivotArea outline="0" fieldPosition="0">
        <references count="1">
          <reference field="11" count="0" selected="0"/>
        </references>
      </pivotArea>
    </format>
    <format dxfId="400">
      <pivotArea dataOnly="0" labelOnly="1" outline="0" fieldPosition="0">
        <references count="1">
          <reference field="11" count="0"/>
        </references>
      </pivotArea>
    </format>
    <format dxfId="399">
      <pivotArea dataOnly="0" grandCol="1" outline="0" axis="axisCol" fieldPosition="0"/>
    </format>
    <format dxfId="398">
      <pivotArea outline="0" fieldPosition="0">
        <references count="2">
          <reference field="1" count="4" selected="0">
            <x v="0"/>
            <x v="1"/>
            <x v="3"/>
            <x v="4"/>
          </reference>
          <reference field="11" count="0" selected="0"/>
        </references>
      </pivotArea>
    </format>
    <format dxfId="397">
      <pivotArea outline="0" fieldPosition="0">
        <references count="2">
          <reference field="1" count="4" selected="0">
            <x v="0"/>
            <x v="1"/>
            <x v="3"/>
            <x v="4"/>
          </reference>
          <reference field="11" count="0" selected="0"/>
        </references>
      </pivotArea>
    </format>
    <format dxfId="396">
      <pivotArea type="all" dataOnly="0" outline="0" fieldPosition="0"/>
    </format>
    <format dxfId="395">
      <pivotArea outline="0" fieldPosition="0"/>
    </format>
    <format dxfId="394">
      <pivotArea field="12" type="button" dataOnly="0" labelOnly="1" outline="0" axis="axisPage" fieldPosition="0"/>
    </format>
    <format dxfId="393">
      <pivotArea dataOnly="0" labelOnly="1" outline="0" fieldPosition="0">
        <references count="1">
          <reference field="12" count="0"/>
        </references>
      </pivotArea>
    </format>
    <format dxfId="392">
      <pivotArea dataOnly="0" labelOnly="1" outline="0" fieldPosition="0">
        <references count="1">
          <reference field="12" count="0"/>
        </references>
      </pivotArea>
    </format>
    <format dxfId="391">
      <pivotArea outline="0" fieldPosition="0"/>
    </format>
    <format dxfId="390">
      <pivotArea outline="0" fieldPosition="0"/>
    </format>
    <format dxfId="389">
      <pivotArea outline="0" fieldPosition="0">
        <references count="2">
          <reference field="1" count="3" selected="0">
            <x v="0"/>
            <x v="1"/>
            <x v="2"/>
          </reference>
          <reference field="11" count="0" selected="0"/>
        </references>
      </pivotArea>
    </format>
    <format dxfId="388">
      <pivotArea outline="0" fieldPosition="0">
        <references count="2">
          <reference field="1" count="3" selected="0">
            <x v="0"/>
            <x v="1"/>
            <x v="2"/>
          </reference>
          <reference field="11" count="0" selected="0"/>
        </references>
      </pivotArea>
    </format>
    <format dxfId="387">
      <pivotArea grandRow="1" outline="0" fieldPosition="0"/>
    </format>
    <format dxfId="386">
      <pivotArea field="11" grandRow="1" outline="0" axis="axisCol" fieldPosition="0">
        <references count="1">
          <reference field="11" count="1" selected="0">
            <x v="1"/>
          </reference>
        </references>
      </pivotArea>
    </format>
    <format dxfId="385">
      <pivotArea type="all" dataOnly="0" outline="0" fieldPosition="0"/>
    </format>
    <format dxfId="384">
      <pivotArea type="origin" dataOnly="0" labelOnly="1" outline="0" fieldPosition="0"/>
    </format>
    <format dxfId="383">
      <pivotArea field="12" type="button" dataOnly="0" labelOnly="1" outline="0" axis="axisPage" fieldPosition="0"/>
    </format>
    <format dxfId="382">
      <pivotArea dataOnly="0" labelOnly="1" outline="0" fieldPosition="0">
        <references count="1">
          <reference field="12" count="0"/>
        </references>
      </pivotArea>
    </format>
    <format dxfId="381">
      <pivotArea field="12" type="button" dataOnly="0" labelOnly="1" outline="0" axis="axisPage" fieldPosition="0"/>
    </format>
    <format dxfId="380">
      <pivotArea dataOnly="0" labelOnly="1" outline="0" fieldPosition="0">
        <references count="1">
          <reference field="12" count="0"/>
        </references>
      </pivotArea>
    </format>
    <format dxfId="379">
      <pivotArea dataOnly="0" labelOnly="1" outline="0" fieldPosition="0">
        <references count="1">
          <reference field="12" count="0"/>
        </references>
      </pivotArea>
    </format>
  </format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ela dinâmica9" cacheId="95" dataOnRows="1" applyNumberFormats="0" applyBorderFormats="0" applyFontFormats="0" applyPatternFormats="0" applyAlignmentFormats="0" applyWidthHeightFormats="1" dataCaption="Dados" updatedVersion="5" showMemberPropertyTips="0" useAutoFormatting="1" itemPrintTitles="1" createdVersion="1" indent="0" compact="0" compactData="0" gridDropZones="1">
  <location ref="A51:F58" firstHeaderRow="1" firstDataRow="2" firstDataCol="1" rowPageCount="1" colPageCount="1"/>
  <pivotFields count="35">
    <pivotField dataField="1" compact="0" outline="0" subtotalTop="0" showAll="0" includeNewItemsInFilter="1"/>
    <pivotField axis="axisRow" compact="0" outline="0" subtotalTop="0" includeNewItemsInFilter="1">
      <items count="6">
        <item x="0"/>
        <item x="1"/>
        <item x="3"/>
        <item x="4"/>
        <item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compact="0" numFmtId="170" outline="0" subtotalTop="0" showAll="0" includeNewItemsInFilter="1"/>
    <pivotField compact="0" numFmtId="170" outline="0" subtotalTop="0" showAll="0" includeNewItemsInFilter="1"/>
    <pivotField compact="0" numFmtId="17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axis="axisCol" compact="0" outline="0" subtotalTop="0" includeNewItemsInFilter="1">
      <items count="5">
        <item x="0"/>
        <item x="1"/>
        <item x="3"/>
        <item x="2"/>
        <item t="default"/>
      </items>
    </pivotField>
    <pivotField axis="axisPage" compact="0" outline="0" subtotalTop="0" showAll="0" includeNewItemsInFilter="1">
      <items count="8">
        <item h="1" x="0"/>
        <item h="1" x="3"/>
        <item h="1" x="4"/>
        <item h="1" x="5"/>
        <item x="2"/>
        <item h="1" x="1"/>
        <item h="1" x="6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numFmtId="1" outline="0" subtotalTop="0" showAll="0" includeNewItemsInFilter="1" defaultSubtotal="0"/>
    <pivotField compact="0" numFmtId="14" outline="0" subtotalTop="0" showAll="0" includeNewItemsInFilter="1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11"/>
  </colFields>
  <colItems count="5">
    <i>
      <x/>
    </i>
    <i>
      <x v="1"/>
    </i>
    <i>
      <x v="2"/>
    </i>
    <i>
      <x v="3"/>
    </i>
    <i t="grand">
      <x/>
    </i>
  </colItems>
  <pageFields count="1">
    <pageField fld="12" hier="0"/>
  </pageFields>
  <dataFields count="1">
    <dataField name="QUANTIDADE DE OAE" fld="0" subtotal="count" baseField="0" baseItem="0"/>
  </dataFields>
  <formats count="195">
    <format dxfId="758">
      <pivotArea dataOnly="0" labelOnly="1" outline="0" fieldPosition="0">
        <references count="1">
          <reference field="12" count="1">
            <x v="1"/>
          </reference>
        </references>
      </pivotArea>
    </format>
    <format dxfId="757">
      <pivotArea dataOnly="0" labelOnly="1" outline="0" fieldPosition="0">
        <references count="1">
          <reference field="12" count="1">
            <x v="3"/>
          </reference>
        </references>
      </pivotArea>
    </format>
    <format dxfId="756">
      <pivotArea dataOnly="0" labelOnly="1" outline="0" fieldPosition="0">
        <references count="1">
          <reference field="12" count="1">
            <x v="5"/>
          </reference>
        </references>
      </pivotArea>
    </format>
    <format dxfId="755">
      <pivotArea dataOnly="0" labelOnly="1" outline="0" fieldPosition="0">
        <references count="1">
          <reference field="12" count="1">
            <x v="3"/>
          </reference>
        </references>
      </pivotArea>
    </format>
    <format dxfId="754">
      <pivotArea dataOnly="0" labelOnly="1" outline="0" fieldPosition="0">
        <references count="1">
          <reference field="12" count="1">
            <x v="4"/>
          </reference>
        </references>
      </pivotArea>
    </format>
    <format dxfId="753">
      <pivotArea dataOnly="0" labelOnly="1" outline="0" fieldPosition="0">
        <references count="1">
          <reference field="12" count="1">
            <x v="4"/>
          </reference>
        </references>
      </pivotArea>
    </format>
    <format dxfId="752">
      <pivotArea dataOnly="0" labelOnly="1" outline="0" fieldPosition="0">
        <references count="1">
          <reference field="12" count="0"/>
        </references>
      </pivotArea>
    </format>
    <format dxfId="751">
      <pivotArea field="11" grandRow="1" outline="0" axis="axisCol" fieldPosition="0">
        <references count="2">
          <reference field="1" count="1" selected="0">
            <x v="0"/>
          </reference>
          <reference field="11" count="1" selected="0">
            <x v="1"/>
          </reference>
        </references>
      </pivotArea>
    </format>
    <format dxfId="750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749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748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747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746">
      <pivotArea field="11" grandRow="1" outline="0" axis="axisCol" fieldPosition="0">
        <references count="2">
          <reference field="1" count="1" selected="0">
            <x v="0"/>
          </reference>
          <reference field="11" count="1" selected="0">
            <x v="2"/>
          </reference>
        </references>
      </pivotArea>
    </format>
    <format dxfId="745">
      <pivotArea outline="0" fieldPosition="0">
        <references count="3">
          <reference field="1" count="1" selected="0">
            <x v="0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744">
      <pivotArea outline="0" fieldPosition="0">
        <references count="3">
          <reference field="1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743">
      <pivotArea outline="0" fieldPosition="0">
        <references count="1">
          <reference field="12" count="0" selected="0"/>
        </references>
      </pivotArea>
    </format>
    <format dxfId="742">
      <pivotArea outline="0" fieldPosition="0">
        <references count="1">
          <reference field="1" count="1" selected="0" defaultSubtotal="1">
            <x v="0"/>
          </reference>
        </references>
      </pivotArea>
    </format>
    <format dxfId="741">
      <pivotArea outline="0" fieldPosition="0">
        <references count="2">
          <reference field="1" count="1" selected="0" defaultSubtotal="1">
            <x v="0"/>
          </reference>
          <reference field="12" count="1" selected="0">
            <x v="0"/>
          </reference>
        </references>
      </pivotArea>
    </format>
    <format dxfId="740">
      <pivotArea outline="0" fieldPosition="0">
        <references count="2">
          <reference field="1" count="1" selected="0" defaultSubtotal="1">
            <x v="0"/>
          </reference>
          <reference field="12" count="1" selected="0">
            <x v="1"/>
          </reference>
        </references>
      </pivotArea>
    </format>
    <format dxfId="739">
      <pivotArea outline="0" fieldPosition="0">
        <references count="1">
          <reference field="12" count="0" selected="0"/>
        </references>
      </pivotArea>
    </format>
    <format dxfId="738">
      <pivotArea outline="0" fieldPosition="0">
        <references count="2">
          <reference field="1" count="1" selected="0" defaultSubtotal="1">
            <x v="0"/>
          </reference>
          <reference field="12" count="2" selected="0">
            <x v="2"/>
            <x v="3"/>
          </reference>
        </references>
      </pivotArea>
    </format>
    <format dxfId="737">
      <pivotArea outline="0" fieldPosition="0">
        <references count="2">
          <reference field="1" count="1" selected="0" defaultSubtotal="1">
            <x v="0"/>
          </reference>
          <reference field="12" count="2" selected="0">
            <x v="2"/>
            <x v="3"/>
          </reference>
        </references>
      </pivotArea>
    </format>
    <format dxfId="736">
      <pivotArea outline="0" fieldPosition="0">
        <references count="2">
          <reference field="1" count="1" selected="0" defaultSubtotal="1">
            <x v="0"/>
          </reference>
          <reference field="12" count="1" selected="0">
            <x v="4"/>
          </reference>
        </references>
      </pivotArea>
    </format>
    <format dxfId="735">
      <pivotArea outline="0" fieldPosition="0">
        <references count="2">
          <reference field="1" count="1" selected="0" defaultSubtotal="1">
            <x v="0"/>
          </reference>
          <reference field="12" count="1" selected="0">
            <x v="5"/>
          </reference>
        </references>
      </pivotArea>
    </format>
    <format dxfId="734">
      <pivotArea outline="0" fieldPosition="0">
        <references count="2">
          <reference field="1" count="1" selected="0" defaultSubtotal="1">
            <x v="0"/>
          </reference>
          <reference field="12" count="1" selected="0">
            <x v="5"/>
          </reference>
        </references>
      </pivotArea>
    </format>
    <format dxfId="733">
      <pivotArea outline="0" fieldPosition="0">
        <references count="1">
          <reference field="12" count="1" selected="0">
            <x v="0"/>
          </reference>
        </references>
      </pivotArea>
    </format>
    <format dxfId="732">
      <pivotArea outline="0" fieldPosition="0">
        <references count="1">
          <reference field="12" count="1" selected="0">
            <x v="1"/>
          </reference>
        </references>
      </pivotArea>
    </format>
    <format dxfId="731">
      <pivotArea outline="0" fieldPosition="0">
        <references count="1">
          <reference field="12" count="1" selected="0">
            <x v="2"/>
          </reference>
        </references>
      </pivotArea>
    </format>
    <format dxfId="730">
      <pivotArea outline="0" fieldPosition="0">
        <references count="1">
          <reference field="12" count="1" selected="0">
            <x v="3"/>
          </reference>
        </references>
      </pivotArea>
    </format>
    <format dxfId="729">
      <pivotArea outline="0" fieldPosition="0">
        <references count="1">
          <reference field="12" count="1" selected="0">
            <x v="4"/>
          </reference>
        </references>
      </pivotArea>
    </format>
    <format dxfId="728">
      <pivotArea dataOnly="0" labelOnly="1" outline="0" fieldPosition="0">
        <references count="2">
          <reference field="1" count="1" selected="0">
            <x v="1"/>
          </reference>
          <reference field="11" count="2">
            <x v="0"/>
            <x v="2"/>
          </reference>
        </references>
      </pivotArea>
    </format>
    <format dxfId="727">
      <pivotArea dataOnly="0" labelOnly="1" outline="0" fieldPosition="0">
        <references count="1">
          <reference field="1" count="1" defaultSubtotal="1">
            <x v="1"/>
          </reference>
        </references>
      </pivotArea>
    </format>
    <format dxfId="726">
      <pivotArea dataOnly="0" labelOnly="1" outline="0" fieldPosition="0">
        <references count="1">
          <reference field="1" count="1">
            <x v="1"/>
          </reference>
        </references>
      </pivotArea>
    </format>
    <format dxfId="725">
      <pivotArea dataOnly="0" labelOnly="1" outline="0" fieldPosition="0">
        <references count="1">
          <reference field="1" count="1">
            <x v="2"/>
          </reference>
        </references>
      </pivotArea>
    </format>
    <format dxfId="724">
      <pivotArea dataOnly="0" labelOnly="1" outline="0" fieldPosition="0">
        <references count="2">
          <reference field="1" count="1" selected="0">
            <x v="2"/>
          </reference>
          <reference field="11" count="2">
            <x v="0"/>
            <x v="1"/>
          </reference>
        </references>
      </pivotArea>
    </format>
    <format dxfId="723">
      <pivotArea dataOnly="0" labelOnly="1" outline="0" fieldPosition="0">
        <references count="1">
          <reference field="1" count="1" defaultSubtotal="1">
            <x v="2"/>
          </reference>
        </references>
      </pivotArea>
    </format>
    <format dxfId="722">
      <pivotArea dataOnly="0" labelOnly="1" outline="0" fieldPosition="0">
        <references count="2">
          <reference field="1" count="1" selected="0">
            <x v="3"/>
          </reference>
          <reference field="11" count="1">
            <x v="0"/>
          </reference>
        </references>
      </pivotArea>
    </format>
    <format dxfId="721">
      <pivotArea dataOnly="0" labelOnly="1" outline="0" fieldPosition="0">
        <references count="2">
          <reference field="1" count="1" selected="0">
            <x v="4"/>
          </reference>
          <reference field="11" count="1">
            <x v="0"/>
          </reference>
        </references>
      </pivotArea>
    </format>
    <format dxfId="720">
      <pivotArea dataOnly="0" labelOnly="1" outline="0" fieldPosition="0">
        <references count="1">
          <reference field="1" count="1">
            <x v="4"/>
          </reference>
        </references>
      </pivotArea>
    </format>
    <format dxfId="719">
      <pivotArea dataOnly="0" labelOnly="1" outline="0" fieldPosition="0">
        <references count="1">
          <reference field="1" count="1">
            <x v="3"/>
          </reference>
        </references>
      </pivotArea>
    </format>
    <format dxfId="718">
      <pivotArea dataOnly="0" labelOnly="1" outline="0" fieldPosition="0">
        <references count="1">
          <reference field="1" count="1" defaultSubtotal="1">
            <x v="3"/>
          </reference>
        </references>
      </pivotArea>
    </format>
    <format dxfId="717">
      <pivotArea dataOnly="0" labelOnly="1" outline="0" fieldPosition="0">
        <references count="1">
          <reference field="1" count="1" defaultSubtotal="1">
            <x v="4"/>
          </reference>
        </references>
      </pivotArea>
    </format>
    <format dxfId="716">
      <pivotArea outline="0" fieldPosition="0">
        <references count="1">
          <reference field="1" count="1" selected="0" defaultSubtotal="1">
            <x v="1"/>
          </reference>
        </references>
      </pivotArea>
    </format>
    <format dxfId="715">
      <pivotArea outline="0" fieldPosition="0">
        <references count="1">
          <reference field="1" count="1" selected="0" defaultSubtotal="1">
            <x v="2"/>
          </reference>
        </references>
      </pivotArea>
    </format>
    <format dxfId="714">
      <pivotArea outline="0" fieldPosition="0">
        <references count="1">
          <reference field="1" count="1" selected="0" defaultSubtotal="1">
            <x v="3"/>
          </reference>
        </references>
      </pivotArea>
    </format>
    <format dxfId="713">
      <pivotArea outline="0" fieldPosition="0">
        <references count="1">
          <reference field="1" count="1" selected="0" defaultSubtotal="1">
            <x v="4"/>
          </reference>
        </references>
      </pivotArea>
    </format>
    <format dxfId="712">
      <pivotArea outline="0" fieldPosition="0">
        <references count="3">
          <reference field="1" count="1" selected="0">
            <x v="0"/>
          </reference>
          <reference field="11" count="1" selected="0">
            <x v="1"/>
          </reference>
          <reference field="12" count="1" selected="0">
            <x v="2"/>
          </reference>
        </references>
      </pivotArea>
    </format>
    <format dxfId="711">
      <pivotArea outline="0" fieldPosition="0">
        <references count="3">
          <reference field="1" count="1" selected="0">
            <x v="0"/>
          </reference>
          <reference field="11" count="1" selected="0">
            <x v="2"/>
          </reference>
          <reference field="12" count="1" selected="0">
            <x v="2"/>
          </reference>
        </references>
      </pivotArea>
    </format>
    <format dxfId="710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709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708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707">
      <pivotArea outline="0" fieldPosition="0">
        <references count="2">
          <reference field="1" count="1" selected="0" defaultSubtotal="1">
            <x v="0"/>
          </reference>
          <reference field="12" count="1" selected="0">
            <x v="2"/>
          </reference>
        </references>
      </pivotArea>
    </format>
    <format dxfId="706">
      <pivotArea outline="0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" selected="0">
            <x v="2"/>
          </reference>
        </references>
      </pivotArea>
    </format>
    <format dxfId="705">
      <pivotArea outline="0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" selected="0">
            <x v="3"/>
          </reference>
        </references>
      </pivotArea>
    </format>
    <format dxfId="704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703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702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701">
      <pivotArea outline="0" fieldPosition="0">
        <references count="3">
          <reference field="1" count="1" selected="0">
            <x v="0"/>
          </reference>
          <reference field="11" count="1" selected="0">
            <x v="2"/>
          </reference>
          <reference field="12" count="1" selected="0">
            <x v="3"/>
          </reference>
        </references>
      </pivotArea>
    </format>
    <format dxfId="700">
      <pivotArea outline="0" fieldPosition="0">
        <references count="3">
          <reference field="1" count="1" selected="0">
            <x v="0"/>
          </reference>
          <reference field="11" count="1" selected="0">
            <x v="1"/>
          </reference>
          <reference field="12" count="1" selected="0">
            <x v="3"/>
          </reference>
        </references>
      </pivotArea>
    </format>
    <format dxfId="699">
      <pivotArea outline="0" fieldPosition="0">
        <references count="3">
          <reference field="1" count="1" selected="0">
            <x v="0"/>
          </reference>
          <reference field="11" count="1" selected="0">
            <x v="3"/>
          </reference>
          <reference field="12" count="1" selected="0">
            <x v="3"/>
          </reference>
        </references>
      </pivotArea>
    </format>
    <format dxfId="698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697">
      <pivotArea outline="0" fieldPosition="0">
        <references count="3">
          <reference field="1" count="1" selected="0">
            <x v="2"/>
          </reference>
          <reference field="11" count="1" selected="0">
            <x v="1"/>
          </reference>
          <reference field="12" count="1" selected="0">
            <x v="3"/>
          </reference>
        </references>
      </pivotArea>
    </format>
    <format dxfId="696">
      <pivotArea grandRow="1" outline="0" fieldPosition="0"/>
    </format>
    <format dxfId="695">
      <pivotArea grandRow="1" outline="0" fieldPosition="0"/>
    </format>
    <format dxfId="694">
      <pivotArea grandRow="1" outline="0" fieldPosition="0"/>
    </format>
    <format dxfId="693">
      <pivotArea field="1" grandCol="1" outline="0" axis="axisRow" fieldPosition="0">
        <references count="1">
          <reference field="1" count="1" selected="0" defaultSubtotal="1">
            <x v="1"/>
          </reference>
        </references>
      </pivotArea>
    </format>
    <format dxfId="692">
      <pivotArea field="1" grandCol="1" outline="0" axis="axisRow" fieldPosition="0">
        <references count="1">
          <reference field="1" count="1" selected="0" defaultSubtotal="1">
            <x v="1"/>
          </reference>
        </references>
      </pivotArea>
    </format>
    <format dxfId="691">
      <pivotArea field="1" grandCol="1" outline="0" axis="axisRow" fieldPosition="0">
        <references count="1">
          <reference field="1" count="1" selected="0" defaultSubtotal="1">
            <x v="2"/>
          </reference>
        </references>
      </pivotArea>
    </format>
    <format dxfId="690">
      <pivotArea field="1" grandCol="1" outline="0" axis="axisRow" fieldPosition="0">
        <references count="1">
          <reference field="1" count="1" selected="0" defaultSubtotal="1">
            <x v="3"/>
          </reference>
        </references>
      </pivotArea>
    </format>
    <format dxfId="689">
      <pivotArea field="1" grandCol="1" outline="0" axis="axisRow" fieldPosition="0">
        <references count="1">
          <reference field="1" count="1" selected="0" defaultSubtotal="1">
            <x v="4"/>
          </reference>
        </references>
      </pivotArea>
    </format>
    <format dxfId="688">
      <pivotArea field="1" grandCol="1" outline="0" axis="axisRow" fieldPosition="0">
        <references count="1">
          <reference field="1" count="1" selected="0" defaultSubtotal="1">
            <x v="2"/>
          </reference>
        </references>
      </pivotArea>
    </format>
    <format dxfId="687">
      <pivotArea field="1" grandCol="1" outline="0" axis="axisRow" fieldPosition="0">
        <references count="1">
          <reference field="1" count="1" selected="0" defaultSubtotal="1">
            <x v="3"/>
          </reference>
        </references>
      </pivotArea>
    </format>
    <format dxfId="686">
      <pivotArea field="1" grandCol="1" outline="0" axis="axisRow" fieldPosition="0">
        <references count="1">
          <reference field="1" count="1" selected="0" defaultSubtotal="1">
            <x v="4"/>
          </reference>
        </references>
      </pivotArea>
    </format>
    <format dxfId="685">
      <pivotArea field="11" grandRow="1" outline="0" axis="axisCol" fieldPosition="0">
        <references count="2">
          <reference field="1" count="1" selected="0">
            <x v="1"/>
          </reference>
          <reference field="11" count="2" selected="0">
            <x v="0"/>
            <x v="2"/>
          </reference>
        </references>
      </pivotArea>
    </format>
    <format dxfId="684">
      <pivotArea field="11" grandRow="1" outline="0" axis="axisCol" fieldPosition="0">
        <references count="2">
          <reference field="1" count="1" selected="0">
            <x v="2"/>
          </reference>
          <reference field="11" count="2" selected="0">
            <x v="0"/>
            <x v="1"/>
          </reference>
        </references>
      </pivotArea>
    </format>
    <format dxfId="683">
      <pivotArea field="11" grandRow="1" outline="0" axis="axisCol" fieldPosition="0">
        <references count="2">
          <reference field="1" count="1" selected="0">
            <x v="3"/>
          </reference>
          <reference field="11" count="1" selected="0">
            <x v="0"/>
          </reference>
        </references>
      </pivotArea>
    </format>
    <format dxfId="682">
      <pivotArea field="11" grandRow="1" outline="0" axis="axisCol" fieldPosition="0">
        <references count="2">
          <reference field="1" count="1" selected="0">
            <x v="4"/>
          </reference>
          <reference field="11" count="1" selected="0">
            <x v="0"/>
          </reference>
        </references>
      </pivotArea>
    </format>
    <format dxfId="681">
      <pivotArea field="11" grandRow="1" outline="0" axis="axisCol" fieldPosition="0">
        <references count="2">
          <reference field="1" count="1" selected="0">
            <x v="0"/>
          </reference>
          <reference field="11" count="0" selected="0"/>
        </references>
      </pivotArea>
    </format>
    <format dxfId="680">
      <pivotArea field="11" grandRow="1" outline="0" axis="axisCol" fieldPosition="0">
        <references count="2">
          <reference field="1" count="1" selected="0">
            <x v="1"/>
          </reference>
          <reference field="11" count="2" selected="0">
            <x v="0"/>
            <x v="2"/>
          </reference>
        </references>
      </pivotArea>
    </format>
    <format dxfId="679">
      <pivotArea field="11" grandRow="1" outline="0" axis="axisCol" fieldPosition="0">
        <references count="2">
          <reference field="1" count="1" selected="0">
            <x v="2"/>
          </reference>
          <reference field="11" count="2" selected="0">
            <x v="0"/>
            <x v="1"/>
          </reference>
        </references>
      </pivotArea>
    </format>
    <format dxfId="678">
      <pivotArea field="11" grandRow="1" outline="0" axis="axisCol" fieldPosition="0">
        <references count="2">
          <reference field="1" count="1" selected="0">
            <x v="3"/>
          </reference>
          <reference field="11" count="1" selected="0">
            <x v="0"/>
          </reference>
        </references>
      </pivotArea>
    </format>
    <format dxfId="677">
      <pivotArea field="11" grandRow="1" outline="0" axis="axisCol" fieldPosition="0">
        <references count="2">
          <reference field="1" count="1" selected="0">
            <x v="4"/>
          </reference>
          <reference field="11" count="1" selected="0">
            <x v="0"/>
          </reference>
        </references>
      </pivotArea>
    </format>
    <format dxfId="676">
      <pivotArea outline="0" fieldPosition="0">
        <references count="2">
          <reference field="1" count="1" selected="0" defaultSubtotal="1">
            <x v="0"/>
          </reference>
          <reference field="12" count="0" selected="0"/>
        </references>
      </pivotArea>
    </format>
    <format dxfId="675">
      <pivotArea outline="0" fieldPosition="0">
        <references count="2">
          <reference field="1" count="1" selected="0" defaultSubtotal="1">
            <x v="1"/>
          </reference>
          <reference field="12" count="0" selected="0"/>
        </references>
      </pivotArea>
    </format>
    <format dxfId="674">
      <pivotArea outline="0" fieldPosition="0">
        <references count="1">
          <reference field="1" count="1" selected="0" defaultSubtotal="1">
            <x v="2"/>
          </reference>
        </references>
      </pivotArea>
    </format>
    <format dxfId="673">
      <pivotArea outline="0" fieldPosition="0">
        <references count="2">
          <reference field="1" count="1" selected="0" defaultSubtotal="1">
            <x v="3"/>
          </reference>
          <reference field="12" count="0" selected="0"/>
        </references>
      </pivotArea>
    </format>
    <format dxfId="672">
      <pivotArea outline="0" fieldPosition="0">
        <references count="2">
          <reference field="1" count="1" selected="0" defaultSubtotal="1">
            <x v="4"/>
          </reference>
          <reference field="12" count="0" selected="0"/>
        </references>
      </pivotArea>
    </format>
    <format dxfId="671">
      <pivotArea outline="0" fieldPosition="0">
        <references count="3">
          <reference field="1" count="1" selected="0">
            <x v="2"/>
          </reference>
          <reference field="11" count="2" selected="0">
            <x v="0"/>
            <x v="1"/>
          </reference>
          <reference field="12" count="1" selected="0">
            <x v="2"/>
          </reference>
        </references>
      </pivotArea>
    </format>
    <format dxfId="670">
      <pivotArea outline="0" fieldPosition="0">
        <references count="2">
          <reference field="1" count="1" selected="0" defaultSubtotal="1">
            <x v="1"/>
          </reference>
          <reference field="12" count="1" selected="0">
            <x v="2"/>
          </reference>
        </references>
      </pivotArea>
    </format>
    <format dxfId="669">
      <pivotArea outline="0" fieldPosition="0">
        <references count="3">
          <reference field="1" count="1" selected="0">
            <x v="1"/>
          </reference>
          <reference field="11" count="2" selected="0">
            <x v="0"/>
            <x v="2"/>
          </reference>
          <reference field="12" count="2" selected="0">
            <x v="2"/>
            <x v="3"/>
          </reference>
        </references>
      </pivotArea>
    </format>
    <format dxfId="668">
      <pivotArea outline="0" fieldPosition="0">
        <references count="3">
          <reference field="1" count="1" selected="0">
            <x v="0"/>
          </reference>
          <reference field="11" count="0" selected="0"/>
          <reference field="12" count="2" selected="0">
            <x v="2"/>
            <x v="3"/>
          </reference>
        </references>
      </pivotArea>
    </format>
    <format dxfId="667">
      <pivotArea outline="0" fieldPosition="0">
        <references count="3">
          <reference field="1" count="1" selected="0">
            <x v="2"/>
          </reference>
          <reference field="11" count="2" selected="0">
            <x v="0"/>
            <x v="1"/>
          </reference>
          <reference field="12" count="2" selected="0">
            <x v="2"/>
            <x v="3"/>
          </reference>
        </references>
      </pivotArea>
    </format>
    <format dxfId="666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4"/>
          </reference>
        </references>
      </pivotArea>
    </format>
    <format dxfId="665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5"/>
          </reference>
        </references>
      </pivotArea>
    </format>
    <format dxfId="664">
      <pivotArea outline="0" fieldPosition="0">
        <references count="2">
          <reference field="1" count="1" selected="0" defaultSubtotal="1">
            <x v="1"/>
          </reference>
          <reference field="12" count="2" selected="0">
            <x v="4"/>
            <x v="5"/>
          </reference>
        </references>
      </pivotArea>
    </format>
    <format dxfId="663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1"/>
          </reference>
        </references>
      </pivotArea>
    </format>
    <format dxfId="662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0"/>
          </reference>
        </references>
      </pivotArea>
    </format>
    <format dxfId="661">
      <pivotArea outline="0" fieldPosition="0">
        <references count="2">
          <reference field="1" count="1" selected="0" defaultSubtotal="1">
            <x v="1"/>
          </reference>
          <reference field="12" count="2" selected="0">
            <x v="0"/>
            <x v="1"/>
          </reference>
        </references>
      </pivotArea>
    </format>
    <format dxfId="660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2" selected="0">
            <x v="0"/>
            <x v="1"/>
          </reference>
        </references>
      </pivotArea>
    </format>
    <format dxfId="659">
      <pivotArea outline="0" fieldPosition="0">
        <references count="3">
          <reference field="1" count="1" selected="0">
            <x v="0"/>
          </reference>
          <reference field="11" count="3" selected="0">
            <x v="0"/>
            <x v="1"/>
            <x v="3"/>
          </reference>
          <reference field="12" count="2" selected="0">
            <x v="0"/>
            <x v="1"/>
          </reference>
        </references>
      </pivotArea>
    </format>
    <format dxfId="658">
      <pivotArea outline="0" fieldPosition="0">
        <references count="3">
          <reference field="1" count="1" selected="0">
            <x v="0"/>
          </reference>
          <reference field="11" count="2" selected="0">
            <x v="1"/>
            <x v="3"/>
          </reference>
          <reference field="12" count="1" selected="0">
            <x v="0"/>
          </reference>
        </references>
      </pivotArea>
    </format>
    <format dxfId="657">
      <pivotArea outline="0" fieldPosition="0">
        <references count="3">
          <reference field="1" count="1" selected="0">
            <x v="0"/>
          </reference>
          <reference field="11" count="2" selected="0">
            <x v="1"/>
            <x v="3"/>
          </reference>
          <reference field="12" count="1" selected="0">
            <x v="0"/>
          </reference>
        </references>
      </pivotArea>
    </format>
    <format dxfId="656">
      <pivotArea outline="0" fieldPosition="0">
        <references count="1">
          <reference field="1" count="1" selected="0" defaultSubtotal="1">
            <x v="0"/>
          </reference>
        </references>
      </pivotArea>
    </format>
    <format dxfId="655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2" selected="0">
            <x v="4"/>
            <x v="5"/>
          </reference>
        </references>
      </pivotArea>
    </format>
    <format dxfId="654">
      <pivotArea outline="0" fieldPosition="0">
        <references count="3">
          <reference field="1" count="1" selected="0">
            <x v="0"/>
          </reference>
          <reference field="11" count="0" selected="0"/>
          <reference field="12" count="2" selected="0">
            <x v="4"/>
            <x v="5"/>
          </reference>
        </references>
      </pivotArea>
    </format>
    <format dxfId="653">
      <pivotArea outline="0" fieldPosition="0">
        <references count="2">
          <reference field="1" count="1" selected="0">
            <x v="0"/>
          </reference>
          <reference field="11" count="0" selected="0"/>
        </references>
      </pivotArea>
    </format>
    <format dxfId="652">
      <pivotArea outline="0" fieldPosition="0">
        <references count="3">
          <reference field="1" count="1" selected="0">
            <x v="1"/>
          </reference>
          <reference field="11" count="2" selected="0">
            <x v="0"/>
            <x v="2"/>
          </reference>
          <reference field="12" count="0" selected="0"/>
        </references>
      </pivotArea>
    </format>
    <format dxfId="651">
      <pivotArea outline="0" fieldPosition="0">
        <references count="2">
          <reference field="1" count="3" selected="0" defaultSubtotal="1">
            <x v="2"/>
            <x v="3"/>
            <x v="4"/>
          </reference>
          <reference field="12" count="0" selected="0"/>
        </references>
      </pivotArea>
    </format>
    <format dxfId="650">
      <pivotArea field="12" grandRow="1" outline="0" axis="axisPage" fieldPosition="0">
        <references count="1">
          <reference field="12" count="0" selected="0"/>
        </references>
      </pivotArea>
    </format>
    <format dxfId="649">
      <pivotArea field="12" grandRow="1" outline="0" axis="axisPage" fieldPosition="0">
        <references count="1">
          <reference field="12" count="0" selected="0"/>
        </references>
      </pivotArea>
    </format>
    <format dxfId="648">
      <pivotArea grandCol="1" outline="0" fieldPosition="0"/>
    </format>
    <format dxfId="647">
      <pivotArea outline="0" fieldPosition="0">
        <references count="1">
          <reference field="12" count="0" selected="0"/>
        </references>
      </pivotArea>
    </format>
    <format dxfId="646">
      <pivotArea field="11" grandRow="1" outline="0" axis="axisCol" fieldPosition="0">
        <references count="2">
          <reference field="1" count="1" selected="0">
            <x v="0"/>
          </reference>
          <reference field="11" count="0" selected="0"/>
        </references>
      </pivotArea>
    </format>
    <format dxfId="645">
      <pivotArea field="1" grandCol="1" outline="0" axis="axisRow" fieldPosition="0">
        <references count="1">
          <reference field="1" count="1" selected="0" defaultSubtotal="1">
            <x v="0"/>
          </reference>
        </references>
      </pivotArea>
    </format>
    <format dxfId="644">
      <pivotArea field="1" grandCol="1" outline="0" axis="axisRow" fieldPosition="0">
        <references count="1">
          <reference field="1" count="1" selected="0" defaultSubtotal="1">
            <x v="0"/>
          </reference>
        </references>
      </pivotArea>
    </format>
    <format dxfId="643">
      <pivotArea field="1" grandCol="1" outline="0" axis="axisRow" fieldPosition="0">
        <references count="1">
          <reference field="1" count="1" selected="0" defaultSubtotal="1">
            <x v="0"/>
          </reference>
        </references>
      </pivotArea>
    </format>
    <format dxfId="642">
      <pivotArea type="origin" dataOnly="0" labelOnly="1" outline="0" fieldPosition="0"/>
    </format>
    <format dxfId="641">
      <pivotArea field="12" type="button" dataOnly="0" labelOnly="1" outline="0" axis="axisPage" fieldPosition="0"/>
    </format>
    <format dxfId="640">
      <pivotArea field="11" type="button" dataOnly="0" labelOnly="1" outline="0" axis="axisCol" fieldPosition="0"/>
    </format>
    <format dxfId="639">
      <pivotArea field="1" type="button" dataOnly="0" labelOnly="1" outline="0" axis="axisRow" fieldPosition="0"/>
    </format>
    <format dxfId="638">
      <pivotArea type="origin" dataOnly="0" labelOnly="1" outline="0" fieldPosition="0"/>
    </format>
    <format dxfId="637">
      <pivotArea type="all" dataOnly="0" outline="0" fieldPosition="0"/>
    </format>
    <format dxfId="636">
      <pivotArea field="11" grandRow="1" outline="0" axis="axisCol" fieldPosition="0">
        <references count="2">
          <reference field="1" count="1" selected="0">
            <x v="1"/>
          </reference>
          <reference field="11" count="2" selected="0">
            <x v="0"/>
            <x v="2"/>
          </reference>
        </references>
      </pivotArea>
    </format>
    <format dxfId="635">
      <pivotArea field="11" grandRow="1" outline="0" axis="axisCol" fieldPosition="0">
        <references count="2">
          <reference field="1" count="1" selected="0">
            <x v="0"/>
          </reference>
          <reference field="11" count="1" selected="0">
            <x v="2"/>
          </reference>
        </references>
      </pivotArea>
    </format>
    <format dxfId="634">
      <pivotArea grandCol="1" outline="0" fieldPosition="0"/>
    </format>
    <format dxfId="633">
      <pivotArea dataOnly="0" labelOnly="1" grandCol="1" outline="0" fieldPosition="0"/>
    </format>
    <format dxfId="632">
      <pivotArea type="all" dataOnly="0" outline="0" fieldPosition="0"/>
    </format>
    <format dxfId="631">
      <pivotArea field="11" type="button" dataOnly="0" labelOnly="1" outline="0" axis="axisCol" fieldPosition="0"/>
    </format>
    <format dxfId="630">
      <pivotArea type="topRight" dataOnly="0" labelOnly="1" outline="0" fieldPosition="0"/>
    </format>
    <format dxfId="629">
      <pivotArea type="topRight" dataOnly="0" labelOnly="1" outline="0" fieldPosition="0"/>
    </format>
    <format dxfId="628">
      <pivotArea dataOnly="0" labelOnly="1" outline="0" fieldPosition="0">
        <references count="1">
          <reference field="1" count="1">
            <x v="0"/>
          </reference>
        </references>
      </pivotArea>
    </format>
    <format dxfId="627">
      <pivotArea field="1" type="button" dataOnly="0" labelOnly="1" outline="0" axis="axisRow" fieldPosition="0"/>
    </format>
    <format dxfId="626">
      <pivotArea type="origin" dataOnly="0" labelOnly="1" outline="0" fieldPosition="0"/>
    </format>
    <format dxfId="625">
      <pivotArea dataOnly="0" labelOnly="1" grandRow="1" outline="0" fieldPosition="0"/>
    </format>
    <format dxfId="624">
      <pivotArea dataOnly="0" labelOnly="1" outline="0" fieldPosition="0">
        <references count="1">
          <reference field="11" count="1">
            <x v="3"/>
          </reference>
        </references>
      </pivotArea>
    </format>
    <format dxfId="623">
      <pivotArea dataOnly="0" labelOnly="1" grandCol="1" outline="0" fieldPosition="0"/>
    </format>
    <format dxfId="622">
      <pivotArea grandCol="1" outline="0" fieldPosition="0"/>
    </format>
    <format dxfId="621">
      <pivotArea dataOnly="0" labelOnly="1" grandCol="1" outline="0" fieldPosition="0"/>
    </format>
    <format dxfId="620">
      <pivotArea grandCol="1" outline="0" fieldPosition="0"/>
    </format>
    <format dxfId="619">
      <pivotArea dataOnly="0" labelOnly="1" grandCol="1" outline="0" fieldPosition="0"/>
    </format>
    <format dxfId="618">
      <pivotArea outline="0" fieldPosition="0"/>
    </format>
    <format dxfId="617">
      <pivotArea dataOnly="0" labelOnly="1" outline="0" fieldPosition="0">
        <references count="1">
          <reference field="1" count="4">
            <x v="0"/>
            <x v="1"/>
            <x v="3"/>
            <x v="4"/>
          </reference>
        </references>
      </pivotArea>
    </format>
    <format dxfId="616">
      <pivotArea dataOnly="0" labelOnly="1" grandRow="1" outline="0" fieldPosition="0"/>
    </format>
    <format dxfId="615">
      <pivotArea outline="0" fieldPosition="0">
        <references count="1">
          <reference field="11" count="1" selected="0">
            <x v="0"/>
          </reference>
        </references>
      </pivotArea>
    </format>
    <format dxfId="614">
      <pivotArea dataOnly="0" labelOnly="1" outline="0" fieldPosition="0">
        <references count="1">
          <reference field="11" count="1">
            <x v="0"/>
          </reference>
        </references>
      </pivotArea>
    </format>
    <format dxfId="613">
      <pivotArea dataOnly="0" labelOnly="1" outline="0" fieldPosition="0">
        <references count="1">
          <reference field="11" count="1">
            <x v="0"/>
          </reference>
        </references>
      </pivotArea>
    </format>
    <format dxfId="612">
      <pivotArea grandRow="1" outline="0" fieldPosition="0"/>
    </format>
    <format dxfId="611">
      <pivotArea field="11" grandRow="1" outline="0" axis="axisCol" fieldPosition="0">
        <references count="1">
          <reference field="11" count="1" selected="0">
            <x v="0"/>
          </reference>
        </references>
      </pivotArea>
    </format>
    <format dxfId="610">
      <pivotArea grandCol="1" outline="0" fieldPosition="0"/>
    </format>
    <format dxfId="609">
      <pivotArea grandCol="1" outline="0" fieldPosition="0"/>
    </format>
    <format dxfId="608">
      <pivotArea field="12" type="button" dataOnly="0" labelOnly="1" outline="0" axis="axisPage" fieldPosition="0"/>
    </format>
    <format dxfId="607">
      <pivotArea dataOnly="0" labelOnly="1" outline="0" fieldPosition="0">
        <references count="1">
          <reference field="12" count="0"/>
        </references>
      </pivotArea>
    </format>
    <format dxfId="606">
      <pivotArea field="12" type="button" dataOnly="0" labelOnly="1" outline="0" axis="axisPage" fieldPosition="0"/>
    </format>
    <format dxfId="605">
      <pivotArea type="origin" dataOnly="0" labelOnly="1" outline="0" fieldPosition="0"/>
    </format>
    <format dxfId="604">
      <pivotArea type="origin" dataOnly="0" labelOnly="1" outline="0" fieldPosition="0"/>
    </format>
    <format dxfId="603">
      <pivotArea field="11" type="button" dataOnly="0" labelOnly="1" outline="0" axis="axisCol" fieldPosition="0"/>
    </format>
    <format dxfId="602">
      <pivotArea type="topRight" dataOnly="0" labelOnly="1" outline="0" fieldPosition="0"/>
    </format>
    <format dxfId="601">
      <pivotArea field="1" type="button" dataOnly="0" labelOnly="1" outline="0" axis="axisRow" fieldPosition="0"/>
    </format>
    <format dxfId="600">
      <pivotArea dataOnly="0" labelOnly="1" outline="0" fieldPosition="0">
        <references count="1">
          <reference field="11" count="0"/>
        </references>
      </pivotArea>
    </format>
    <format dxfId="599">
      <pivotArea dataOnly="0" labelOnly="1" grandCol="1" outline="0" fieldPosition="0"/>
    </format>
    <format dxfId="598">
      <pivotArea field="11" type="button" dataOnly="0" labelOnly="1" outline="0" axis="axisCol" fieldPosition="0"/>
    </format>
    <format dxfId="597">
      <pivotArea type="topRight" dataOnly="0" labelOnly="1" outline="0" fieldPosition="0"/>
    </format>
    <format dxfId="596">
      <pivotArea type="origin" dataOnly="0" labelOnly="1" outline="0" fieldPosition="0"/>
    </format>
    <format dxfId="595">
      <pivotArea outline="0" fieldPosition="0">
        <references count="1">
          <reference field="11" count="0" selected="0"/>
        </references>
      </pivotArea>
    </format>
    <format dxfId="594">
      <pivotArea dataOnly="0" grandCol="1" outline="0" axis="axisCol" fieldPosition="0"/>
    </format>
    <format dxfId="593">
      <pivotArea outline="0" fieldPosition="0">
        <references count="2">
          <reference field="1" count="4" selected="0">
            <x v="0"/>
            <x v="1"/>
            <x v="3"/>
            <x v="4"/>
          </reference>
          <reference field="11" count="0" selected="0"/>
        </references>
      </pivotArea>
    </format>
    <format dxfId="592">
      <pivotArea outline="0" fieldPosition="0">
        <references count="2">
          <reference field="1" count="4" selected="0">
            <x v="0"/>
            <x v="1"/>
            <x v="3"/>
            <x v="4"/>
          </reference>
          <reference field="11" count="0" selected="0"/>
        </references>
      </pivotArea>
    </format>
    <format dxfId="591">
      <pivotArea type="all" dataOnly="0" outline="0" fieldPosition="0"/>
    </format>
    <format dxfId="590">
      <pivotArea grandCol="1" outline="0" fieldPosition="0"/>
    </format>
    <format dxfId="589">
      <pivotArea field="11" grandRow="1" outline="0" axis="axisCol" fieldPosition="0">
        <references count="1">
          <reference field="11" count="1" selected="0">
            <x v="0"/>
          </reference>
        </references>
      </pivotArea>
    </format>
    <format dxfId="588">
      <pivotArea grandCol="1" outline="0" fieldPosition="0"/>
    </format>
    <format dxfId="587">
      <pivotArea grandCol="1" outline="0" fieldPosition="0"/>
    </format>
    <format dxfId="586">
      <pivotArea type="origin" dataOnly="0" labelOnly="1" outline="0" fieldPosition="0"/>
    </format>
    <format dxfId="585">
      <pivotArea outline="0" fieldPosition="0"/>
    </format>
    <format dxfId="584">
      <pivotArea outline="0" fieldPosition="0">
        <references count="2">
          <reference field="1" count="4" selected="0">
            <x v="0"/>
            <x v="1"/>
            <x v="2"/>
            <x v="4"/>
          </reference>
          <reference field="11" count="2" selected="0">
            <x v="0"/>
            <x v="1"/>
          </reference>
        </references>
      </pivotArea>
    </format>
    <format dxfId="583">
      <pivotArea type="all" dataOnly="0" outline="0" fieldPosition="0"/>
    </format>
    <format dxfId="582">
      <pivotArea field="12" type="button" dataOnly="0" labelOnly="1" outline="0" axis="axisPage" fieldPosition="0"/>
    </format>
    <format dxfId="581">
      <pivotArea outline="0" fieldPosition="0"/>
    </format>
    <format dxfId="580">
      <pivotArea dataOnly="0" labelOnly="1" outline="0" fieldPosition="0">
        <references count="1">
          <reference field="12" count="0"/>
        </references>
      </pivotArea>
    </format>
    <format dxfId="579">
      <pivotArea dataOnly="0" labelOnly="1" outline="0" fieldPosition="0">
        <references count="1">
          <reference field="12" count="0"/>
        </references>
      </pivotArea>
    </format>
    <format dxfId="578">
      <pivotArea type="origin" dataOnly="0" labelOnly="1" outline="0" fieldPosition="0"/>
    </format>
    <format dxfId="577">
      <pivotArea outline="0" fieldPosition="0"/>
    </format>
    <format dxfId="576">
      <pivotArea outline="0" fieldPosition="0"/>
    </format>
    <format dxfId="575">
      <pivotArea outline="0" fieldPosition="0">
        <references count="2">
          <reference field="1" count="1" selected="0">
            <x v="0"/>
          </reference>
          <reference field="11" count="0" selected="0"/>
        </references>
      </pivotArea>
    </format>
    <format dxfId="574">
      <pivotArea type="all" dataOnly="0" outline="0" fieldPosition="0"/>
    </format>
    <format dxfId="573">
      <pivotArea type="all" dataOnly="0" outline="0" fieldPosition="0"/>
    </format>
    <format dxfId="572">
      <pivotArea type="origin" dataOnly="0" labelOnly="1" outline="0" fieldPosition="0"/>
    </format>
    <format dxfId="571">
      <pivotArea field="12" type="button" dataOnly="0" labelOnly="1" outline="0" axis="axisPage" fieldPosition="0"/>
    </format>
    <format dxfId="570">
      <pivotArea dataOnly="0" labelOnly="1" outline="0" fieldPosition="0">
        <references count="1">
          <reference field="12" count="0"/>
        </references>
      </pivotArea>
    </format>
    <format dxfId="569">
      <pivotArea field="12" type="button" dataOnly="0" labelOnly="1" outline="0" axis="axisPage" fieldPosition="0"/>
    </format>
    <format dxfId="568">
      <pivotArea field="12" type="button" dataOnly="0" labelOnly="1" outline="0" axis="axisPage" fieldPosition="0"/>
    </format>
    <format dxfId="567">
      <pivotArea field="12" type="button" dataOnly="0" labelOnly="1" outline="0" axis="axisPage" fieldPosition="0"/>
    </format>
    <format dxfId="566">
      <pivotArea dataOnly="0" labelOnly="1" outline="0" fieldPosition="0">
        <references count="1">
          <reference field="12" count="0"/>
        </references>
      </pivotArea>
    </format>
    <format dxfId="565">
      <pivotArea dataOnly="0" labelOnly="1" outline="0" fieldPosition="0">
        <references count="1">
          <reference field="11" count="0"/>
        </references>
      </pivotArea>
    </format>
    <format dxfId="564">
      <pivotArea dataOnly="0" labelOnly="1" grandCol="1" outline="0" fieldPosition="0"/>
    </format>
  </format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ela dinâmica8" cacheId="95" dataOnRows="1" applyNumberFormats="0" applyBorderFormats="0" applyFontFormats="0" applyPatternFormats="0" applyAlignmentFormats="0" applyWidthHeightFormats="1" dataCaption="Dados" updatedVersion="5" showMemberPropertyTips="0" useAutoFormatting="1" itemPrintTitles="1" createdVersion="1" indent="0" compact="0" compactData="0" gridDropZones="1">
  <location ref="A18:F25" firstHeaderRow="1" firstDataRow="2" firstDataCol="1" rowPageCount="1" colPageCount="1"/>
  <pivotFields count="35">
    <pivotField dataField="1" compact="0" outline="0" subtotalTop="0" showAll="0" includeNewItemsInFilter="1"/>
    <pivotField axis="axisRow" compact="0" outline="0" subtotalTop="0" includeNewItemsInFilter="1">
      <items count="6">
        <item x="0"/>
        <item x="1"/>
        <item x="3"/>
        <item x="4"/>
        <item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compact="0" numFmtId="170" outline="0" subtotalTop="0" showAll="0" includeNewItemsInFilter="1"/>
    <pivotField compact="0" numFmtId="170" outline="0" subtotalTop="0" showAll="0" includeNewItemsInFilter="1"/>
    <pivotField compact="0" numFmtId="17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axis="axisCol" compact="0" outline="0" subtotalTop="0" includeNewItemsInFilter="1">
      <items count="5">
        <item x="0"/>
        <item x="1"/>
        <item x="3"/>
        <item x="2"/>
        <item t="default"/>
      </items>
    </pivotField>
    <pivotField axis="axisPage" compact="0" outline="0" subtotalTop="0" showAll="0" includeNewItemsInFilter="1">
      <items count="8">
        <item h="1" x="0"/>
        <item x="3"/>
        <item h="1" x="4"/>
        <item h="1" x="5"/>
        <item h="1" x="2"/>
        <item h="1" x="1"/>
        <item h="1" x="6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numFmtId="1" outline="0" subtotalTop="0" showAll="0" includeNewItemsInFilter="1" defaultSubtotal="0"/>
    <pivotField compact="0" numFmtId="14" outline="0" subtotalTop="0" showAll="0" includeNewItemsInFilter="1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11"/>
  </colFields>
  <colItems count="5">
    <i>
      <x/>
    </i>
    <i>
      <x v="1"/>
    </i>
    <i>
      <x v="2"/>
    </i>
    <i>
      <x v="3"/>
    </i>
    <i t="grand">
      <x/>
    </i>
  </colItems>
  <pageFields count="1">
    <pageField fld="12" hier="0"/>
  </pageFields>
  <dataFields count="1">
    <dataField name="QUANTIDADE DE OAE" fld="0" subtotal="count" baseField="0" baseItem="0"/>
  </dataFields>
  <formats count="191">
    <format dxfId="949">
      <pivotArea dataOnly="0" labelOnly="1" outline="0" fieldPosition="0">
        <references count="1">
          <reference field="12" count="1">
            <x v="1"/>
          </reference>
        </references>
      </pivotArea>
    </format>
    <format dxfId="948">
      <pivotArea dataOnly="0" labelOnly="1" outline="0" fieldPosition="0">
        <references count="1">
          <reference field="12" count="1">
            <x v="3"/>
          </reference>
        </references>
      </pivotArea>
    </format>
    <format dxfId="947">
      <pivotArea dataOnly="0" labelOnly="1" outline="0" fieldPosition="0">
        <references count="1">
          <reference field="12" count="1">
            <x v="5"/>
          </reference>
        </references>
      </pivotArea>
    </format>
    <format dxfId="946">
      <pivotArea dataOnly="0" labelOnly="1" outline="0" fieldPosition="0">
        <references count="1">
          <reference field="12" count="1">
            <x v="3"/>
          </reference>
        </references>
      </pivotArea>
    </format>
    <format dxfId="945">
      <pivotArea dataOnly="0" labelOnly="1" outline="0" fieldPosition="0">
        <references count="1">
          <reference field="12" count="1">
            <x v="4"/>
          </reference>
        </references>
      </pivotArea>
    </format>
    <format dxfId="944">
      <pivotArea dataOnly="0" labelOnly="1" outline="0" fieldPosition="0">
        <references count="1">
          <reference field="12" count="1">
            <x v="4"/>
          </reference>
        </references>
      </pivotArea>
    </format>
    <format dxfId="943">
      <pivotArea dataOnly="0" labelOnly="1" outline="0" fieldPosition="0">
        <references count="1">
          <reference field="12" count="0"/>
        </references>
      </pivotArea>
    </format>
    <format dxfId="942">
      <pivotArea field="11" grandRow="1" outline="0" axis="axisCol" fieldPosition="0">
        <references count="2">
          <reference field="1" count="1" selected="0">
            <x v="0"/>
          </reference>
          <reference field="11" count="1" selected="0">
            <x v="1"/>
          </reference>
        </references>
      </pivotArea>
    </format>
    <format dxfId="941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940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939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938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937">
      <pivotArea field="11" grandRow="1" outline="0" axis="axisCol" fieldPosition="0">
        <references count="2">
          <reference field="1" count="1" selected="0">
            <x v="0"/>
          </reference>
          <reference field="11" count="1" selected="0">
            <x v="2"/>
          </reference>
        </references>
      </pivotArea>
    </format>
    <format dxfId="936">
      <pivotArea outline="0" fieldPosition="0">
        <references count="3">
          <reference field="1" count="1" selected="0">
            <x v="0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935">
      <pivotArea outline="0" fieldPosition="0">
        <references count="3">
          <reference field="1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934">
      <pivotArea outline="0" fieldPosition="0">
        <references count="1">
          <reference field="12" count="0" selected="0"/>
        </references>
      </pivotArea>
    </format>
    <format dxfId="933">
      <pivotArea outline="0" fieldPosition="0">
        <references count="1">
          <reference field="1" count="1" selected="0" defaultSubtotal="1">
            <x v="0"/>
          </reference>
        </references>
      </pivotArea>
    </format>
    <format dxfId="932">
      <pivotArea outline="0" fieldPosition="0">
        <references count="2">
          <reference field="1" count="1" selected="0" defaultSubtotal="1">
            <x v="0"/>
          </reference>
          <reference field="12" count="1" selected="0">
            <x v="0"/>
          </reference>
        </references>
      </pivotArea>
    </format>
    <format dxfId="931">
      <pivotArea outline="0" fieldPosition="0">
        <references count="2">
          <reference field="1" count="1" selected="0" defaultSubtotal="1">
            <x v="0"/>
          </reference>
          <reference field="12" count="1" selected="0">
            <x v="1"/>
          </reference>
        </references>
      </pivotArea>
    </format>
    <format dxfId="930">
      <pivotArea outline="0" fieldPosition="0">
        <references count="1">
          <reference field="12" count="0" selected="0"/>
        </references>
      </pivotArea>
    </format>
    <format dxfId="929">
      <pivotArea outline="0" fieldPosition="0">
        <references count="2">
          <reference field="1" count="1" selected="0" defaultSubtotal="1">
            <x v="0"/>
          </reference>
          <reference field="12" count="2" selected="0">
            <x v="2"/>
            <x v="3"/>
          </reference>
        </references>
      </pivotArea>
    </format>
    <format dxfId="928">
      <pivotArea outline="0" fieldPosition="0">
        <references count="2">
          <reference field="1" count="1" selected="0" defaultSubtotal="1">
            <x v="0"/>
          </reference>
          <reference field="12" count="2" selected="0">
            <x v="2"/>
            <x v="3"/>
          </reference>
        </references>
      </pivotArea>
    </format>
    <format dxfId="927">
      <pivotArea outline="0" fieldPosition="0">
        <references count="2">
          <reference field="1" count="1" selected="0" defaultSubtotal="1">
            <x v="0"/>
          </reference>
          <reference field="12" count="1" selected="0">
            <x v="4"/>
          </reference>
        </references>
      </pivotArea>
    </format>
    <format dxfId="926">
      <pivotArea outline="0" fieldPosition="0">
        <references count="2">
          <reference field="1" count="1" selected="0" defaultSubtotal="1">
            <x v="0"/>
          </reference>
          <reference field="12" count="1" selected="0">
            <x v="5"/>
          </reference>
        </references>
      </pivotArea>
    </format>
    <format dxfId="925">
      <pivotArea outline="0" fieldPosition="0">
        <references count="2">
          <reference field="1" count="1" selected="0" defaultSubtotal="1">
            <x v="0"/>
          </reference>
          <reference field="12" count="1" selected="0">
            <x v="5"/>
          </reference>
        </references>
      </pivotArea>
    </format>
    <format dxfId="924">
      <pivotArea outline="0" fieldPosition="0">
        <references count="1">
          <reference field="12" count="1" selected="0">
            <x v="0"/>
          </reference>
        </references>
      </pivotArea>
    </format>
    <format dxfId="923">
      <pivotArea outline="0" fieldPosition="0">
        <references count="1">
          <reference field="12" count="1" selected="0">
            <x v="1"/>
          </reference>
        </references>
      </pivotArea>
    </format>
    <format dxfId="922">
      <pivotArea outline="0" fieldPosition="0">
        <references count="1">
          <reference field="12" count="1" selected="0">
            <x v="2"/>
          </reference>
        </references>
      </pivotArea>
    </format>
    <format dxfId="921">
      <pivotArea outline="0" fieldPosition="0">
        <references count="1">
          <reference field="12" count="1" selected="0">
            <x v="3"/>
          </reference>
        </references>
      </pivotArea>
    </format>
    <format dxfId="920">
      <pivotArea outline="0" fieldPosition="0">
        <references count="1">
          <reference field="12" count="1" selected="0">
            <x v="4"/>
          </reference>
        </references>
      </pivotArea>
    </format>
    <format dxfId="919">
      <pivotArea dataOnly="0" labelOnly="1" outline="0" fieldPosition="0">
        <references count="2">
          <reference field="1" count="1" selected="0">
            <x v="1"/>
          </reference>
          <reference field="11" count="2">
            <x v="0"/>
            <x v="2"/>
          </reference>
        </references>
      </pivotArea>
    </format>
    <format dxfId="918">
      <pivotArea dataOnly="0" labelOnly="1" outline="0" fieldPosition="0">
        <references count="1">
          <reference field="1" count="1" defaultSubtotal="1">
            <x v="1"/>
          </reference>
        </references>
      </pivotArea>
    </format>
    <format dxfId="917">
      <pivotArea dataOnly="0" labelOnly="1" outline="0" fieldPosition="0">
        <references count="1">
          <reference field="1" count="1">
            <x v="1"/>
          </reference>
        </references>
      </pivotArea>
    </format>
    <format dxfId="916">
      <pivotArea dataOnly="0" labelOnly="1" outline="0" fieldPosition="0">
        <references count="1">
          <reference field="1" count="1">
            <x v="2"/>
          </reference>
        </references>
      </pivotArea>
    </format>
    <format dxfId="915">
      <pivotArea dataOnly="0" labelOnly="1" outline="0" fieldPosition="0">
        <references count="2">
          <reference field="1" count="1" selected="0">
            <x v="2"/>
          </reference>
          <reference field="11" count="2">
            <x v="0"/>
            <x v="1"/>
          </reference>
        </references>
      </pivotArea>
    </format>
    <format dxfId="914">
      <pivotArea dataOnly="0" labelOnly="1" outline="0" fieldPosition="0">
        <references count="1">
          <reference field="1" count="1" defaultSubtotal="1">
            <x v="2"/>
          </reference>
        </references>
      </pivotArea>
    </format>
    <format dxfId="913">
      <pivotArea dataOnly="0" labelOnly="1" outline="0" fieldPosition="0">
        <references count="2">
          <reference field="1" count="1" selected="0">
            <x v="3"/>
          </reference>
          <reference field="11" count="1">
            <x v="0"/>
          </reference>
        </references>
      </pivotArea>
    </format>
    <format dxfId="912">
      <pivotArea dataOnly="0" labelOnly="1" outline="0" fieldPosition="0">
        <references count="2">
          <reference field="1" count="1" selected="0">
            <x v="4"/>
          </reference>
          <reference field="11" count="1">
            <x v="0"/>
          </reference>
        </references>
      </pivotArea>
    </format>
    <format dxfId="911">
      <pivotArea dataOnly="0" labelOnly="1" outline="0" fieldPosition="0">
        <references count="1">
          <reference field="1" count="1">
            <x v="4"/>
          </reference>
        </references>
      </pivotArea>
    </format>
    <format dxfId="910">
      <pivotArea dataOnly="0" labelOnly="1" outline="0" fieldPosition="0">
        <references count="1">
          <reference field="1" count="1">
            <x v="3"/>
          </reference>
        </references>
      </pivotArea>
    </format>
    <format dxfId="909">
      <pivotArea dataOnly="0" labelOnly="1" outline="0" fieldPosition="0">
        <references count="1">
          <reference field="1" count="1" defaultSubtotal="1">
            <x v="3"/>
          </reference>
        </references>
      </pivotArea>
    </format>
    <format dxfId="908">
      <pivotArea dataOnly="0" labelOnly="1" outline="0" fieldPosition="0">
        <references count="1">
          <reference field="1" count="1" defaultSubtotal="1">
            <x v="4"/>
          </reference>
        </references>
      </pivotArea>
    </format>
    <format dxfId="907">
      <pivotArea outline="0" fieldPosition="0">
        <references count="1">
          <reference field="1" count="1" selected="0" defaultSubtotal="1">
            <x v="1"/>
          </reference>
        </references>
      </pivotArea>
    </format>
    <format dxfId="906">
      <pivotArea outline="0" fieldPosition="0">
        <references count="1">
          <reference field="1" count="1" selected="0" defaultSubtotal="1">
            <x v="2"/>
          </reference>
        </references>
      </pivotArea>
    </format>
    <format dxfId="905">
      <pivotArea outline="0" fieldPosition="0">
        <references count="1">
          <reference field="1" count="1" selected="0" defaultSubtotal="1">
            <x v="3"/>
          </reference>
        </references>
      </pivotArea>
    </format>
    <format dxfId="904">
      <pivotArea outline="0" fieldPosition="0">
        <references count="1">
          <reference field="1" count="1" selected="0" defaultSubtotal="1">
            <x v="4"/>
          </reference>
        </references>
      </pivotArea>
    </format>
    <format dxfId="903">
      <pivotArea outline="0" fieldPosition="0">
        <references count="3">
          <reference field="1" count="1" selected="0">
            <x v="0"/>
          </reference>
          <reference field="11" count="1" selected="0">
            <x v="1"/>
          </reference>
          <reference field="12" count="1" selected="0">
            <x v="2"/>
          </reference>
        </references>
      </pivotArea>
    </format>
    <format dxfId="902">
      <pivotArea outline="0" fieldPosition="0">
        <references count="3">
          <reference field="1" count="1" selected="0">
            <x v="0"/>
          </reference>
          <reference field="11" count="1" selected="0">
            <x v="2"/>
          </reference>
          <reference field="12" count="1" selected="0">
            <x v="2"/>
          </reference>
        </references>
      </pivotArea>
    </format>
    <format dxfId="901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900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899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898">
      <pivotArea outline="0" fieldPosition="0">
        <references count="2">
          <reference field="1" count="1" selected="0" defaultSubtotal="1">
            <x v="0"/>
          </reference>
          <reference field="12" count="1" selected="0">
            <x v="2"/>
          </reference>
        </references>
      </pivotArea>
    </format>
    <format dxfId="897">
      <pivotArea outline="0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" selected="0">
            <x v="2"/>
          </reference>
        </references>
      </pivotArea>
    </format>
    <format dxfId="896">
      <pivotArea outline="0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" selected="0">
            <x v="3"/>
          </reference>
        </references>
      </pivotArea>
    </format>
    <format dxfId="895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894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893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892">
      <pivotArea outline="0" fieldPosition="0">
        <references count="3">
          <reference field="1" count="1" selected="0">
            <x v="0"/>
          </reference>
          <reference field="11" count="1" selected="0">
            <x v="2"/>
          </reference>
          <reference field="12" count="1" selected="0">
            <x v="3"/>
          </reference>
        </references>
      </pivotArea>
    </format>
    <format dxfId="891">
      <pivotArea outline="0" fieldPosition="0">
        <references count="3">
          <reference field="1" count="1" selected="0">
            <x v="0"/>
          </reference>
          <reference field="11" count="1" selected="0">
            <x v="1"/>
          </reference>
          <reference field="12" count="1" selected="0">
            <x v="3"/>
          </reference>
        </references>
      </pivotArea>
    </format>
    <format dxfId="890">
      <pivotArea outline="0" fieldPosition="0">
        <references count="3">
          <reference field="1" count="1" selected="0">
            <x v="0"/>
          </reference>
          <reference field="11" count="1" selected="0">
            <x v="3"/>
          </reference>
          <reference field="12" count="1" selected="0">
            <x v="3"/>
          </reference>
        </references>
      </pivotArea>
    </format>
    <format dxfId="889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888">
      <pivotArea outline="0" fieldPosition="0">
        <references count="3">
          <reference field="1" count="1" selected="0">
            <x v="2"/>
          </reference>
          <reference field="11" count="1" selected="0">
            <x v="1"/>
          </reference>
          <reference field="12" count="1" selected="0">
            <x v="3"/>
          </reference>
        </references>
      </pivotArea>
    </format>
    <format dxfId="887">
      <pivotArea grandRow="1" outline="0" fieldPosition="0"/>
    </format>
    <format dxfId="886">
      <pivotArea grandRow="1" outline="0" fieldPosition="0"/>
    </format>
    <format dxfId="885">
      <pivotArea grandRow="1" outline="0" fieldPosition="0"/>
    </format>
    <format dxfId="884">
      <pivotArea field="1" grandCol="1" outline="0" axis="axisRow" fieldPosition="0">
        <references count="1">
          <reference field="1" count="1" selected="0" defaultSubtotal="1">
            <x v="1"/>
          </reference>
        </references>
      </pivotArea>
    </format>
    <format dxfId="883">
      <pivotArea field="1" grandCol="1" outline="0" axis="axisRow" fieldPosition="0">
        <references count="1">
          <reference field="1" count="1" selected="0" defaultSubtotal="1">
            <x v="1"/>
          </reference>
        </references>
      </pivotArea>
    </format>
    <format dxfId="882">
      <pivotArea field="1" grandCol="1" outline="0" axis="axisRow" fieldPosition="0">
        <references count="1">
          <reference field="1" count="1" selected="0" defaultSubtotal="1">
            <x v="2"/>
          </reference>
        </references>
      </pivotArea>
    </format>
    <format dxfId="881">
      <pivotArea field="1" grandCol="1" outline="0" axis="axisRow" fieldPosition="0">
        <references count="1">
          <reference field="1" count="1" selected="0" defaultSubtotal="1">
            <x v="3"/>
          </reference>
        </references>
      </pivotArea>
    </format>
    <format dxfId="880">
      <pivotArea field="1" grandCol="1" outline="0" axis="axisRow" fieldPosition="0">
        <references count="1">
          <reference field="1" count="1" selected="0" defaultSubtotal="1">
            <x v="4"/>
          </reference>
        </references>
      </pivotArea>
    </format>
    <format dxfId="879">
      <pivotArea field="1" grandCol="1" outline="0" axis="axisRow" fieldPosition="0">
        <references count="1">
          <reference field="1" count="1" selected="0" defaultSubtotal="1">
            <x v="2"/>
          </reference>
        </references>
      </pivotArea>
    </format>
    <format dxfId="878">
      <pivotArea field="1" grandCol="1" outline="0" axis="axisRow" fieldPosition="0">
        <references count="1">
          <reference field="1" count="1" selected="0" defaultSubtotal="1">
            <x v="3"/>
          </reference>
        </references>
      </pivotArea>
    </format>
    <format dxfId="877">
      <pivotArea field="1" grandCol="1" outline="0" axis="axisRow" fieldPosition="0">
        <references count="1">
          <reference field="1" count="1" selected="0" defaultSubtotal="1">
            <x v="4"/>
          </reference>
        </references>
      </pivotArea>
    </format>
    <format dxfId="876">
      <pivotArea field="11" grandRow="1" outline="0" axis="axisCol" fieldPosition="0">
        <references count="2">
          <reference field="1" count="1" selected="0">
            <x v="1"/>
          </reference>
          <reference field="11" count="2" selected="0">
            <x v="0"/>
            <x v="2"/>
          </reference>
        </references>
      </pivotArea>
    </format>
    <format dxfId="875">
      <pivotArea field="11" grandRow="1" outline="0" axis="axisCol" fieldPosition="0">
        <references count="2">
          <reference field="1" count="1" selected="0">
            <x v="2"/>
          </reference>
          <reference field="11" count="2" selected="0">
            <x v="0"/>
            <x v="1"/>
          </reference>
        </references>
      </pivotArea>
    </format>
    <format dxfId="874">
      <pivotArea field="11" grandRow="1" outline="0" axis="axisCol" fieldPosition="0">
        <references count="2">
          <reference field="1" count="1" selected="0">
            <x v="3"/>
          </reference>
          <reference field="11" count="1" selected="0">
            <x v="0"/>
          </reference>
        </references>
      </pivotArea>
    </format>
    <format dxfId="873">
      <pivotArea field="11" grandRow="1" outline="0" axis="axisCol" fieldPosition="0">
        <references count="2">
          <reference field="1" count="1" selected="0">
            <x v="4"/>
          </reference>
          <reference field="11" count="1" selected="0">
            <x v="0"/>
          </reference>
        </references>
      </pivotArea>
    </format>
    <format dxfId="872">
      <pivotArea field="11" grandRow="1" outline="0" axis="axisCol" fieldPosition="0">
        <references count="2">
          <reference field="1" count="1" selected="0">
            <x v="0"/>
          </reference>
          <reference field="11" count="0" selected="0"/>
        </references>
      </pivotArea>
    </format>
    <format dxfId="871">
      <pivotArea field="11" grandRow="1" outline="0" axis="axisCol" fieldPosition="0">
        <references count="2">
          <reference field="1" count="1" selected="0">
            <x v="1"/>
          </reference>
          <reference field="11" count="2" selected="0">
            <x v="0"/>
            <x v="2"/>
          </reference>
        </references>
      </pivotArea>
    </format>
    <format dxfId="870">
      <pivotArea field="11" grandRow="1" outline="0" axis="axisCol" fieldPosition="0">
        <references count="2">
          <reference field="1" count="1" selected="0">
            <x v="2"/>
          </reference>
          <reference field="11" count="2" selected="0">
            <x v="0"/>
            <x v="1"/>
          </reference>
        </references>
      </pivotArea>
    </format>
    <format dxfId="869">
      <pivotArea field="11" grandRow="1" outline="0" axis="axisCol" fieldPosition="0">
        <references count="2">
          <reference field="1" count="1" selected="0">
            <x v="3"/>
          </reference>
          <reference field="11" count="1" selected="0">
            <x v="0"/>
          </reference>
        </references>
      </pivotArea>
    </format>
    <format dxfId="868">
      <pivotArea field="11" grandRow="1" outline="0" axis="axisCol" fieldPosition="0">
        <references count="2">
          <reference field="1" count="1" selected="0">
            <x v="4"/>
          </reference>
          <reference field="11" count="1" selected="0">
            <x v="0"/>
          </reference>
        </references>
      </pivotArea>
    </format>
    <format dxfId="867">
      <pivotArea outline="0" fieldPosition="0">
        <references count="2">
          <reference field="1" count="1" selected="0" defaultSubtotal="1">
            <x v="0"/>
          </reference>
          <reference field="12" count="0" selected="0"/>
        </references>
      </pivotArea>
    </format>
    <format dxfId="866">
      <pivotArea outline="0" fieldPosition="0">
        <references count="2">
          <reference field="1" count="1" selected="0" defaultSubtotal="1">
            <x v="1"/>
          </reference>
          <reference field="12" count="0" selected="0"/>
        </references>
      </pivotArea>
    </format>
    <format dxfId="865">
      <pivotArea outline="0" fieldPosition="0">
        <references count="1">
          <reference field="1" count="1" selected="0" defaultSubtotal="1">
            <x v="2"/>
          </reference>
        </references>
      </pivotArea>
    </format>
    <format dxfId="864">
      <pivotArea outline="0" fieldPosition="0">
        <references count="2">
          <reference field="1" count="1" selected="0" defaultSubtotal="1">
            <x v="3"/>
          </reference>
          <reference field="12" count="0" selected="0"/>
        </references>
      </pivotArea>
    </format>
    <format dxfId="863">
      <pivotArea outline="0" fieldPosition="0">
        <references count="2">
          <reference field="1" count="1" selected="0" defaultSubtotal="1">
            <x v="4"/>
          </reference>
          <reference field="12" count="0" selected="0"/>
        </references>
      </pivotArea>
    </format>
    <format dxfId="862">
      <pivotArea outline="0" fieldPosition="0">
        <references count="3">
          <reference field="1" count="1" selected="0">
            <x v="2"/>
          </reference>
          <reference field="11" count="2" selected="0">
            <x v="0"/>
            <x v="1"/>
          </reference>
          <reference field="12" count="1" selected="0">
            <x v="2"/>
          </reference>
        </references>
      </pivotArea>
    </format>
    <format dxfId="861">
      <pivotArea outline="0" fieldPosition="0">
        <references count="2">
          <reference field="1" count="1" selected="0" defaultSubtotal="1">
            <x v="1"/>
          </reference>
          <reference field="12" count="1" selected="0">
            <x v="2"/>
          </reference>
        </references>
      </pivotArea>
    </format>
    <format dxfId="860">
      <pivotArea outline="0" fieldPosition="0">
        <references count="3">
          <reference field="1" count="1" selected="0">
            <x v="1"/>
          </reference>
          <reference field="11" count="2" selected="0">
            <x v="0"/>
            <x v="2"/>
          </reference>
          <reference field="12" count="2" selected="0">
            <x v="2"/>
            <x v="3"/>
          </reference>
        </references>
      </pivotArea>
    </format>
    <format dxfId="859">
      <pivotArea outline="0" fieldPosition="0">
        <references count="3">
          <reference field="1" count="1" selected="0">
            <x v="0"/>
          </reference>
          <reference field="11" count="0" selected="0"/>
          <reference field="12" count="2" selected="0">
            <x v="2"/>
            <x v="3"/>
          </reference>
        </references>
      </pivotArea>
    </format>
    <format dxfId="858">
      <pivotArea outline="0" fieldPosition="0">
        <references count="3">
          <reference field="1" count="1" selected="0">
            <x v="2"/>
          </reference>
          <reference field="11" count="2" selected="0">
            <x v="0"/>
            <x v="1"/>
          </reference>
          <reference field="12" count="2" selected="0">
            <x v="2"/>
            <x v="3"/>
          </reference>
        </references>
      </pivotArea>
    </format>
    <format dxfId="857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4"/>
          </reference>
        </references>
      </pivotArea>
    </format>
    <format dxfId="856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5"/>
          </reference>
        </references>
      </pivotArea>
    </format>
    <format dxfId="855">
      <pivotArea outline="0" fieldPosition="0">
        <references count="2">
          <reference field="1" count="1" selected="0" defaultSubtotal="1">
            <x v="1"/>
          </reference>
          <reference field="12" count="2" selected="0">
            <x v="4"/>
            <x v="5"/>
          </reference>
        </references>
      </pivotArea>
    </format>
    <format dxfId="854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1"/>
          </reference>
        </references>
      </pivotArea>
    </format>
    <format dxfId="853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0"/>
          </reference>
        </references>
      </pivotArea>
    </format>
    <format dxfId="852">
      <pivotArea outline="0" fieldPosition="0">
        <references count="2">
          <reference field="1" count="1" selected="0" defaultSubtotal="1">
            <x v="1"/>
          </reference>
          <reference field="12" count="2" selected="0">
            <x v="0"/>
            <x v="1"/>
          </reference>
        </references>
      </pivotArea>
    </format>
    <format dxfId="851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2" selected="0">
            <x v="0"/>
            <x v="1"/>
          </reference>
        </references>
      </pivotArea>
    </format>
    <format dxfId="850">
      <pivotArea outline="0" fieldPosition="0">
        <references count="3">
          <reference field="1" count="1" selected="0">
            <x v="0"/>
          </reference>
          <reference field="11" count="3" selected="0">
            <x v="0"/>
            <x v="1"/>
            <x v="3"/>
          </reference>
          <reference field="12" count="2" selected="0">
            <x v="0"/>
            <x v="1"/>
          </reference>
        </references>
      </pivotArea>
    </format>
    <format dxfId="849">
      <pivotArea outline="0" fieldPosition="0">
        <references count="3">
          <reference field="1" count="1" selected="0">
            <x v="0"/>
          </reference>
          <reference field="11" count="2" selected="0">
            <x v="1"/>
            <x v="3"/>
          </reference>
          <reference field="12" count="1" selected="0">
            <x v="0"/>
          </reference>
        </references>
      </pivotArea>
    </format>
    <format dxfId="848">
      <pivotArea outline="0" fieldPosition="0">
        <references count="3">
          <reference field="1" count="1" selected="0">
            <x v="0"/>
          </reference>
          <reference field="11" count="2" selected="0">
            <x v="1"/>
            <x v="3"/>
          </reference>
          <reference field="12" count="1" selected="0">
            <x v="0"/>
          </reference>
        </references>
      </pivotArea>
    </format>
    <format dxfId="847">
      <pivotArea outline="0" fieldPosition="0">
        <references count="1">
          <reference field="1" count="1" selected="0" defaultSubtotal="1">
            <x v="0"/>
          </reference>
        </references>
      </pivotArea>
    </format>
    <format dxfId="846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2" selected="0">
            <x v="4"/>
            <x v="5"/>
          </reference>
        </references>
      </pivotArea>
    </format>
    <format dxfId="845">
      <pivotArea outline="0" fieldPosition="0">
        <references count="3">
          <reference field="1" count="1" selected="0">
            <x v="0"/>
          </reference>
          <reference field="11" count="0" selected="0"/>
          <reference field="12" count="2" selected="0">
            <x v="4"/>
            <x v="5"/>
          </reference>
        </references>
      </pivotArea>
    </format>
    <format dxfId="844">
      <pivotArea outline="0" fieldPosition="0">
        <references count="2">
          <reference field="1" count="1" selected="0">
            <x v="0"/>
          </reference>
          <reference field="11" count="0" selected="0"/>
        </references>
      </pivotArea>
    </format>
    <format dxfId="843">
      <pivotArea outline="0" fieldPosition="0">
        <references count="3">
          <reference field="1" count="1" selected="0">
            <x v="1"/>
          </reference>
          <reference field="11" count="2" selected="0">
            <x v="0"/>
            <x v="2"/>
          </reference>
          <reference field="12" count="0" selected="0"/>
        </references>
      </pivotArea>
    </format>
    <format dxfId="842">
      <pivotArea outline="0" fieldPosition="0">
        <references count="2">
          <reference field="1" count="3" selected="0" defaultSubtotal="1">
            <x v="2"/>
            <x v="3"/>
            <x v="4"/>
          </reference>
          <reference field="12" count="0" selected="0"/>
        </references>
      </pivotArea>
    </format>
    <format dxfId="841">
      <pivotArea field="12" grandRow="1" outline="0" axis="axisPage" fieldPosition="0">
        <references count="1">
          <reference field="12" count="0" selected="0"/>
        </references>
      </pivotArea>
    </format>
    <format dxfId="840">
      <pivotArea field="12" grandRow="1" outline="0" axis="axisPage" fieldPosition="0">
        <references count="1">
          <reference field="12" count="0" selected="0"/>
        </references>
      </pivotArea>
    </format>
    <format dxfId="839">
      <pivotArea grandCol="1" outline="0" fieldPosition="0"/>
    </format>
    <format dxfId="838">
      <pivotArea outline="0" fieldPosition="0">
        <references count="1">
          <reference field="12" count="0" selected="0"/>
        </references>
      </pivotArea>
    </format>
    <format dxfId="837">
      <pivotArea field="11" grandRow="1" outline="0" axis="axisCol" fieldPosition="0">
        <references count="2">
          <reference field="1" count="1" selected="0">
            <x v="0"/>
          </reference>
          <reference field="11" count="0" selected="0"/>
        </references>
      </pivotArea>
    </format>
    <format dxfId="836">
      <pivotArea field="1" grandCol="1" outline="0" axis="axisRow" fieldPosition="0">
        <references count="1">
          <reference field="1" count="1" selected="0" defaultSubtotal="1">
            <x v="0"/>
          </reference>
        </references>
      </pivotArea>
    </format>
    <format dxfId="835">
      <pivotArea field="1" grandCol="1" outline="0" axis="axisRow" fieldPosition="0">
        <references count="1">
          <reference field="1" count="1" selected="0" defaultSubtotal="1">
            <x v="0"/>
          </reference>
        </references>
      </pivotArea>
    </format>
    <format dxfId="834">
      <pivotArea field="1" grandCol="1" outline="0" axis="axisRow" fieldPosition="0">
        <references count="1">
          <reference field="1" count="1" selected="0" defaultSubtotal="1">
            <x v="0"/>
          </reference>
        </references>
      </pivotArea>
    </format>
    <format dxfId="833">
      <pivotArea type="origin" dataOnly="0" labelOnly="1" outline="0" fieldPosition="0"/>
    </format>
    <format dxfId="832">
      <pivotArea field="12" type="button" dataOnly="0" labelOnly="1" outline="0" axis="axisPage" fieldPosition="0"/>
    </format>
    <format dxfId="831">
      <pivotArea field="11" type="button" dataOnly="0" labelOnly="1" outline="0" axis="axisCol" fieldPosition="0"/>
    </format>
    <format dxfId="830">
      <pivotArea field="1" type="button" dataOnly="0" labelOnly="1" outline="0" axis="axisRow" fieldPosition="0"/>
    </format>
    <format dxfId="829">
      <pivotArea type="origin" dataOnly="0" labelOnly="1" outline="0" fieldPosition="0"/>
    </format>
    <format dxfId="828">
      <pivotArea type="all" dataOnly="0" outline="0" fieldPosition="0"/>
    </format>
    <format dxfId="827">
      <pivotArea field="11" grandRow="1" outline="0" axis="axisCol" fieldPosition="0">
        <references count="2">
          <reference field="1" count="1" selected="0">
            <x v="1"/>
          </reference>
          <reference field="11" count="2" selected="0">
            <x v="0"/>
            <x v="2"/>
          </reference>
        </references>
      </pivotArea>
    </format>
    <format dxfId="826">
      <pivotArea field="11" grandRow="1" outline="0" axis="axisCol" fieldPosition="0">
        <references count="2">
          <reference field="1" count="1" selected="0">
            <x v="0"/>
          </reference>
          <reference field="11" count="1" selected="0">
            <x v="2"/>
          </reference>
        </references>
      </pivotArea>
    </format>
    <format dxfId="825">
      <pivotArea grandCol="1" outline="0" fieldPosition="0"/>
    </format>
    <format dxfId="824">
      <pivotArea dataOnly="0" labelOnly="1" grandCol="1" outline="0" fieldPosition="0"/>
    </format>
    <format dxfId="823">
      <pivotArea type="all" dataOnly="0" outline="0" fieldPosition="0"/>
    </format>
    <format dxfId="822">
      <pivotArea field="11" type="button" dataOnly="0" labelOnly="1" outline="0" axis="axisCol" fieldPosition="0"/>
    </format>
    <format dxfId="821">
      <pivotArea type="topRight" dataOnly="0" labelOnly="1" outline="0" fieldPosition="0"/>
    </format>
    <format dxfId="820">
      <pivotArea type="topRight" dataOnly="0" labelOnly="1" outline="0" fieldPosition="0"/>
    </format>
    <format dxfId="819">
      <pivotArea dataOnly="0" labelOnly="1" outline="0" fieldPosition="0">
        <references count="1">
          <reference field="1" count="1">
            <x v="0"/>
          </reference>
        </references>
      </pivotArea>
    </format>
    <format dxfId="818">
      <pivotArea field="1" type="button" dataOnly="0" labelOnly="1" outline="0" axis="axisRow" fieldPosition="0"/>
    </format>
    <format dxfId="817">
      <pivotArea type="origin" dataOnly="0" labelOnly="1" outline="0" fieldPosition="0"/>
    </format>
    <format dxfId="816">
      <pivotArea dataOnly="0" labelOnly="1" grandRow="1" outline="0" fieldPosition="0"/>
    </format>
    <format dxfId="815">
      <pivotArea dataOnly="0" labelOnly="1" outline="0" fieldPosition="0">
        <references count="1">
          <reference field="11" count="1">
            <x v="3"/>
          </reference>
        </references>
      </pivotArea>
    </format>
    <format dxfId="814">
      <pivotArea dataOnly="0" labelOnly="1" grandCol="1" outline="0" fieldPosition="0"/>
    </format>
    <format dxfId="813">
      <pivotArea grandCol="1" outline="0" fieldPosition="0"/>
    </format>
    <format dxfId="812">
      <pivotArea dataOnly="0" labelOnly="1" grandCol="1" outline="0" fieldPosition="0"/>
    </format>
    <format dxfId="811">
      <pivotArea grandCol="1" outline="0" fieldPosition="0"/>
    </format>
    <format dxfId="810">
      <pivotArea dataOnly="0" labelOnly="1" grandCol="1" outline="0" fieldPosition="0"/>
    </format>
    <format dxfId="809">
      <pivotArea outline="0" fieldPosition="0"/>
    </format>
    <format dxfId="808">
      <pivotArea dataOnly="0" labelOnly="1" outline="0" fieldPosition="0">
        <references count="1">
          <reference field="1" count="4">
            <x v="0"/>
            <x v="1"/>
            <x v="3"/>
            <x v="4"/>
          </reference>
        </references>
      </pivotArea>
    </format>
    <format dxfId="807">
      <pivotArea dataOnly="0" labelOnly="1" grandRow="1" outline="0" fieldPosition="0"/>
    </format>
    <format dxfId="806">
      <pivotArea outline="0" fieldPosition="0">
        <references count="1">
          <reference field="11" count="1" selected="0">
            <x v="0"/>
          </reference>
        </references>
      </pivotArea>
    </format>
    <format dxfId="805">
      <pivotArea dataOnly="0" labelOnly="1" outline="0" fieldPosition="0">
        <references count="1">
          <reference field="11" count="1">
            <x v="0"/>
          </reference>
        </references>
      </pivotArea>
    </format>
    <format dxfId="804">
      <pivotArea dataOnly="0" labelOnly="1" outline="0" fieldPosition="0">
        <references count="1">
          <reference field="11" count="1">
            <x v="0"/>
          </reference>
        </references>
      </pivotArea>
    </format>
    <format dxfId="803">
      <pivotArea grandRow="1" outline="0" fieldPosition="0"/>
    </format>
    <format dxfId="802">
      <pivotArea field="11" grandRow="1" outline="0" axis="axisCol" fieldPosition="0">
        <references count="1">
          <reference field="11" count="1" selected="0">
            <x v="0"/>
          </reference>
        </references>
      </pivotArea>
    </format>
    <format dxfId="801">
      <pivotArea grandCol="1" outline="0" fieldPosition="0"/>
    </format>
    <format dxfId="800">
      <pivotArea grandCol="1" outline="0" fieldPosition="0"/>
    </format>
    <format dxfId="799">
      <pivotArea field="12" type="button" dataOnly="0" labelOnly="1" outline="0" axis="axisPage" fieldPosition="0"/>
    </format>
    <format dxfId="798">
      <pivotArea dataOnly="0" labelOnly="1" outline="0" fieldPosition="0">
        <references count="1">
          <reference field="12" count="0"/>
        </references>
      </pivotArea>
    </format>
    <format dxfId="797">
      <pivotArea field="12" type="button" dataOnly="0" labelOnly="1" outline="0" axis="axisPage" fieldPosition="0"/>
    </format>
    <format dxfId="796">
      <pivotArea type="origin" dataOnly="0" labelOnly="1" outline="0" fieldPosition="0"/>
    </format>
    <format dxfId="795">
      <pivotArea type="origin" dataOnly="0" labelOnly="1" outline="0" fieldPosition="0"/>
    </format>
    <format dxfId="794">
      <pivotArea field="11" type="button" dataOnly="0" labelOnly="1" outline="0" axis="axisCol" fieldPosition="0"/>
    </format>
    <format dxfId="793">
      <pivotArea type="topRight" dataOnly="0" labelOnly="1" outline="0" fieldPosition="0"/>
    </format>
    <format dxfId="792">
      <pivotArea field="1" type="button" dataOnly="0" labelOnly="1" outline="0" axis="axisRow" fieldPosition="0"/>
    </format>
    <format dxfId="791">
      <pivotArea dataOnly="0" labelOnly="1" outline="0" fieldPosition="0">
        <references count="1">
          <reference field="11" count="0"/>
        </references>
      </pivotArea>
    </format>
    <format dxfId="790">
      <pivotArea dataOnly="0" labelOnly="1" grandCol="1" outline="0" fieldPosition="0"/>
    </format>
    <format dxfId="789">
      <pivotArea field="11" type="button" dataOnly="0" labelOnly="1" outline="0" axis="axisCol" fieldPosition="0"/>
    </format>
    <format dxfId="788">
      <pivotArea type="topRight" dataOnly="0" labelOnly="1" outline="0" fieldPosition="0"/>
    </format>
    <format dxfId="787">
      <pivotArea type="origin" dataOnly="0" labelOnly="1" outline="0" fieldPosition="0"/>
    </format>
    <format dxfId="786">
      <pivotArea outline="0" fieldPosition="0">
        <references count="1">
          <reference field="11" count="0" selected="0"/>
        </references>
      </pivotArea>
    </format>
    <format dxfId="785">
      <pivotArea dataOnly="0" grandCol="1" outline="0" axis="axisCol" fieldPosition="0"/>
    </format>
    <format dxfId="784">
      <pivotArea outline="0" fieldPosition="0">
        <references count="2">
          <reference field="1" count="4" selected="0">
            <x v="0"/>
            <x v="1"/>
            <x v="3"/>
            <x v="4"/>
          </reference>
          <reference field="11" count="0" selected="0"/>
        </references>
      </pivotArea>
    </format>
    <format dxfId="783">
      <pivotArea outline="0" fieldPosition="0">
        <references count="2">
          <reference field="1" count="4" selected="0">
            <x v="0"/>
            <x v="1"/>
            <x v="3"/>
            <x v="4"/>
          </reference>
          <reference field="11" count="0" selected="0"/>
        </references>
      </pivotArea>
    </format>
    <format dxfId="782">
      <pivotArea type="all" dataOnly="0" outline="0" fieldPosition="0"/>
    </format>
    <format dxfId="781">
      <pivotArea grandCol="1" outline="0" fieldPosition="0"/>
    </format>
    <format dxfId="780">
      <pivotArea field="11" grandRow="1" outline="0" axis="axisCol" fieldPosition="0">
        <references count="1">
          <reference field="11" count="1" selected="0">
            <x v="0"/>
          </reference>
        </references>
      </pivotArea>
    </format>
    <format dxfId="779">
      <pivotArea grandCol="1" outline="0" fieldPosition="0"/>
    </format>
    <format dxfId="778">
      <pivotArea grandCol="1" outline="0" fieldPosition="0"/>
    </format>
    <format dxfId="777">
      <pivotArea type="origin" dataOnly="0" labelOnly="1" outline="0" fieldPosition="0"/>
    </format>
    <format dxfId="776">
      <pivotArea outline="0" fieldPosition="0"/>
    </format>
    <format dxfId="775">
      <pivotArea outline="0" fieldPosition="0">
        <references count="2">
          <reference field="1" count="4" selected="0">
            <x v="0"/>
            <x v="1"/>
            <x v="2"/>
            <x v="4"/>
          </reference>
          <reference field="11" count="2" selected="0">
            <x v="0"/>
            <x v="1"/>
          </reference>
        </references>
      </pivotArea>
    </format>
    <format dxfId="774">
      <pivotArea field="12" type="button" dataOnly="0" labelOnly="1" outline="0" axis="axisPage" fieldPosition="0"/>
    </format>
    <format dxfId="773">
      <pivotArea dataOnly="0" labelOnly="1" outline="0" fieldPosition="0">
        <references count="1">
          <reference field="12" count="0"/>
        </references>
      </pivotArea>
    </format>
    <format dxfId="772">
      <pivotArea type="all" dataOnly="0" outline="0" fieldPosition="0"/>
    </format>
    <format dxfId="771">
      <pivotArea dataOnly="0" labelOnly="1" outline="0" fieldPosition="0">
        <references count="1">
          <reference field="12" count="0"/>
        </references>
      </pivotArea>
    </format>
    <format dxfId="770">
      <pivotArea outline="0" fieldPosition="0"/>
    </format>
    <format dxfId="769">
      <pivotArea outline="0" fieldPosition="0"/>
    </format>
    <format dxfId="768">
      <pivotArea type="all" dataOnly="0" outline="0" fieldPosition="0"/>
    </format>
    <format dxfId="767">
      <pivotArea type="origin" dataOnly="0" labelOnly="1" outline="0" fieldPosition="0"/>
    </format>
    <format dxfId="766">
      <pivotArea field="12" type="button" dataOnly="0" labelOnly="1" outline="0" axis="axisPage" fieldPosition="0"/>
    </format>
    <format dxfId="765">
      <pivotArea dataOnly="0" labelOnly="1" outline="0" fieldPosition="0">
        <references count="1">
          <reference field="12" count="0"/>
        </references>
      </pivotArea>
    </format>
    <format dxfId="764">
      <pivotArea type="all" dataOnly="0" outline="0" fieldPosition="0"/>
    </format>
    <format dxfId="763">
      <pivotArea field="11" type="button" dataOnly="0" labelOnly="1" outline="0" axis="axisCol" fieldPosition="0"/>
    </format>
    <format dxfId="762">
      <pivotArea dataOnly="0" labelOnly="1" outline="0" fieldPosition="0">
        <references count="1">
          <reference field="11" count="0"/>
        </references>
      </pivotArea>
    </format>
    <format dxfId="761">
      <pivotArea dataOnly="0" labelOnly="1" grandCol="1" outline="0" fieldPosition="0"/>
    </format>
    <format dxfId="760">
      <pivotArea field="11" grandRow="1" outline="0" axis="axisCol" fieldPosition="0">
        <references count="1">
          <reference field="11" count="1" selected="0">
            <x v="1"/>
          </reference>
        </references>
      </pivotArea>
    </format>
    <format dxfId="759">
      <pivotArea field="11" grandRow="1" outline="0" axis="axisCol" fieldPosition="0">
        <references count="1">
          <reference field="11" count="1" selected="0">
            <x v="1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ela dinâmica7" cacheId="95" dataOnRows="1" applyNumberFormats="0" applyBorderFormats="0" applyFontFormats="0" applyPatternFormats="0" applyAlignmentFormats="0" applyWidthHeightFormats="1" dataCaption="Dados" updatedVersion="5" showMemberPropertyTips="0" useAutoFormatting="1" itemPrintTitles="1" createdVersion="1" indent="0" compact="0" compactData="0" gridDropZones="1">
  <location ref="A7:F14" firstHeaderRow="1" firstDataRow="2" firstDataCol="1" rowPageCount="1" colPageCount="1"/>
  <pivotFields count="35">
    <pivotField dataField="1" compact="0" outline="0" subtotalTop="0" showAll="0" includeNewItemsInFilter="1"/>
    <pivotField axis="axisRow" compact="0" outline="0" subtotalTop="0" includeNewItemsInFilter="1">
      <items count="6">
        <item x="0"/>
        <item x="1"/>
        <item x="3"/>
        <item x="4"/>
        <item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compact="0" numFmtId="170" outline="0" subtotalTop="0" showAll="0" includeNewItemsInFilter="1"/>
    <pivotField compact="0" numFmtId="170" outline="0" subtotalTop="0" showAll="0" includeNewItemsInFilter="1"/>
    <pivotField compact="0" numFmtId="17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5">
        <item x="0"/>
        <item x="1"/>
        <item x="3"/>
        <item x="2"/>
        <item t="default"/>
      </items>
    </pivotField>
    <pivotField axis="axisPage" compact="0" outline="0" subtotalTop="0" showAll="0" includeNewItemsInFilter="1">
      <items count="8">
        <item x="0"/>
        <item h="1" x="3"/>
        <item h="1" x="4"/>
        <item h="1" x="5"/>
        <item h="1" x="2"/>
        <item h="1" x="1"/>
        <item h="1" x="6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numFmtId="1" outline="0" subtotalTop="0" showAll="0" includeNewItemsInFilter="1" defaultSubtotal="0"/>
    <pivotField compact="0" numFmtId="14" outline="0" subtotalTop="0" showAll="0" includeNewItemsInFilter="1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11"/>
  </colFields>
  <colItems count="5">
    <i>
      <x/>
    </i>
    <i>
      <x v="1"/>
    </i>
    <i>
      <x v="2"/>
    </i>
    <i>
      <x v="3"/>
    </i>
    <i t="grand">
      <x/>
    </i>
  </colItems>
  <pageFields count="1">
    <pageField fld="12" hier="0"/>
  </pageFields>
  <dataFields count="1">
    <dataField name="QUANTIDADE DE OAE" fld="0" subtotal="count" baseField="0" baseItem="0"/>
  </dataFields>
  <formats count="180">
    <format dxfId="1129">
      <pivotArea dataOnly="0" labelOnly="1" outline="0" fieldPosition="0">
        <references count="1">
          <reference field="12" count="1">
            <x v="1"/>
          </reference>
        </references>
      </pivotArea>
    </format>
    <format dxfId="1128">
      <pivotArea dataOnly="0" labelOnly="1" outline="0" fieldPosition="0">
        <references count="1">
          <reference field="12" count="1">
            <x v="3"/>
          </reference>
        </references>
      </pivotArea>
    </format>
    <format dxfId="1127">
      <pivotArea dataOnly="0" labelOnly="1" outline="0" fieldPosition="0">
        <references count="1">
          <reference field="12" count="1">
            <x v="5"/>
          </reference>
        </references>
      </pivotArea>
    </format>
    <format dxfId="1126">
      <pivotArea dataOnly="0" labelOnly="1" outline="0" fieldPosition="0">
        <references count="1">
          <reference field="12" count="1">
            <x v="3"/>
          </reference>
        </references>
      </pivotArea>
    </format>
    <format dxfId="1125">
      <pivotArea dataOnly="0" labelOnly="1" outline="0" fieldPosition="0">
        <references count="1">
          <reference field="12" count="1">
            <x v="4"/>
          </reference>
        </references>
      </pivotArea>
    </format>
    <format dxfId="1124">
      <pivotArea dataOnly="0" labelOnly="1" outline="0" fieldPosition="0">
        <references count="1">
          <reference field="12" count="1">
            <x v="4"/>
          </reference>
        </references>
      </pivotArea>
    </format>
    <format dxfId="1123">
      <pivotArea dataOnly="0" labelOnly="1" outline="0" fieldPosition="0">
        <references count="1">
          <reference field="12" count="0"/>
        </references>
      </pivotArea>
    </format>
    <format dxfId="1122">
      <pivotArea field="11" grandRow="1" outline="0" axis="axisCol" fieldPosition="0">
        <references count="2">
          <reference field="1" count="1" selected="0">
            <x v="0"/>
          </reference>
          <reference field="11" count="1" selected="0">
            <x v="1"/>
          </reference>
        </references>
      </pivotArea>
    </format>
    <format dxfId="1121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1120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1119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1118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1117">
      <pivotArea field="11" grandRow="1" outline="0" axis="axisCol" fieldPosition="0">
        <references count="2">
          <reference field="1" count="1" selected="0">
            <x v="0"/>
          </reference>
          <reference field="11" count="1" selected="0">
            <x v="2"/>
          </reference>
        </references>
      </pivotArea>
    </format>
    <format dxfId="1116">
      <pivotArea outline="0" fieldPosition="0">
        <references count="3">
          <reference field="1" count="1" selected="0">
            <x v="0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1115">
      <pivotArea outline="0" fieldPosition="0">
        <references count="3">
          <reference field="1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1114">
      <pivotArea outline="0" fieldPosition="0">
        <references count="1">
          <reference field="12" count="0" selected="0"/>
        </references>
      </pivotArea>
    </format>
    <format dxfId="1113">
      <pivotArea outline="0" fieldPosition="0">
        <references count="1">
          <reference field="1" count="1" selected="0" defaultSubtotal="1">
            <x v="0"/>
          </reference>
        </references>
      </pivotArea>
    </format>
    <format dxfId="1112">
      <pivotArea outline="0" fieldPosition="0">
        <references count="2">
          <reference field="1" count="1" selected="0" defaultSubtotal="1">
            <x v="0"/>
          </reference>
          <reference field="12" count="1" selected="0">
            <x v="0"/>
          </reference>
        </references>
      </pivotArea>
    </format>
    <format dxfId="1111">
      <pivotArea outline="0" fieldPosition="0">
        <references count="2">
          <reference field="1" count="1" selected="0" defaultSubtotal="1">
            <x v="0"/>
          </reference>
          <reference field="12" count="1" selected="0">
            <x v="1"/>
          </reference>
        </references>
      </pivotArea>
    </format>
    <format dxfId="1110">
      <pivotArea outline="0" fieldPosition="0">
        <references count="1">
          <reference field="12" count="0" selected="0"/>
        </references>
      </pivotArea>
    </format>
    <format dxfId="1109">
      <pivotArea outline="0" fieldPosition="0">
        <references count="2">
          <reference field="1" count="1" selected="0" defaultSubtotal="1">
            <x v="0"/>
          </reference>
          <reference field="12" count="2" selected="0">
            <x v="2"/>
            <x v="3"/>
          </reference>
        </references>
      </pivotArea>
    </format>
    <format dxfId="1108">
      <pivotArea outline="0" fieldPosition="0">
        <references count="2">
          <reference field="1" count="1" selected="0" defaultSubtotal="1">
            <x v="0"/>
          </reference>
          <reference field="12" count="2" selected="0">
            <x v="2"/>
            <x v="3"/>
          </reference>
        </references>
      </pivotArea>
    </format>
    <format dxfId="1107">
      <pivotArea outline="0" fieldPosition="0">
        <references count="2">
          <reference field="1" count="1" selected="0" defaultSubtotal="1">
            <x v="0"/>
          </reference>
          <reference field="12" count="1" selected="0">
            <x v="4"/>
          </reference>
        </references>
      </pivotArea>
    </format>
    <format dxfId="1106">
      <pivotArea outline="0" fieldPosition="0">
        <references count="2">
          <reference field="1" count="1" selected="0" defaultSubtotal="1">
            <x v="0"/>
          </reference>
          <reference field="12" count="1" selected="0">
            <x v="5"/>
          </reference>
        </references>
      </pivotArea>
    </format>
    <format dxfId="1105">
      <pivotArea outline="0" fieldPosition="0">
        <references count="2">
          <reference field="1" count="1" selected="0" defaultSubtotal="1">
            <x v="0"/>
          </reference>
          <reference field="12" count="1" selected="0">
            <x v="5"/>
          </reference>
        </references>
      </pivotArea>
    </format>
    <format dxfId="1104">
      <pivotArea outline="0" fieldPosition="0">
        <references count="1">
          <reference field="12" count="1" selected="0">
            <x v="0"/>
          </reference>
        </references>
      </pivotArea>
    </format>
    <format dxfId="1103">
      <pivotArea outline="0" fieldPosition="0">
        <references count="1">
          <reference field="12" count="1" selected="0">
            <x v="1"/>
          </reference>
        </references>
      </pivotArea>
    </format>
    <format dxfId="1102">
      <pivotArea outline="0" fieldPosition="0">
        <references count="1">
          <reference field="12" count="1" selected="0">
            <x v="2"/>
          </reference>
        </references>
      </pivotArea>
    </format>
    <format dxfId="1101">
      <pivotArea outline="0" fieldPosition="0">
        <references count="1">
          <reference field="12" count="1" selected="0">
            <x v="3"/>
          </reference>
        </references>
      </pivotArea>
    </format>
    <format dxfId="1100">
      <pivotArea outline="0" fieldPosition="0">
        <references count="1">
          <reference field="12" count="1" selected="0">
            <x v="4"/>
          </reference>
        </references>
      </pivotArea>
    </format>
    <format dxfId="1099">
      <pivotArea dataOnly="0" labelOnly="1" outline="0" fieldPosition="0">
        <references count="2">
          <reference field="1" count="1" selected="0">
            <x v="1"/>
          </reference>
          <reference field="11" count="2">
            <x v="0"/>
            <x v="2"/>
          </reference>
        </references>
      </pivotArea>
    </format>
    <format dxfId="1098">
      <pivotArea dataOnly="0" labelOnly="1" outline="0" fieldPosition="0">
        <references count="1">
          <reference field="1" count="1" defaultSubtotal="1">
            <x v="1"/>
          </reference>
        </references>
      </pivotArea>
    </format>
    <format dxfId="1097">
      <pivotArea dataOnly="0" labelOnly="1" outline="0" fieldPosition="0">
        <references count="1">
          <reference field="1" count="1">
            <x v="1"/>
          </reference>
        </references>
      </pivotArea>
    </format>
    <format dxfId="1096">
      <pivotArea dataOnly="0" labelOnly="1" outline="0" fieldPosition="0">
        <references count="1">
          <reference field="1" count="1">
            <x v="2"/>
          </reference>
        </references>
      </pivotArea>
    </format>
    <format dxfId="1095">
      <pivotArea dataOnly="0" labelOnly="1" outline="0" fieldPosition="0">
        <references count="2">
          <reference field="1" count="1" selected="0">
            <x v="2"/>
          </reference>
          <reference field="11" count="2">
            <x v="0"/>
            <x v="1"/>
          </reference>
        </references>
      </pivotArea>
    </format>
    <format dxfId="1094">
      <pivotArea dataOnly="0" labelOnly="1" outline="0" fieldPosition="0">
        <references count="1">
          <reference field="1" count="1" defaultSubtotal="1">
            <x v="2"/>
          </reference>
        </references>
      </pivotArea>
    </format>
    <format dxfId="1093">
      <pivotArea dataOnly="0" labelOnly="1" outline="0" fieldPosition="0">
        <references count="2">
          <reference field="1" count="1" selected="0">
            <x v="3"/>
          </reference>
          <reference field="11" count="1">
            <x v="0"/>
          </reference>
        </references>
      </pivotArea>
    </format>
    <format dxfId="1092">
      <pivotArea dataOnly="0" labelOnly="1" outline="0" fieldPosition="0">
        <references count="2">
          <reference field="1" count="1" selected="0">
            <x v="4"/>
          </reference>
          <reference field="11" count="1">
            <x v="0"/>
          </reference>
        </references>
      </pivotArea>
    </format>
    <format dxfId="1091">
      <pivotArea dataOnly="0" labelOnly="1" outline="0" fieldPosition="0">
        <references count="1">
          <reference field="1" count="1">
            <x v="4"/>
          </reference>
        </references>
      </pivotArea>
    </format>
    <format dxfId="1090">
      <pivotArea dataOnly="0" labelOnly="1" outline="0" fieldPosition="0">
        <references count="1">
          <reference field="1" count="1">
            <x v="3"/>
          </reference>
        </references>
      </pivotArea>
    </format>
    <format dxfId="1089">
      <pivotArea dataOnly="0" labelOnly="1" outline="0" fieldPosition="0">
        <references count="1">
          <reference field="1" count="1" defaultSubtotal="1">
            <x v="3"/>
          </reference>
        </references>
      </pivotArea>
    </format>
    <format dxfId="1088">
      <pivotArea dataOnly="0" labelOnly="1" outline="0" fieldPosition="0">
        <references count="1">
          <reference field="1" count="1" defaultSubtotal="1">
            <x v="4"/>
          </reference>
        </references>
      </pivotArea>
    </format>
    <format dxfId="1087">
      <pivotArea outline="0" fieldPosition="0">
        <references count="1">
          <reference field="1" count="1" selected="0" defaultSubtotal="1">
            <x v="1"/>
          </reference>
        </references>
      </pivotArea>
    </format>
    <format dxfId="1086">
      <pivotArea outline="0" fieldPosition="0">
        <references count="1">
          <reference field="1" count="1" selected="0" defaultSubtotal="1">
            <x v="2"/>
          </reference>
        </references>
      </pivotArea>
    </format>
    <format dxfId="1085">
      <pivotArea outline="0" fieldPosition="0">
        <references count="1">
          <reference field="1" count="1" selected="0" defaultSubtotal="1">
            <x v="3"/>
          </reference>
        </references>
      </pivotArea>
    </format>
    <format dxfId="1084">
      <pivotArea outline="0" fieldPosition="0">
        <references count="1">
          <reference field="1" count="1" selected="0" defaultSubtotal="1">
            <x v="4"/>
          </reference>
        </references>
      </pivotArea>
    </format>
    <format dxfId="1083">
      <pivotArea outline="0" fieldPosition="0">
        <references count="3">
          <reference field="1" count="1" selected="0">
            <x v="0"/>
          </reference>
          <reference field="11" count="1" selected="0">
            <x v="1"/>
          </reference>
          <reference field="12" count="1" selected="0">
            <x v="2"/>
          </reference>
        </references>
      </pivotArea>
    </format>
    <format dxfId="1082">
      <pivotArea outline="0" fieldPosition="0">
        <references count="3">
          <reference field="1" count="1" selected="0">
            <x v="0"/>
          </reference>
          <reference field="11" count="1" selected="0">
            <x v="2"/>
          </reference>
          <reference field="12" count="1" selected="0">
            <x v="2"/>
          </reference>
        </references>
      </pivotArea>
    </format>
    <format dxfId="1081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1080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1079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1078">
      <pivotArea outline="0" fieldPosition="0">
        <references count="2">
          <reference field="1" count="1" selected="0" defaultSubtotal="1">
            <x v="0"/>
          </reference>
          <reference field="12" count="1" selected="0">
            <x v="2"/>
          </reference>
        </references>
      </pivotArea>
    </format>
    <format dxfId="1077">
      <pivotArea outline="0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" selected="0">
            <x v="2"/>
          </reference>
        </references>
      </pivotArea>
    </format>
    <format dxfId="1076">
      <pivotArea outline="0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" selected="0">
            <x v="3"/>
          </reference>
        </references>
      </pivotArea>
    </format>
    <format dxfId="1075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1074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1073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1072">
      <pivotArea outline="0" fieldPosition="0">
        <references count="3">
          <reference field="1" count="1" selected="0">
            <x v="0"/>
          </reference>
          <reference field="11" count="1" selected="0">
            <x v="2"/>
          </reference>
          <reference field="12" count="1" selected="0">
            <x v="3"/>
          </reference>
        </references>
      </pivotArea>
    </format>
    <format dxfId="1071">
      <pivotArea outline="0" fieldPosition="0">
        <references count="3">
          <reference field="1" count="1" selected="0">
            <x v="0"/>
          </reference>
          <reference field="11" count="1" selected="0">
            <x v="1"/>
          </reference>
          <reference field="12" count="1" selected="0">
            <x v="3"/>
          </reference>
        </references>
      </pivotArea>
    </format>
    <format dxfId="1070">
      <pivotArea outline="0" fieldPosition="0">
        <references count="3">
          <reference field="1" count="1" selected="0">
            <x v="0"/>
          </reference>
          <reference field="11" count="1" selected="0">
            <x v="3"/>
          </reference>
          <reference field="12" count="1" selected="0">
            <x v="3"/>
          </reference>
        </references>
      </pivotArea>
    </format>
    <format dxfId="1069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1068">
      <pivotArea outline="0" fieldPosition="0">
        <references count="3">
          <reference field="1" count="1" selected="0">
            <x v="2"/>
          </reference>
          <reference field="11" count="1" selected="0">
            <x v="1"/>
          </reference>
          <reference field="12" count="1" selected="0">
            <x v="3"/>
          </reference>
        </references>
      </pivotArea>
    </format>
    <format dxfId="1067">
      <pivotArea grandRow="1" outline="0" fieldPosition="0"/>
    </format>
    <format dxfId="1066">
      <pivotArea grandRow="1" outline="0" fieldPosition="0"/>
    </format>
    <format dxfId="1065">
      <pivotArea grandRow="1" outline="0" fieldPosition="0"/>
    </format>
    <format dxfId="1064">
      <pivotArea field="1" grandCol="1" outline="0" axis="axisRow" fieldPosition="0">
        <references count="1">
          <reference field="1" count="1" selected="0" defaultSubtotal="1">
            <x v="1"/>
          </reference>
        </references>
      </pivotArea>
    </format>
    <format dxfId="1063">
      <pivotArea field="1" grandCol="1" outline="0" axis="axisRow" fieldPosition="0">
        <references count="1">
          <reference field="1" count="1" selected="0" defaultSubtotal="1">
            <x v="1"/>
          </reference>
        </references>
      </pivotArea>
    </format>
    <format dxfId="1062">
      <pivotArea field="1" grandCol="1" outline="0" axis="axisRow" fieldPosition="0">
        <references count="1">
          <reference field="1" count="1" selected="0" defaultSubtotal="1">
            <x v="2"/>
          </reference>
        </references>
      </pivotArea>
    </format>
    <format dxfId="1061">
      <pivotArea field="1" grandCol="1" outline="0" axis="axisRow" fieldPosition="0">
        <references count="1">
          <reference field="1" count="1" selected="0" defaultSubtotal="1">
            <x v="3"/>
          </reference>
        </references>
      </pivotArea>
    </format>
    <format dxfId="1060">
      <pivotArea field="1" grandCol="1" outline="0" axis="axisRow" fieldPosition="0">
        <references count="1">
          <reference field="1" count="1" selected="0" defaultSubtotal="1">
            <x v="4"/>
          </reference>
        </references>
      </pivotArea>
    </format>
    <format dxfId="1059">
      <pivotArea field="1" grandCol="1" outline="0" axis="axisRow" fieldPosition="0">
        <references count="1">
          <reference field="1" count="1" selected="0" defaultSubtotal="1">
            <x v="2"/>
          </reference>
        </references>
      </pivotArea>
    </format>
    <format dxfId="1058">
      <pivotArea field="1" grandCol="1" outline="0" axis="axisRow" fieldPosition="0">
        <references count="1">
          <reference field="1" count="1" selected="0" defaultSubtotal="1">
            <x v="3"/>
          </reference>
        </references>
      </pivotArea>
    </format>
    <format dxfId="1057">
      <pivotArea field="1" grandCol="1" outline="0" axis="axisRow" fieldPosition="0">
        <references count="1">
          <reference field="1" count="1" selected="0" defaultSubtotal="1">
            <x v="4"/>
          </reference>
        </references>
      </pivotArea>
    </format>
    <format dxfId="1056">
      <pivotArea field="11" grandRow="1" outline="0" axis="axisCol" fieldPosition="0">
        <references count="2">
          <reference field="1" count="1" selected="0">
            <x v="1"/>
          </reference>
          <reference field="11" count="2" selected="0">
            <x v="0"/>
            <x v="2"/>
          </reference>
        </references>
      </pivotArea>
    </format>
    <format dxfId="1055">
      <pivotArea field="11" grandRow="1" outline="0" axis="axisCol" fieldPosition="0">
        <references count="2">
          <reference field="1" count="1" selected="0">
            <x v="2"/>
          </reference>
          <reference field="11" count="2" selected="0">
            <x v="0"/>
            <x v="1"/>
          </reference>
        </references>
      </pivotArea>
    </format>
    <format dxfId="1054">
      <pivotArea field="11" grandRow="1" outline="0" axis="axisCol" fieldPosition="0">
        <references count="2">
          <reference field="1" count="1" selected="0">
            <x v="3"/>
          </reference>
          <reference field="11" count="1" selected="0">
            <x v="0"/>
          </reference>
        </references>
      </pivotArea>
    </format>
    <format dxfId="1053">
      <pivotArea field="11" grandRow="1" outline="0" axis="axisCol" fieldPosition="0">
        <references count="2">
          <reference field="1" count="1" selected="0">
            <x v="4"/>
          </reference>
          <reference field="11" count="1" selected="0">
            <x v="0"/>
          </reference>
        </references>
      </pivotArea>
    </format>
    <format dxfId="1052">
      <pivotArea field="11" grandRow="1" outline="0" axis="axisCol" fieldPosition="0">
        <references count="2">
          <reference field="1" count="1" selected="0">
            <x v="0"/>
          </reference>
          <reference field="11" count="0" selected="0"/>
        </references>
      </pivotArea>
    </format>
    <format dxfId="1051">
      <pivotArea field="11" grandRow="1" outline="0" axis="axisCol" fieldPosition="0">
        <references count="2">
          <reference field="1" count="1" selected="0">
            <x v="1"/>
          </reference>
          <reference field="11" count="2" selected="0">
            <x v="0"/>
            <x v="2"/>
          </reference>
        </references>
      </pivotArea>
    </format>
    <format dxfId="1050">
      <pivotArea field="11" grandRow="1" outline="0" axis="axisCol" fieldPosition="0">
        <references count="2">
          <reference field="1" count="1" selected="0">
            <x v="2"/>
          </reference>
          <reference field="11" count="2" selected="0">
            <x v="0"/>
            <x v="1"/>
          </reference>
        </references>
      </pivotArea>
    </format>
    <format dxfId="1049">
      <pivotArea field="11" grandRow="1" outline="0" axis="axisCol" fieldPosition="0">
        <references count="2">
          <reference field="1" count="1" selected="0">
            <x v="3"/>
          </reference>
          <reference field="11" count="1" selected="0">
            <x v="0"/>
          </reference>
        </references>
      </pivotArea>
    </format>
    <format dxfId="1048">
      <pivotArea field="11" grandRow="1" outline="0" axis="axisCol" fieldPosition="0">
        <references count="2">
          <reference field="1" count="1" selected="0">
            <x v="4"/>
          </reference>
          <reference field="11" count="1" selected="0">
            <x v="0"/>
          </reference>
        </references>
      </pivotArea>
    </format>
    <format dxfId="1047">
      <pivotArea outline="0" fieldPosition="0">
        <references count="2">
          <reference field="1" count="1" selected="0" defaultSubtotal="1">
            <x v="0"/>
          </reference>
          <reference field="12" count="0" selected="0"/>
        </references>
      </pivotArea>
    </format>
    <format dxfId="1046">
      <pivotArea outline="0" fieldPosition="0">
        <references count="2">
          <reference field="1" count="1" selected="0" defaultSubtotal="1">
            <x v="1"/>
          </reference>
          <reference field="12" count="0" selected="0"/>
        </references>
      </pivotArea>
    </format>
    <format dxfId="1045">
      <pivotArea outline="0" fieldPosition="0">
        <references count="1">
          <reference field="1" count="1" selected="0" defaultSubtotal="1">
            <x v="2"/>
          </reference>
        </references>
      </pivotArea>
    </format>
    <format dxfId="1044">
      <pivotArea outline="0" fieldPosition="0">
        <references count="2">
          <reference field="1" count="1" selected="0" defaultSubtotal="1">
            <x v="3"/>
          </reference>
          <reference field="12" count="0" selected="0"/>
        </references>
      </pivotArea>
    </format>
    <format dxfId="1043">
      <pivotArea outline="0" fieldPosition="0">
        <references count="2">
          <reference field="1" count="1" selected="0" defaultSubtotal="1">
            <x v="4"/>
          </reference>
          <reference field="12" count="0" selected="0"/>
        </references>
      </pivotArea>
    </format>
    <format dxfId="1042">
      <pivotArea outline="0" fieldPosition="0">
        <references count="3">
          <reference field="1" count="1" selected="0">
            <x v="2"/>
          </reference>
          <reference field="11" count="2" selected="0">
            <x v="0"/>
            <x v="1"/>
          </reference>
          <reference field="12" count="1" selected="0">
            <x v="2"/>
          </reference>
        </references>
      </pivotArea>
    </format>
    <format dxfId="1041">
      <pivotArea outline="0" fieldPosition="0">
        <references count="2">
          <reference field="1" count="1" selected="0" defaultSubtotal="1">
            <x v="1"/>
          </reference>
          <reference field="12" count="1" selected="0">
            <x v="2"/>
          </reference>
        </references>
      </pivotArea>
    </format>
    <format dxfId="1040">
      <pivotArea outline="0" fieldPosition="0">
        <references count="3">
          <reference field="1" count="1" selected="0">
            <x v="1"/>
          </reference>
          <reference field="11" count="2" selected="0">
            <x v="0"/>
            <x v="2"/>
          </reference>
          <reference field="12" count="2" selected="0">
            <x v="2"/>
            <x v="3"/>
          </reference>
        </references>
      </pivotArea>
    </format>
    <format dxfId="1039">
      <pivotArea outline="0" fieldPosition="0">
        <references count="3">
          <reference field="1" count="1" selected="0">
            <x v="0"/>
          </reference>
          <reference field="11" count="0" selected="0"/>
          <reference field="12" count="2" selected="0">
            <x v="2"/>
            <x v="3"/>
          </reference>
        </references>
      </pivotArea>
    </format>
    <format dxfId="1038">
      <pivotArea outline="0" fieldPosition="0">
        <references count="3">
          <reference field="1" count="1" selected="0">
            <x v="2"/>
          </reference>
          <reference field="11" count="2" selected="0">
            <x v="0"/>
            <x v="1"/>
          </reference>
          <reference field="12" count="2" selected="0">
            <x v="2"/>
            <x v="3"/>
          </reference>
        </references>
      </pivotArea>
    </format>
    <format dxfId="1037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4"/>
          </reference>
        </references>
      </pivotArea>
    </format>
    <format dxfId="1036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5"/>
          </reference>
        </references>
      </pivotArea>
    </format>
    <format dxfId="1035">
      <pivotArea outline="0" fieldPosition="0">
        <references count="2">
          <reference field="1" count="1" selected="0" defaultSubtotal="1">
            <x v="1"/>
          </reference>
          <reference field="12" count="2" selected="0">
            <x v="4"/>
            <x v="5"/>
          </reference>
        </references>
      </pivotArea>
    </format>
    <format dxfId="1034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1"/>
          </reference>
        </references>
      </pivotArea>
    </format>
    <format dxfId="1033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0"/>
          </reference>
        </references>
      </pivotArea>
    </format>
    <format dxfId="1032">
      <pivotArea outline="0" fieldPosition="0">
        <references count="2">
          <reference field="1" count="1" selected="0" defaultSubtotal="1">
            <x v="1"/>
          </reference>
          <reference field="12" count="2" selected="0">
            <x v="0"/>
            <x v="1"/>
          </reference>
        </references>
      </pivotArea>
    </format>
    <format dxfId="1031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2" selected="0">
            <x v="0"/>
            <x v="1"/>
          </reference>
        </references>
      </pivotArea>
    </format>
    <format dxfId="1030">
      <pivotArea outline="0" fieldPosition="0">
        <references count="3">
          <reference field="1" count="1" selected="0">
            <x v="0"/>
          </reference>
          <reference field="11" count="3" selected="0">
            <x v="0"/>
            <x v="1"/>
            <x v="3"/>
          </reference>
          <reference field="12" count="2" selected="0">
            <x v="0"/>
            <x v="1"/>
          </reference>
        </references>
      </pivotArea>
    </format>
    <format dxfId="1029">
      <pivotArea outline="0" fieldPosition="0">
        <references count="3">
          <reference field="1" count="1" selected="0">
            <x v="0"/>
          </reference>
          <reference field="11" count="2" selected="0">
            <x v="1"/>
            <x v="3"/>
          </reference>
          <reference field="12" count="1" selected="0">
            <x v="0"/>
          </reference>
        </references>
      </pivotArea>
    </format>
    <format dxfId="1028">
      <pivotArea outline="0" fieldPosition="0">
        <references count="3">
          <reference field="1" count="1" selected="0">
            <x v="0"/>
          </reference>
          <reference field="11" count="2" selected="0">
            <x v="1"/>
            <x v="3"/>
          </reference>
          <reference field="12" count="1" selected="0">
            <x v="0"/>
          </reference>
        </references>
      </pivotArea>
    </format>
    <format dxfId="1027">
      <pivotArea outline="0" fieldPosition="0">
        <references count="1">
          <reference field="1" count="1" selected="0" defaultSubtotal="1">
            <x v="0"/>
          </reference>
        </references>
      </pivotArea>
    </format>
    <format dxfId="1026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2" selected="0">
            <x v="4"/>
            <x v="5"/>
          </reference>
        </references>
      </pivotArea>
    </format>
    <format dxfId="1025">
      <pivotArea outline="0" fieldPosition="0">
        <references count="3">
          <reference field="1" count="1" selected="0">
            <x v="0"/>
          </reference>
          <reference field="11" count="0" selected="0"/>
          <reference field="12" count="2" selected="0">
            <x v="4"/>
            <x v="5"/>
          </reference>
        </references>
      </pivotArea>
    </format>
    <format dxfId="1024">
      <pivotArea outline="0" fieldPosition="0">
        <references count="2">
          <reference field="1" count="1" selected="0">
            <x v="0"/>
          </reference>
          <reference field="11" count="0" selected="0"/>
        </references>
      </pivotArea>
    </format>
    <format dxfId="1023">
      <pivotArea outline="0" fieldPosition="0">
        <references count="3">
          <reference field="1" count="1" selected="0">
            <x v="1"/>
          </reference>
          <reference field="11" count="2" selected="0">
            <x v="0"/>
            <x v="2"/>
          </reference>
          <reference field="12" count="0" selected="0"/>
        </references>
      </pivotArea>
    </format>
    <format dxfId="1022">
      <pivotArea outline="0" fieldPosition="0">
        <references count="2">
          <reference field="1" count="3" selected="0" defaultSubtotal="1">
            <x v="2"/>
            <x v="3"/>
            <x v="4"/>
          </reference>
          <reference field="12" count="0" selected="0"/>
        </references>
      </pivotArea>
    </format>
    <format dxfId="1021">
      <pivotArea field="12" grandRow="1" outline="0" axis="axisPage" fieldPosition="0">
        <references count="1">
          <reference field="12" count="0" selected="0"/>
        </references>
      </pivotArea>
    </format>
    <format dxfId="1020">
      <pivotArea field="12" grandRow="1" outline="0" axis="axisPage" fieldPosition="0">
        <references count="1">
          <reference field="12" count="0" selected="0"/>
        </references>
      </pivotArea>
    </format>
    <format dxfId="1019">
      <pivotArea grandCol="1" outline="0" fieldPosition="0"/>
    </format>
    <format dxfId="1018">
      <pivotArea outline="0" fieldPosition="0">
        <references count="1">
          <reference field="12" count="0" selected="0"/>
        </references>
      </pivotArea>
    </format>
    <format dxfId="1017">
      <pivotArea field="11" grandRow="1" outline="0" axis="axisCol" fieldPosition="0">
        <references count="2">
          <reference field="1" count="1" selected="0">
            <x v="0"/>
          </reference>
          <reference field="11" count="0" selected="0"/>
        </references>
      </pivotArea>
    </format>
    <format dxfId="1016">
      <pivotArea field="1" grandCol="1" outline="0" axis="axisRow" fieldPosition="0">
        <references count="1">
          <reference field="1" count="1" selected="0" defaultSubtotal="1">
            <x v="0"/>
          </reference>
        </references>
      </pivotArea>
    </format>
    <format dxfId="1015">
      <pivotArea field="1" grandCol="1" outline="0" axis="axisRow" fieldPosition="0">
        <references count="1">
          <reference field="1" count="1" selected="0" defaultSubtotal="1">
            <x v="0"/>
          </reference>
        </references>
      </pivotArea>
    </format>
    <format dxfId="1014">
      <pivotArea field="1" grandCol="1" outline="0" axis="axisRow" fieldPosition="0">
        <references count="1">
          <reference field="1" count="1" selected="0" defaultSubtotal="1">
            <x v="0"/>
          </reference>
        </references>
      </pivotArea>
    </format>
    <format dxfId="1013">
      <pivotArea type="origin" dataOnly="0" labelOnly="1" outline="0" fieldPosition="0"/>
    </format>
    <format dxfId="1012">
      <pivotArea field="12" type="button" dataOnly="0" labelOnly="1" outline="0" axis="axisPage" fieldPosition="0"/>
    </format>
    <format dxfId="1011">
      <pivotArea field="11" type="button" dataOnly="0" labelOnly="1" outline="0" axis="axisCol" fieldPosition="0"/>
    </format>
    <format dxfId="1010">
      <pivotArea field="1" type="button" dataOnly="0" labelOnly="1" outline="0" axis="axisRow" fieldPosition="0"/>
    </format>
    <format dxfId="1009">
      <pivotArea type="origin" dataOnly="0" labelOnly="1" outline="0" fieldPosition="0"/>
    </format>
    <format dxfId="1008">
      <pivotArea type="all" dataOnly="0" outline="0" fieldPosition="0"/>
    </format>
    <format dxfId="1007">
      <pivotArea field="11" grandRow="1" outline="0" axis="axisCol" fieldPosition="0">
        <references count="2">
          <reference field="1" count="1" selected="0">
            <x v="1"/>
          </reference>
          <reference field="11" count="2" selected="0">
            <x v="0"/>
            <x v="2"/>
          </reference>
        </references>
      </pivotArea>
    </format>
    <format dxfId="1006">
      <pivotArea field="11" grandRow="1" outline="0" axis="axisCol" fieldPosition="0">
        <references count="2">
          <reference field="1" count="1" selected="0">
            <x v="0"/>
          </reference>
          <reference field="11" count="1" selected="0">
            <x v="2"/>
          </reference>
        </references>
      </pivotArea>
    </format>
    <format dxfId="1005">
      <pivotArea grandCol="1" outline="0" fieldPosition="0"/>
    </format>
    <format dxfId="1004">
      <pivotArea dataOnly="0" labelOnly="1" grandCol="1" outline="0" fieldPosition="0"/>
    </format>
    <format dxfId="1003">
      <pivotArea type="all" dataOnly="0" outline="0" fieldPosition="0"/>
    </format>
    <format dxfId="1002">
      <pivotArea field="11" type="button" dataOnly="0" labelOnly="1" outline="0" axis="axisCol" fieldPosition="0"/>
    </format>
    <format dxfId="1001">
      <pivotArea type="topRight" dataOnly="0" labelOnly="1" outline="0" fieldPosition="0"/>
    </format>
    <format dxfId="1000">
      <pivotArea type="topRight" dataOnly="0" labelOnly="1" outline="0" fieldPosition="0"/>
    </format>
    <format dxfId="999">
      <pivotArea dataOnly="0" labelOnly="1" outline="0" fieldPosition="0">
        <references count="1">
          <reference field="1" count="1">
            <x v="0"/>
          </reference>
        </references>
      </pivotArea>
    </format>
    <format dxfId="998">
      <pivotArea field="1" type="button" dataOnly="0" labelOnly="1" outline="0" axis="axisRow" fieldPosition="0"/>
    </format>
    <format dxfId="997">
      <pivotArea type="origin" dataOnly="0" labelOnly="1" outline="0" fieldPosition="0"/>
    </format>
    <format dxfId="996">
      <pivotArea dataOnly="0" labelOnly="1" grandRow="1" outline="0" fieldPosition="0"/>
    </format>
    <format dxfId="995">
      <pivotArea dataOnly="0" labelOnly="1" outline="0" fieldPosition="0">
        <references count="1">
          <reference field="11" count="1">
            <x v="3"/>
          </reference>
        </references>
      </pivotArea>
    </format>
    <format dxfId="994">
      <pivotArea dataOnly="0" labelOnly="1" grandCol="1" outline="0" fieldPosition="0"/>
    </format>
    <format dxfId="993">
      <pivotArea grandCol="1" outline="0" fieldPosition="0"/>
    </format>
    <format dxfId="992">
      <pivotArea dataOnly="0" labelOnly="1" grandCol="1" outline="0" fieldPosition="0"/>
    </format>
    <format dxfId="991">
      <pivotArea grandCol="1" outline="0" fieldPosition="0"/>
    </format>
    <format dxfId="990">
      <pivotArea dataOnly="0" labelOnly="1" grandCol="1" outline="0" fieldPosition="0"/>
    </format>
    <format dxfId="989">
      <pivotArea outline="0" fieldPosition="0"/>
    </format>
    <format dxfId="988">
      <pivotArea dataOnly="0" labelOnly="1" outline="0" fieldPosition="0">
        <references count="1">
          <reference field="1" count="4">
            <x v="0"/>
            <x v="1"/>
            <x v="3"/>
            <x v="4"/>
          </reference>
        </references>
      </pivotArea>
    </format>
    <format dxfId="987">
      <pivotArea dataOnly="0" labelOnly="1" grandRow="1" outline="0" fieldPosition="0"/>
    </format>
    <format dxfId="986">
      <pivotArea outline="0" fieldPosition="0">
        <references count="1">
          <reference field="11" count="1" selected="0">
            <x v="0"/>
          </reference>
        </references>
      </pivotArea>
    </format>
    <format dxfId="985">
      <pivotArea dataOnly="0" labelOnly="1" outline="0" fieldPosition="0">
        <references count="1">
          <reference field="11" count="1">
            <x v="0"/>
          </reference>
        </references>
      </pivotArea>
    </format>
    <format dxfId="984">
      <pivotArea dataOnly="0" labelOnly="1" outline="0" fieldPosition="0">
        <references count="1">
          <reference field="11" count="1">
            <x v="0"/>
          </reference>
        </references>
      </pivotArea>
    </format>
    <format dxfId="983">
      <pivotArea grandRow="1" outline="0" fieldPosition="0"/>
    </format>
    <format dxfId="982">
      <pivotArea field="11" grandRow="1" outline="0" axis="axisCol" fieldPosition="0">
        <references count="1">
          <reference field="11" count="1" selected="0">
            <x v="0"/>
          </reference>
        </references>
      </pivotArea>
    </format>
    <format dxfId="981">
      <pivotArea grandCol="1" outline="0" fieldPosition="0"/>
    </format>
    <format dxfId="980">
      <pivotArea grandCol="1" outline="0" fieldPosition="0"/>
    </format>
    <format dxfId="979">
      <pivotArea field="12" type="button" dataOnly="0" labelOnly="1" outline="0" axis="axisPage" fieldPosition="0"/>
    </format>
    <format dxfId="978">
      <pivotArea dataOnly="0" labelOnly="1" outline="0" fieldPosition="0">
        <references count="1">
          <reference field="12" count="0"/>
        </references>
      </pivotArea>
    </format>
    <format dxfId="977">
      <pivotArea field="12" type="button" dataOnly="0" labelOnly="1" outline="0" axis="axisPage" fieldPosition="0"/>
    </format>
    <format dxfId="976">
      <pivotArea type="origin" dataOnly="0" labelOnly="1" outline="0" fieldPosition="0"/>
    </format>
    <format dxfId="975">
      <pivotArea type="origin" dataOnly="0" labelOnly="1" outline="0" fieldPosition="0"/>
    </format>
    <format dxfId="974">
      <pivotArea field="11" type="button" dataOnly="0" labelOnly="1" outline="0" axis="axisCol" fieldPosition="0"/>
    </format>
    <format dxfId="973">
      <pivotArea type="topRight" dataOnly="0" labelOnly="1" outline="0" fieldPosition="0"/>
    </format>
    <format dxfId="972">
      <pivotArea field="1" type="button" dataOnly="0" labelOnly="1" outline="0" axis="axisRow" fieldPosition="0"/>
    </format>
    <format dxfId="971">
      <pivotArea dataOnly="0" labelOnly="1" outline="0" fieldPosition="0">
        <references count="1">
          <reference field="11" count="0"/>
        </references>
      </pivotArea>
    </format>
    <format dxfId="970">
      <pivotArea dataOnly="0" labelOnly="1" grandCol="1" outline="0" fieldPosition="0"/>
    </format>
    <format dxfId="969">
      <pivotArea field="11" type="button" dataOnly="0" labelOnly="1" outline="0" axis="axisCol" fieldPosition="0"/>
    </format>
    <format dxfId="968">
      <pivotArea type="topRight" dataOnly="0" labelOnly="1" outline="0" fieldPosition="0"/>
    </format>
    <format dxfId="967">
      <pivotArea type="origin" dataOnly="0" labelOnly="1" outline="0" fieldPosition="0"/>
    </format>
    <format dxfId="966">
      <pivotArea outline="0" fieldPosition="0">
        <references count="1">
          <reference field="11" count="0" selected="0"/>
        </references>
      </pivotArea>
    </format>
    <format dxfId="965">
      <pivotArea dataOnly="0" labelOnly="1" outline="0" fieldPosition="0">
        <references count="1">
          <reference field="11" count="0"/>
        </references>
      </pivotArea>
    </format>
    <format dxfId="964">
      <pivotArea dataOnly="0" grandCol="1" outline="0" axis="axisCol" fieldPosition="0"/>
    </format>
    <format dxfId="963">
      <pivotArea outline="0" fieldPosition="0">
        <references count="2">
          <reference field="1" count="4" selected="0">
            <x v="0"/>
            <x v="1"/>
            <x v="3"/>
            <x v="4"/>
          </reference>
          <reference field="11" count="0" selected="0"/>
        </references>
      </pivotArea>
    </format>
    <format dxfId="962">
      <pivotArea outline="0" fieldPosition="0">
        <references count="2">
          <reference field="1" count="4" selected="0">
            <x v="0"/>
            <x v="1"/>
            <x v="3"/>
            <x v="4"/>
          </reference>
          <reference field="11" count="0" selected="0"/>
        </references>
      </pivotArea>
    </format>
    <format dxfId="961">
      <pivotArea type="all" dataOnly="0" outline="0" fieldPosition="0"/>
    </format>
    <format dxfId="960">
      <pivotArea dataOnly="0" labelOnly="1" outline="0" fieldPosition="0">
        <references count="1">
          <reference field="12" count="0"/>
        </references>
      </pivotArea>
    </format>
    <format dxfId="959">
      <pivotArea dataOnly="0" labelOnly="1" outline="0" fieldPosition="0">
        <references count="1">
          <reference field="12" count="0"/>
        </references>
      </pivotArea>
    </format>
    <format dxfId="958">
      <pivotArea grandCol="1" outline="0" fieldPosition="0"/>
    </format>
    <format dxfId="957">
      <pivotArea grandRow="1" outline="0" fieldPosition="0"/>
    </format>
    <format dxfId="956">
      <pivotArea type="all" dataOnly="0" outline="0" fieldPosition="0"/>
    </format>
    <format dxfId="955">
      <pivotArea type="all" dataOnly="0" outline="0" fieldPosition="0"/>
    </format>
    <format dxfId="954">
      <pivotArea type="all" dataOnly="0" outline="0" fieldPosition="0"/>
    </format>
    <format dxfId="953">
      <pivotArea type="origin" dataOnly="0" labelOnly="1" outline="0" fieldPosition="0"/>
    </format>
    <format dxfId="952">
      <pivotArea field="12" type="button" dataOnly="0" labelOnly="1" outline="0" axis="axisPage" fieldPosition="0"/>
    </format>
    <format dxfId="951">
      <pivotArea dataOnly="0" labelOnly="1" outline="0" fieldPosition="0">
        <references count="1">
          <reference field="12" count="0"/>
        </references>
      </pivotArea>
    </format>
    <format dxfId="950">
      <pivotArea dataOnly="0" labelOnly="1" outline="0" fieldPosition="0">
        <references count="1">
          <reference field="12" count="0"/>
        </references>
      </pivotArea>
    </format>
  </formats>
  <pivotTableStyleInfo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ela dinâmica2" cacheId="95" dataOnRows="1" applyNumberFormats="0" applyBorderFormats="0" applyFontFormats="0" applyPatternFormats="0" applyAlignmentFormats="0" applyWidthHeightFormats="1" dataCaption="Dados" updatedVersion="5" showMemberPropertyTips="0" useAutoFormatting="1" itemPrintTitles="1" createdVersion="1" indent="0" compact="0" compactData="0" gridDropZones="1">
  <location ref="A29:F36" firstHeaderRow="1" firstDataRow="2" firstDataCol="1" rowPageCount="1" colPageCount="1"/>
  <pivotFields count="35">
    <pivotField dataField="1" compact="0" outline="0" subtotalTop="0" showAll="0" includeNewItemsInFilter="1"/>
    <pivotField axis="axisRow" compact="0" outline="0" subtotalTop="0" includeNewItemsInFilter="1">
      <items count="6">
        <item x="0"/>
        <item x="1"/>
        <item x="3"/>
        <item x="4"/>
        <item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compact="0" numFmtId="170" outline="0" subtotalTop="0" showAll="0" includeNewItemsInFilter="1"/>
    <pivotField compact="0" numFmtId="170" outline="0" subtotalTop="0" showAll="0" includeNewItemsInFilter="1"/>
    <pivotField compact="0" numFmtId="17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axis="axisCol" compact="0" outline="0" subtotalTop="0" includeNewItemsInFilter="1">
      <items count="5">
        <item x="0"/>
        <item x="1"/>
        <item x="3"/>
        <item x="2"/>
        <item t="default"/>
      </items>
    </pivotField>
    <pivotField axis="axisPage" compact="0" outline="0" subtotalTop="0" showAll="0" includeNewItemsInFilter="1">
      <items count="8">
        <item h="1" x="0"/>
        <item h="1" x="3"/>
        <item h="1" x="4"/>
        <item h="1" x="5"/>
        <item h="1" x="2"/>
        <item h="1" x="1"/>
        <item x="6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numFmtId="1" outline="0" subtotalTop="0" showAll="0" includeNewItemsInFilter="1" defaultSubtotal="0"/>
    <pivotField compact="0" numFmtId="14" outline="0" subtotalTop="0" showAll="0" includeNewItemsInFilter="1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11"/>
  </colFields>
  <colItems count="5">
    <i>
      <x/>
    </i>
    <i>
      <x v="1"/>
    </i>
    <i>
      <x v="2"/>
    </i>
    <i>
      <x v="3"/>
    </i>
    <i t="grand">
      <x/>
    </i>
  </colItems>
  <pageFields count="1">
    <pageField fld="12" hier="0"/>
  </pageFields>
  <dataFields count="1">
    <dataField name="QUANTIDADE DE OAE" fld="0" subtotal="count" baseField="0" baseItem="0"/>
  </dataFields>
  <formats count="189">
    <format dxfId="1318">
      <pivotArea dataOnly="0" labelOnly="1" outline="0" fieldPosition="0">
        <references count="1">
          <reference field="12" count="1">
            <x v="1"/>
          </reference>
        </references>
      </pivotArea>
    </format>
    <format dxfId="1317">
      <pivotArea dataOnly="0" labelOnly="1" outline="0" fieldPosition="0">
        <references count="1">
          <reference field="12" count="1">
            <x v="3"/>
          </reference>
        </references>
      </pivotArea>
    </format>
    <format dxfId="1316">
      <pivotArea dataOnly="0" labelOnly="1" outline="0" fieldPosition="0">
        <references count="1">
          <reference field="12" count="1">
            <x v="5"/>
          </reference>
        </references>
      </pivotArea>
    </format>
    <format dxfId="1315">
      <pivotArea dataOnly="0" labelOnly="1" outline="0" fieldPosition="0">
        <references count="1">
          <reference field="12" count="1">
            <x v="3"/>
          </reference>
        </references>
      </pivotArea>
    </format>
    <format dxfId="1314">
      <pivotArea dataOnly="0" labelOnly="1" outline="0" fieldPosition="0">
        <references count="1">
          <reference field="12" count="1">
            <x v="4"/>
          </reference>
        </references>
      </pivotArea>
    </format>
    <format dxfId="1313">
      <pivotArea dataOnly="0" labelOnly="1" outline="0" fieldPosition="0">
        <references count="1">
          <reference field="12" count="1">
            <x v="4"/>
          </reference>
        </references>
      </pivotArea>
    </format>
    <format dxfId="1312">
      <pivotArea dataOnly="0" labelOnly="1" outline="0" fieldPosition="0">
        <references count="1">
          <reference field="12" count="0"/>
        </references>
      </pivotArea>
    </format>
    <format dxfId="1311">
      <pivotArea field="11" grandRow="1" outline="0" axis="axisCol" fieldPosition="0">
        <references count="2">
          <reference field="1" count="1" selected="0">
            <x v="0"/>
          </reference>
          <reference field="11" count="1" selected="0">
            <x v="1"/>
          </reference>
        </references>
      </pivotArea>
    </format>
    <format dxfId="1310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1309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1308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1307">
      <pivotArea field="11" grandRow="1" outline="0" axis="axisCol" fieldPosition="0">
        <references count="2">
          <reference field="1" count="1" selected="0">
            <x v="0"/>
          </reference>
          <reference field="11" count="3" selected="0">
            <x v="0"/>
            <x v="1"/>
            <x v="3"/>
          </reference>
        </references>
      </pivotArea>
    </format>
    <format dxfId="1306">
      <pivotArea field="11" grandRow="1" outline="0" axis="axisCol" fieldPosition="0">
        <references count="2">
          <reference field="1" count="1" selected="0">
            <x v="0"/>
          </reference>
          <reference field="11" count="1" selected="0">
            <x v="2"/>
          </reference>
        </references>
      </pivotArea>
    </format>
    <format dxfId="1305">
      <pivotArea outline="0" fieldPosition="0">
        <references count="3">
          <reference field="1" count="1" selected="0">
            <x v="0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1304">
      <pivotArea outline="0" fieldPosition="0">
        <references count="3">
          <reference field="1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1303">
      <pivotArea outline="0" fieldPosition="0">
        <references count="1">
          <reference field="12" count="0" selected="0"/>
        </references>
      </pivotArea>
    </format>
    <format dxfId="1302">
      <pivotArea outline="0" fieldPosition="0">
        <references count="1">
          <reference field="1" count="1" selected="0" defaultSubtotal="1">
            <x v="0"/>
          </reference>
        </references>
      </pivotArea>
    </format>
    <format dxfId="1301">
      <pivotArea outline="0" fieldPosition="0">
        <references count="2">
          <reference field="1" count="1" selected="0" defaultSubtotal="1">
            <x v="0"/>
          </reference>
          <reference field="12" count="1" selected="0">
            <x v="0"/>
          </reference>
        </references>
      </pivotArea>
    </format>
    <format dxfId="1300">
      <pivotArea outline="0" fieldPosition="0">
        <references count="2">
          <reference field="1" count="1" selected="0" defaultSubtotal="1">
            <x v="0"/>
          </reference>
          <reference field="12" count="1" selected="0">
            <x v="1"/>
          </reference>
        </references>
      </pivotArea>
    </format>
    <format dxfId="1299">
      <pivotArea outline="0" fieldPosition="0">
        <references count="1">
          <reference field="12" count="0" selected="0"/>
        </references>
      </pivotArea>
    </format>
    <format dxfId="1298">
      <pivotArea outline="0" fieldPosition="0">
        <references count="2">
          <reference field="1" count="1" selected="0" defaultSubtotal="1">
            <x v="0"/>
          </reference>
          <reference field="12" count="2" selected="0">
            <x v="2"/>
            <x v="3"/>
          </reference>
        </references>
      </pivotArea>
    </format>
    <format dxfId="1297">
      <pivotArea outline="0" fieldPosition="0">
        <references count="2">
          <reference field="1" count="1" selected="0" defaultSubtotal="1">
            <x v="0"/>
          </reference>
          <reference field="12" count="2" selected="0">
            <x v="2"/>
            <x v="3"/>
          </reference>
        </references>
      </pivotArea>
    </format>
    <format dxfId="1296">
      <pivotArea outline="0" fieldPosition="0">
        <references count="2">
          <reference field="1" count="1" selected="0" defaultSubtotal="1">
            <x v="0"/>
          </reference>
          <reference field="12" count="1" selected="0">
            <x v="4"/>
          </reference>
        </references>
      </pivotArea>
    </format>
    <format dxfId="1295">
      <pivotArea outline="0" fieldPosition="0">
        <references count="2">
          <reference field="1" count="1" selected="0" defaultSubtotal="1">
            <x v="0"/>
          </reference>
          <reference field="12" count="1" selected="0">
            <x v="5"/>
          </reference>
        </references>
      </pivotArea>
    </format>
    <format dxfId="1294">
      <pivotArea outline="0" fieldPosition="0">
        <references count="2">
          <reference field="1" count="1" selected="0" defaultSubtotal="1">
            <x v="0"/>
          </reference>
          <reference field="12" count="1" selected="0">
            <x v="5"/>
          </reference>
        </references>
      </pivotArea>
    </format>
    <format dxfId="1293">
      <pivotArea outline="0" fieldPosition="0">
        <references count="1">
          <reference field="12" count="1" selected="0">
            <x v="0"/>
          </reference>
        </references>
      </pivotArea>
    </format>
    <format dxfId="1292">
      <pivotArea outline="0" fieldPosition="0">
        <references count="1">
          <reference field="12" count="1" selected="0">
            <x v="1"/>
          </reference>
        </references>
      </pivotArea>
    </format>
    <format dxfId="1291">
      <pivotArea outline="0" fieldPosition="0">
        <references count="1">
          <reference field="12" count="1" selected="0">
            <x v="2"/>
          </reference>
        </references>
      </pivotArea>
    </format>
    <format dxfId="1290">
      <pivotArea outline="0" fieldPosition="0">
        <references count="1">
          <reference field="12" count="1" selected="0">
            <x v="3"/>
          </reference>
        </references>
      </pivotArea>
    </format>
    <format dxfId="1289">
      <pivotArea outline="0" fieldPosition="0">
        <references count="1">
          <reference field="12" count="1" selected="0">
            <x v="4"/>
          </reference>
        </references>
      </pivotArea>
    </format>
    <format dxfId="1288">
      <pivotArea dataOnly="0" labelOnly="1" outline="0" fieldPosition="0">
        <references count="2">
          <reference field="1" count="1" selected="0">
            <x v="1"/>
          </reference>
          <reference field="11" count="2">
            <x v="0"/>
            <x v="2"/>
          </reference>
        </references>
      </pivotArea>
    </format>
    <format dxfId="1287">
      <pivotArea dataOnly="0" labelOnly="1" outline="0" fieldPosition="0">
        <references count="1">
          <reference field="1" count="1" defaultSubtotal="1">
            <x v="1"/>
          </reference>
        </references>
      </pivotArea>
    </format>
    <format dxfId="1286">
      <pivotArea dataOnly="0" labelOnly="1" outline="0" fieldPosition="0">
        <references count="1">
          <reference field="1" count="1">
            <x v="1"/>
          </reference>
        </references>
      </pivotArea>
    </format>
    <format dxfId="1285">
      <pivotArea dataOnly="0" labelOnly="1" outline="0" fieldPosition="0">
        <references count="1">
          <reference field="1" count="1">
            <x v="2"/>
          </reference>
        </references>
      </pivotArea>
    </format>
    <format dxfId="1284">
      <pivotArea dataOnly="0" labelOnly="1" outline="0" fieldPosition="0">
        <references count="2">
          <reference field="1" count="1" selected="0">
            <x v="2"/>
          </reference>
          <reference field="11" count="2">
            <x v="0"/>
            <x v="1"/>
          </reference>
        </references>
      </pivotArea>
    </format>
    <format dxfId="1283">
      <pivotArea dataOnly="0" labelOnly="1" outline="0" fieldPosition="0">
        <references count="1">
          <reference field="1" count="1" defaultSubtotal="1">
            <x v="2"/>
          </reference>
        </references>
      </pivotArea>
    </format>
    <format dxfId="1282">
      <pivotArea dataOnly="0" labelOnly="1" outline="0" fieldPosition="0">
        <references count="2">
          <reference field="1" count="1" selected="0">
            <x v="3"/>
          </reference>
          <reference field="11" count="1">
            <x v="0"/>
          </reference>
        </references>
      </pivotArea>
    </format>
    <format dxfId="1281">
      <pivotArea dataOnly="0" labelOnly="1" outline="0" fieldPosition="0">
        <references count="2">
          <reference field="1" count="1" selected="0">
            <x v="4"/>
          </reference>
          <reference field="11" count="1">
            <x v="0"/>
          </reference>
        </references>
      </pivotArea>
    </format>
    <format dxfId="1280">
      <pivotArea dataOnly="0" labelOnly="1" outline="0" fieldPosition="0">
        <references count="1">
          <reference field="1" count="1">
            <x v="4"/>
          </reference>
        </references>
      </pivotArea>
    </format>
    <format dxfId="1279">
      <pivotArea dataOnly="0" labelOnly="1" outline="0" fieldPosition="0">
        <references count="1">
          <reference field="1" count="1">
            <x v="3"/>
          </reference>
        </references>
      </pivotArea>
    </format>
    <format dxfId="1278">
      <pivotArea dataOnly="0" labelOnly="1" outline="0" fieldPosition="0">
        <references count="1">
          <reference field="1" count="1" defaultSubtotal="1">
            <x v="3"/>
          </reference>
        </references>
      </pivotArea>
    </format>
    <format dxfId="1277">
      <pivotArea dataOnly="0" labelOnly="1" outline="0" fieldPosition="0">
        <references count="1">
          <reference field="1" count="1" defaultSubtotal="1">
            <x v="4"/>
          </reference>
        </references>
      </pivotArea>
    </format>
    <format dxfId="1276">
      <pivotArea outline="0" fieldPosition="0">
        <references count="1">
          <reference field="1" count="1" selected="0" defaultSubtotal="1">
            <x v="1"/>
          </reference>
        </references>
      </pivotArea>
    </format>
    <format dxfId="1275">
      <pivotArea outline="0" fieldPosition="0">
        <references count="1">
          <reference field="1" count="1" selected="0" defaultSubtotal="1">
            <x v="2"/>
          </reference>
        </references>
      </pivotArea>
    </format>
    <format dxfId="1274">
      <pivotArea outline="0" fieldPosition="0">
        <references count="1">
          <reference field="1" count="1" selected="0" defaultSubtotal="1">
            <x v="3"/>
          </reference>
        </references>
      </pivotArea>
    </format>
    <format dxfId="1273">
      <pivotArea outline="0" fieldPosition="0">
        <references count="1">
          <reference field="1" count="1" selected="0" defaultSubtotal="1">
            <x v="4"/>
          </reference>
        </references>
      </pivotArea>
    </format>
    <format dxfId="1272">
      <pivotArea outline="0" fieldPosition="0">
        <references count="3">
          <reference field="1" count="1" selected="0">
            <x v="0"/>
          </reference>
          <reference field="11" count="1" selected="0">
            <x v="1"/>
          </reference>
          <reference field="12" count="1" selected="0">
            <x v="2"/>
          </reference>
        </references>
      </pivotArea>
    </format>
    <format dxfId="1271">
      <pivotArea outline="0" fieldPosition="0">
        <references count="3">
          <reference field="1" count="1" selected="0">
            <x v="0"/>
          </reference>
          <reference field="11" count="1" selected="0">
            <x v="2"/>
          </reference>
          <reference field="12" count="1" selected="0">
            <x v="2"/>
          </reference>
        </references>
      </pivotArea>
    </format>
    <format dxfId="1270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1269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1268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2"/>
          </reference>
        </references>
      </pivotArea>
    </format>
    <format dxfId="1267">
      <pivotArea outline="0" fieldPosition="0">
        <references count="2">
          <reference field="1" count="1" selected="0" defaultSubtotal="1">
            <x v="0"/>
          </reference>
          <reference field="12" count="1" selected="0">
            <x v="2"/>
          </reference>
        </references>
      </pivotArea>
    </format>
    <format dxfId="1266">
      <pivotArea outline="0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" selected="0">
            <x v="2"/>
          </reference>
        </references>
      </pivotArea>
    </format>
    <format dxfId="1265">
      <pivotArea outline="0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" selected="0">
            <x v="3"/>
          </reference>
        </references>
      </pivotArea>
    </format>
    <format dxfId="1264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1263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1262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1261">
      <pivotArea outline="0" fieldPosition="0">
        <references count="3">
          <reference field="1" count="1" selected="0">
            <x v="0"/>
          </reference>
          <reference field="11" count="1" selected="0">
            <x v="2"/>
          </reference>
          <reference field="12" count="1" selected="0">
            <x v="3"/>
          </reference>
        </references>
      </pivotArea>
    </format>
    <format dxfId="1260">
      <pivotArea outline="0" fieldPosition="0">
        <references count="3">
          <reference field="1" count="1" selected="0">
            <x v="0"/>
          </reference>
          <reference field="11" count="1" selected="0">
            <x v="1"/>
          </reference>
          <reference field="12" count="1" selected="0">
            <x v="3"/>
          </reference>
        </references>
      </pivotArea>
    </format>
    <format dxfId="1259">
      <pivotArea outline="0" fieldPosition="0">
        <references count="3">
          <reference field="1" count="1" selected="0">
            <x v="0"/>
          </reference>
          <reference field="11" count="1" selected="0">
            <x v="3"/>
          </reference>
          <reference field="12" count="1" selected="0">
            <x v="3"/>
          </reference>
        </references>
      </pivotArea>
    </format>
    <format dxfId="1258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</references>
      </pivotArea>
    </format>
    <format dxfId="1257">
      <pivotArea outline="0" fieldPosition="0">
        <references count="3">
          <reference field="1" count="1" selected="0">
            <x v="2"/>
          </reference>
          <reference field="11" count="1" selected="0">
            <x v="1"/>
          </reference>
          <reference field="12" count="1" selected="0">
            <x v="3"/>
          </reference>
        </references>
      </pivotArea>
    </format>
    <format dxfId="1256">
      <pivotArea grandRow="1" outline="0" fieldPosition="0"/>
    </format>
    <format dxfId="1255">
      <pivotArea grandRow="1" outline="0" fieldPosition="0"/>
    </format>
    <format dxfId="1254">
      <pivotArea grandRow="1" outline="0" fieldPosition="0"/>
    </format>
    <format dxfId="1253">
      <pivotArea field="1" grandCol="1" outline="0" axis="axisRow" fieldPosition="0">
        <references count="1">
          <reference field="1" count="1" selected="0" defaultSubtotal="1">
            <x v="1"/>
          </reference>
        </references>
      </pivotArea>
    </format>
    <format dxfId="1252">
      <pivotArea field="1" grandCol="1" outline="0" axis="axisRow" fieldPosition="0">
        <references count="1">
          <reference field="1" count="1" selected="0" defaultSubtotal="1">
            <x v="1"/>
          </reference>
        </references>
      </pivotArea>
    </format>
    <format dxfId="1251">
      <pivotArea field="1" grandCol="1" outline="0" axis="axisRow" fieldPosition="0">
        <references count="1">
          <reference field="1" count="1" selected="0" defaultSubtotal="1">
            <x v="2"/>
          </reference>
        </references>
      </pivotArea>
    </format>
    <format dxfId="1250">
      <pivotArea field="1" grandCol="1" outline="0" axis="axisRow" fieldPosition="0">
        <references count="1">
          <reference field="1" count="1" selected="0" defaultSubtotal="1">
            <x v="3"/>
          </reference>
        </references>
      </pivotArea>
    </format>
    <format dxfId="1249">
      <pivotArea field="1" grandCol="1" outline="0" axis="axisRow" fieldPosition="0">
        <references count="1">
          <reference field="1" count="1" selected="0" defaultSubtotal="1">
            <x v="4"/>
          </reference>
        </references>
      </pivotArea>
    </format>
    <format dxfId="1248">
      <pivotArea field="1" grandCol="1" outline="0" axis="axisRow" fieldPosition="0">
        <references count="1">
          <reference field="1" count="1" selected="0" defaultSubtotal="1">
            <x v="2"/>
          </reference>
        </references>
      </pivotArea>
    </format>
    <format dxfId="1247">
      <pivotArea field="1" grandCol="1" outline="0" axis="axisRow" fieldPosition="0">
        <references count="1">
          <reference field="1" count="1" selected="0" defaultSubtotal="1">
            <x v="3"/>
          </reference>
        </references>
      </pivotArea>
    </format>
    <format dxfId="1246">
      <pivotArea field="1" grandCol="1" outline="0" axis="axisRow" fieldPosition="0">
        <references count="1">
          <reference field="1" count="1" selected="0" defaultSubtotal="1">
            <x v="4"/>
          </reference>
        </references>
      </pivotArea>
    </format>
    <format dxfId="1245">
      <pivotArea field="11" grandRow="1" outline="0" axis="axisCol" fieldPosition="0">
        <references count="2">
          <reference field="1" count="1" selected="0">
            <x v="1"/>
          </reference>
          <reference field="11" count="2" selected="0">
            <x v="0"/>
            <x v="2"/>
          </reference>
        </references>
      </pivotArea>
    </format>
    <format dxfId="1244">
      <pivotArea field="11" grandRow="1" outline="0" axis="axisCol" fieldPosition="0">
        <references count="2">
          <reference field="1" count="1" selected="0">
            <x v="2"/>
          </reference>
          <reference field="11" count="2" selected="0">
            <x v="0"/>
            <x v="1"/>
          </reference>
        </references>
      </pivotArea>
    </format>
    <format dxfId="1243">
      <pivotArea field="11" grandRow="1" outline="0" axis="axisCol" fieldPosition="0">
        <references count="2">
          <reference field="1" count="1" selected="0">
            <x v="3"/>
          </reference>
          <reference field="11" count="1" selected="0">
            <x v="0"/>
          </reference>
        </references>
      </pivotArea>
    </format>
    <format dxfId="1242">
      <pivotArea field="11" grandRow="1" outline="0" axis="axisCol" fieldPosition="0">
        <references count="2">
          <reference field="1" count="1" selected="0">
            <x v="4"/>
          </reference>
          <reference field="11" count="1" selected="0">
            <x v="0"/>
          </reference>
        </references>
      </pivotArea>
    </format>
    <format dxfId="1241">
      <pivotArea field="11" grandRow="1" outline="0" axis="axisCol" fieldPosition="0">
        <references count="2">
          <reference field="1" count="1" selected="0">
            <x v="0"/>
          </reference>
          <reference field="11" count="0" selected="0"/>
        </references>
      </pivotArea>
    </format>
    <format dxfId="1240">
      <pivotArea field="11" grandRow="1" outline="0" axis="axisCol" fieldPosition="0">
        <references count="2">
          <reference field="1" count="1" selected="0">
            <x v="1"/>
          </reference>
          <reference field="11" count="2" selected="0">
            <x v="0"/>
            <x v="2"/>
          </reference>
        </references>
      </pivotArea>
    </format>
    <format dxfId="1239">
      <pivotArea field="11" grandRow="1" outline="0" axis="axisCol" fieldPosition="0">
        <references count="2">
          <reference field="1" count="1" selected="0">
            <x v="2"/>
          </reference>
          <reference field="11" count="2" selected="0">
            <x v="0"/>
            <x v="1"/>
          </reference>
        </references>
      </pivotArea>
    </format>
    <format dxfId="1238">
      <pivotArea field="11" grandRow="1" outline="0" axis="axisCol" fieldPosition="0">
        <references count="2">
          <reference field="1" count="1" selected="0">
            <x v="3"/>
          </reference>
          <reference field="11" count="1" selected="0">
            <x v="0"/>
          </reference>
        </references>
      </pivotArea>
    </format>
    <format dxfId="1237">
      <pivotArea field="11" grandRow="1" outline="0" axis="axisCol" fieldPosition="0">
        <references count="2">
          <reference field="1" count="1" selected="0">
            <x v="4"/>
          </reference>
          <reference field="11" count="1" selected="0">
            <x v="0"/>
          </reference>
        </references>
      </pivotArea>
    </format>
    <format dxfId="1236">
      <pivotArea outline="0" fieldPosition="0">
        <references count="2">
          <reference field="1" count="1" selected="0" defaultSubtotal="1">
            <x v="0"/>
          </reference>
          <reference field="12" count="0" selected="0"/>
        </references>
      </pivotArea>
    </format>
    <format dxfId="1235">
      <pivotArea outline="0" fieldPosition="0">
        <references count="2">
          <reference field="1" count="1" selected="0" defaultSubtotal="1">
            <x v="1"/>
          </reference>
          <reference field="12" count="0" selected="0"/>
        </references>
      </pivotArea>
    </format>
    <format dxfId="1234">
      <pivotArea outline="0" fieldPosition="0">
        <references count="1">
          <reference field="1" count="1" selected="0" defaultSubtotal="1">
            <x v="2"/>
          </reference>
        </references>
      </pivotArea>
    </format>
    <format dxfId="1233">
      <pivotArea outline="0" fieldPosition="0">
        <references count="2">
          <reference field="1" count="1" selected="0" defaultSubtotal="1">
            <x v="3"/>
          </reference>
          <reference field="12" count="0" selected="0"/>
        </references>
      </pivotArea>
    </format>
    <format dxfId="1232">
      <pivotArea outline="0" fieldPosition="0">
        <references count="2">
          <reference field="1" count="1" selected="0" defaultSubtotal="1">
            <x v="4"/>
          </reference>
          <reference field="12" count="0" selected="0"/>
        </references>
      </pivotArea>
    </format>
    <format dxfId="1231">
      <pivotArea outline="0" fieldPosition="0">
        <references count="3">
          <reference field="1" count="1" selected="0">
            <x v="2"/>
          </reference>
          <reference field="11" count="2" selected="0">
            <x v="0"/>
            <x v="1"/>
          </reference>
          <reference field="12" count="1" selected="0">
            <x v="2"/>
          </reference>
        </references>
      </pivotArea>
    </format>
    <format dxfId="1230">
      <pivotArea outline="0" fieldPosition="0">
        <references count="2">
          <reference field="1" count="1" selected="0" defaultSubtotal="1">
            <x v="1"/>
          </reference>
          <reference field="12" count="1" selected="0">
            <x v="2"/>
          </reference>
        </references>
      </pivotArea>
    </format>
    <format dxfId="1229">
      <pivotArea outline="0" fieldPosition="0">
        <references count="3">
          <reference field="1" count="1" selected="0">
            <x v="1"/>
          </reference>
          <reference field="11" count="2" selected="0">
            <x v="0"/>
            <x v="2"/>
          </reference>
          <reference field="12" count="2" selected="0">
            <x v="2"/>
            <x v="3"/>
          </reference>
        </references>
      </pivotArea>
    </format>
    <format dxfId="1228">
      <pivotArea outline="0" fieldPosition="0">
        <references count="3">
          <reference field="1" count="1" selected="0">
            <x v="0"/>
          </reference>
          <reference field="11" count="0" selected="0"/>
          <reference field="12" count="2" selected="0">
            <x v="2"/>
            <x v="3"/>
          </reference>
        </references>
      </pivotArea>
    </format>
    <format dxfId="1227">
      <pivotArea outline="0" fieldPosition="0">
        <references count="3">
          <reference field="1" count="1" selected="0">
            <x v="2"/>
          </reference>
          <reference field="11" count="2" selected="0">
            <x v="0"/>
            <x v="1"/>
          </reference>
          <reference field="12" count="2" selected="0">
            <x v="2"/>
            <x v="3"/>
          </reference>
        </references>
      </pivotArea>
    </format>
    <format dxfId="1226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4"/>
          </reference>
        </references>
      </pivotArea>
    </format>
    <format dxfId="1225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5"/>
          </reference>
        </references>
      </pivotArea>
    </format>
    <format dxfId="1224">
      <pivotArea outline="0" fieldPosition="0">
        <references count="2">
          <reference field="1" count="1" selected="0" defaultSubtotal="1">
            <x v="1"/>
          </reference>
          <reference field="12" count="2" selected="0">
            <x v="4"/>
            <x v="5"/>
          </reference>
        </references>
      </pivotArea>
    </format>
    <format dxfId="1223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1"/>
          </reference>
        </references>
      </pivotArea>
    </format>
    <format dxfId="1222">
      <pivotArea outline="0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 selected="0">
            <x v="0"/>
          </reference>
        </references>
      </pivotArea>
    </format>
    <format dxfId="1221">
      <pivotArea outline="0" fieldPosition="0">
        <references count="2">
          <reference field="1" count="1" selected="0" defaultSubtotal="1">
            <x v="1"/>
          </reference>
          <reference field="12" count="2" selected="0">
            <x v="0"/>
            <x v="1"/>
          </reference>
        </references>
      </pivotArea>
    </format>
    <format dxfId="1220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2" selected="0">
            <x v="0"/>
            <x v="1"/>
          </reference>
        </references>
      </pivotArea>
    </format>
    <format dxfId="1219">
      <pivotArea outline="0" fieldPosition="0">
        <references count="3">
          <reference field="1" count="1" selected="0">
            <x v="0"/>
          </reference>
          <reference field="11" count="3" selected="0">
            <x v="0"/>
            <x v="1"/>
            <x v="3"/>
          </reference>
          <reference field="12" count="2" selected="0">
            <x v="0"/>
            <x v="1"/>
          </reference>
        </references>
      </pivotArea>
    </format>
    <format dxfId="1218">
      <pivotArea outline="0" fieldPosition="0">
        <references count="3">
          <reference field="1" count="1" selected="0">
            <x v="0"/>
          </reference>
          <reference field="11" count="2" selected="0">
            <x v="1"/>
            <x v="3"/>
          </reference>
          <reference field="12" count="1" selected="0">
            <x v="0"/>
          </reference>
        </references>
      </pivotArea>
    </format>
    <format dxfId="1217">
      <pivotArea outline="0" fieldPosition="0">
        <references count="3">
          <reference field="1" count="1" selected="0">
            <x v="0"/>
          </reference>
          <reference field="11" count="2" selected="0">
            <x v="1"/>
            <x v="3"/>
          </reference>
          <reference field="12" count="1" selected="0">
            <x v="0"/>
          </reference>
        </references>
      </pivotArea>
    </format>
    <format dxfId="1216">
      <pivotArea outline="0" fieldPosition="0">
        <references count="1">
          <reference field="1" count="1" selected="0" defaultSubtotal="1">
            <x v="0"/>
          </reference>
        </references>
      </pivotArea>
    </format>
    <format dxfId="1215">
      <pivotArea outline="0" fieldPosition="0">
        <references count="3">
          <reference field="1" count="1" selected="0">
            <x v="1"/>
          </reference>
          <reference field="11" count="1" selected="0">
            <x v="0"/>
          </reference>
          <reference field="12" count="2" selected="0">
            <x v="4"/>
            <x v="5"/>
          </reference>
        </references>
      </pivotArea>
    </format>
    <format dxfId="1214">
      <pivotArea outline="0" fieldPosition="0">
        <references count="3">
          <reference field="1" count="1" selected="0">
            <x v="0"/>
          </reference>
          <reference field="11" count="0" selected="0"/>
          <reference field="12" count="2" selected="0">
            <x v="4"/>
            <x v="5"/>
          </reference>
        </references>
      </pivotArea>
    </format>
    <format dxfId="1213">
      <pivotArea outline="0" fieldPosition="0">
        <references count="2">
          <reference field="1" count="1" selected="0">
            <x v="0"/>
          </reference>
          <reference field="11" count="0" selected="0"/>
        </references>
      </pivotArea>
    </format>
    <format dxfId="1212">
      <pivotArea outline="0" fieldPosition="0">
        <references count="3">
          <reference field="1" count="1" selected="0">
            <x v="1"/>
          </reference>
          <reference field="11" count="2" selected="0">
            <x v="0"/>
            <x v="2"/>
          </reference>
          <reference field="12" count="0" selected="0"/>
        </references>
      </pivotArea>
    </format>
    <format dxfId="1211">
      <pivotArea outline="0" fieldPosition="0">
        <references count="2">
          <reference field="1" count="3" selected="0" defaultSubtotal="1">
            <x v="2"/>
            <x v="3"/>
            <x v="4"/>
          </reference>
          <reference field="12" count="0" selected="0"/>
        </references>
      </pivotArea>
    </format>
    <format dxfId="1210">
      <pivotArea field="12" grandRow="1" outline="0" axis="axisPage" fieldPosition="0">
        <references count="1">
          <reference field="12" count="0" selected="0"/>
        </references>
      </pivotArea>
    </format>
    <format dxfId="1209">
      <pivotArea field="12" grandRow="1" outline="0" axis="axisPage" fieldPosition="0">
        <references count="1">
          <reference field="12" count="0" selected="0"/>
        </references>
      </pivotArea>
    </format>
    <format dxfId="1208">
      <pivotArea grandCol="1" outline="0" fieldPosition="0"/>
    </format>
    <format dxfId="1207">
      <pivotArea outline="0" fieldPosition="0">
        <references count="1">
          <reference field="12" count="0" selected="0"/>
        </references>
      </pivotArea>
    </format>
    <format dxfId="1206">
      <pivotArea field="11" grandRow="1" outline="0" axis="axisCol" fieldPosition="0">
        <references count="2">
          <reference field="1" count="1" selected="0">
            <x v="0"/>
          </reference>
          <reference field="11" count="0" selected="0"/>
        </references>
      </pivotArea>
    </format>
    <format dxfId="1205">
      <pivotArea field="1" grandCol="1" outline="0" axis="axisRow" fieldPosition="0">
        <references count="1">
          <reference field="1" count="1" selected="0" defaultSubtotal="1">
            <x v="0"/>
          </reference>
        </references>
      </pivotArea>
    </format>
    <format dxfId="1204">
      <pivotArea field="1" grandCol="1" outline="0" axis="axisRow" fieldPosition="0">
        <references count="1">
          <reference field="1" count="1" selected="0" defaultSubtotal="1">
            <x v="0"/>
          </reference>
        </references>
      </pivotArea>
    </format>
    <format dxfId="1203">
      <pivotArea field="1" grandCol="1" outline="0" axis="axisRow" fieldPosition="0">
        <references count="1">
          <reference field="1" count="1" selected="0" defaultSubtotal="1">
            <x v="0"/>
          </reference>
        </references>
      </pivotArea>
    </format>
    <format dxfId="1202">
      <pivotArea type="origin" dataOnly="0" labelOnly="1" outline="0" fieldPosition="0"/>
    </format>
    <format dxfId="1201">
      <pivotArea field="12" type="button" dataOnly="0" labelOnly="1" outline="0" axis="axisPage" fieldPosition="0"/>
    </format>
    <format dxfId="1200">
      <pivotArea field="11" type="button" dataOnly="0" labelOnly="1" outline="0" axis="axisCol" fieldPosition="0"/>
    </format>
    <format dxfId="1199">
      <pivotArea field="1" type="button" dataOnly="0" labelOnly="1" outline="0" axis="axisRow" fieldPosition="0"/>
    </format>
    <format dxfId="1198">
      <pivotArea type="origin" dataOnly="0" labelOnly="1" outline="0" fieldPosition="0"/>
    </format>
    <format dxfId="1197">
      <pivotArea type="all" dataOnly="0" outline="0" fieldPosition="0"/>
    </format>
    <format dxfId="1196">
      <pivotArea field="11" grandRow="1" outline="0" axis="axisCol" fieldPosition="0">
        <references count="2">
          <reference field="1" count="1" selected="0">
            <x v="1"/>
          </reference>
          <reference field="11" count="2" selected="0">
            <x v="0"/>
            <x v="2"/>
          </reference>
        </references>
      </pivotArea>
    </format>
    <format dxfId="1195">
      <pivotArea field="11" grandRow="1" outline="0" axis="axisCol" fieldPosition="0">
        <references count="2">
          <reference field="1" count="1" selected="0">
            <x v="0"/>
          </reference>
          <reference field="11" count="1" selected="0">
            <x v="2"/>
          </reference>
        </references>
      </pivotArea>
    </format>
    <format dxfId="1194">
      <pivotArea grandCol="1" outline="0" fieldPosition="0"/>
    </format>
    <format dxfId="1193">
      <pivotArea dataOnly="0" labelOnly="1" grandCol="1" outline="0" fieldPosition="0"/>
    </format>
    <format dxfId="1192">
      <pivotArea type="all" dataOnly="0" outline="0" fieldPosition="0"/>
    </format>
    <format dxfId="1191">
      <pivotArea field="11" type="button" dataOnly="0" labelOnly="1" outline="0" axis="axisCol" fieldPosition="0"/>
    </format>
    <format dxfId="1190">
      <pivotArea type="topRight" dataOnly="0" labelOnly="1" outline="0" fieldPosition="0"/>
    </format>
    <format dxfId="1189">
      <pivotArea type="topRight" dataOnly="0" labelOnly="1" outline="0" fieldPosition="0"/>
    </format>
    <format dxfId="1188">
      <pivotArea dataOnly="0" labelOnly="1" outline="0" fieldPosition="0">
        <references count="1">
          <reference field="1" count="1">
            <x v="0"/>
          </reference>
        </references>
      </pivotArea>
    </format>
    <format dxfId="1187">
      <pivotArea field="1" type="button" dataOnly="0" labelOnly="1" outline="0" axis="axisRow" fieldPosition="0"/>
    </format>
    <format dxfId="1186">
      <pivotArea type="origin" dataOnly="0" labelOnly="1" outline="0" fieldPosition="0"/>
    </format>
    <format dxfId="1185">
      <pivotArea dataOnly="0" labelOnly="1" grandRow="1" outline="0" fieldPosition="0"/>
    </format>
    <format dxfId="1184">
      <pivotArea dataOnly="0" labelOnly="1" outline="0" fieldPosition="0">
        <references count="1">
          <reference field="11" count="1">
            <x v="3"/>
          </reference>
        </references>
      </pivotArea>
    </format>
    <format dxfId="1183">
      <pivotArea dataOnly="0" labelOnly="1" grandCol="1" outline="0" fieldPosition="0"/>
    </format>
    <format dxfId="1182">
      <pivotArea grandCol="1" outline="0" fieldPosition="0"/>
    </format>
    <format dxfId="1181">
      <pivotArea dataOnly="0" labelOnly="1" grandCol="1" outline="0" fieldPosition="0"/>
    </format>
    <format dxfId="1180">
      <pivotArea grandCol="1" outline="0" fieldPosition="0"/>
    </format>
    <format dxfId="1179">
      <pivotArea dataOnly="0" labelOnly="1" grandCol="1" outline="0" fieldPosition="0"/>
    </format>
    <format dxfId="1178">
      <pivotArea outline="0" fieldPosition="0"/>
    </format>
    <format dxfId="1177">
      <pivotArea dataOnly="0" labelOnly="1" outline="0" fieldPosition="0">
        <references count="1">
          <reference field="1" count="4">
            <x v="0"/>
            <x v="1"/>
            <x v="3"/>
            <x v="4"/>
          </reference>
        </references>
      </pivotArea>
    </format>
    <format dxfId="1176">
      <pivotArea dataOnly="0" labelOnly="1" grandRow="1" outline="0" fieldPosition="0"/>
    </format>
    <format dxfId="1175">
      <pivotArea outline="0" fieldPosition="0">
        <references count="1">
          <reference field="11" count="1" selected="0">
            <x v="0"/>
          </reference>
        </references>
      </pivotArea>
    </format>
    <format dxfId="1174">
      <pivotArea dataOnly="0" labelOnly="1" outline="0" fieldPosition="0">
        <references count="1">
          <reference field="11" count="1">
            <x v="0"/>
          </reference>
        </references>
      </pivotArea>
    </format>
    <format dxfId="1173">
      <pivotArea dataOnly="0" labelOnly="1" outline="0" fieldPosition="0">
        <references count="1">
          <reference field="11" count="1">
            <x v="0"/>
          </reference>
        </references>
      </pivotArea>
    </format>
    <format dxfId="1172">
      <pivotArea grandRow="1" outline="0" fieldPosition="0"/>
    </format>
    <format dxfId="1171">
      <pivotArea field="11" grandRow="1" outline="0" axis="axisCol" fieldPosition="0">
        <references count="1">
          <reference field="11" count="1" selected="0">
            <x v="0"/>
          </reference>
        </references>
      </pivotArea>
    </format>
    <format dxfId="1170">
      <pivotArea grandCol="1" outline="0" fieldPosition="0"/>
    </format>
    <format dxfId="1169">
      <pivotArea grandCol="1" outline="0" fieldPosition="0"/>
    </format>
    <format dxfId="1168">
      <pivotArea field="12" type="button" dataOnly="0" labelOnly="1" outline="0" axis="axisPage" fieldPosition="0"/>
    </format>
    <format dxfId="1167">
      <pivotArea dataOnly="0" labelOnly="1" outline="0" fieldPosition="0">
        <references count="1">
          <reference field="12" count="0"/>
        </references>
      </pivotArea>
    </format>
    <format dxfId="1166">
      <pivotArea field="12" type="button" dataOnly="0" labelOnly="1" outline="0" axis="axisPage" fieldPosition="0"/>
    </format>
    <format dxfId="1165">
      <pivotArea type="origin" dataOnly="0" labelOnly="1" outline="0" fieldPosition="0"/>
    </format>
    <format dxfId="1164">
      <pivotArea type="origin" dataOnly="0" labelOnly="1" outline="0" fieldPosition="0"/>
    </format>
    <format dxfId="1163">
      <pivotArea field="11" type="button" dataOnly="0" labelOnly="1" outline="0" axis="axisCol" fieldPosition="0"/>
    </format>
    <format dxfId="1162">
      <pivotArea type="topRight" dataOnly="0" labelOnly="1" outline="0" fieldPosition="0"/>
    </format>
    <format dxfId="1161">
      <pivotArea field="1" type="button" dataOnly="0" labelOnly="1" outline="0" axis="axisRow" fieldPosition="0"/>
    </format>
    <format dxfId="1160">
      <pivotArea dataOnly="0" labelOnly="1" outline="0" fieldPosition="0">
        <references count="1">
          <reference field="11" count="0"/>
        </references>
      </pivotArea>
    </format>
    <format dxfId="1159">
      <pivotArea dataOnly="0" labelOnly="1" grandCol="1" outline="0" fieldPosition="0"/>
    </format>
    <format dxfId="1158">
      <pivotArea field="11" type="button" dataOnly="0" labelOnly="1" outline="0" axis="axisCol" fieldPosition="0"/>
    </format>
    <format dxfId="1157">
      <pivotArea type="topRight" dataOnly="0" labelOnly="1" outline="0" fieldPosition="0"/>
    </format>
    <format dxfId="1156">
      <pivotArea type="origin" dataOnly="0" labelOnly="1" outline="0" fieldPosition="0"/>
    </format>
    <format dxfId="1155">
      <pivotArea outline="0" fieldPosition="0">
        <references count="1">
          <reference field="11" count="0" selected="0"/>
        </references>
      </pivotArea>
    </format>
    <format dxfId="1154">
      <pivotArea dataOnly="0" grandCol="1" outline="0" axis="axisCol" fieldPosition="0"/>
    </format>
    <format dxfId="1153">
      <pivotArea outline="0" fieldPosition="0">
        <references count="2">
          <reference field="1" count="4" selected="0">
            <x v="0"/>
            <x v="1"/>
            <x v="3"/>
            <x v="4"/>
          </reference>
          <reference field="11" count="0" selected="0"/>
        </references>
      </pivotArea>
    </format>
    <format dxfId="1152">
      <pivotArea outline="0" fieldPosition="0">
        <references count="2">
          <reference field="1" count="4" selected="0">
            <x v="0"/>
            <x v="1"/>
            <x v="3"/>
            <x v="4"/>
          </reference>
          <reference field="11" count="0" selected="0"/>
        </references>
      </pivotArea>
    </format>
    <format dxfId="1151">
      <pivotArea type="all" dataOnly="0" outline="0" fieldPosition="0"/>
    </format>
    <format dxfId="1150">
      <pivotArea grandCol="1" outline="0" fieldPosition="0"/>
    </format>
    <format dxfId="1149">
      <pivotArea field="11" grandRow="1" outline="0" axis="axisCol" fieldPosition="0">
        <references count="1">
          <reference field="11" count="1" selected="0">
            <x v="0"/>
          </reference>
        </references>
      </pivotArea>
    </format>
    <format dxfId="1148">
      <pivotArea grandCol="1" outline="0" fieldPosition="0"/>
    </format>
    <format dxfId="1147">
      <pivotArea grandCol="1" outline="0" fieldPosition="0"/>
    </format>
    <format dxfId="1146">
      <pivotArea type="origin" dataOnly="0" labelOnly="1" outline="0" fieldPosition="0"/>
    </format>
    <format dxfId="1145">
      <pivotArea outline="0" fieldPosition="0"/>
    </format>
    <format dxfId="1144">
      <pivotArea outline="0" fieldPosition="0">
        <references count="2">
          <reference field="1" count="4" selected="0">
            <x v="0"/>
            <x v="1"/>
            <x v="2"/>
            <x v="4"/>
          </reference>
          <reference field="11" count="2" selected="0">
            <x v="0"/>
            <x v="1"/>
          </reference>
        </references>
      </pivotArea>
    </format>
    <format dxfId="1143">
      <pivotArea field="12" type="button" dataOnly="0" labelOnly="1" outline="0" axis="axisPage" fieldPosition="0"/>
    </format>
    <format dxfId="1142">
      <pivotArea dataOnly="0" labelOnly="1" outline="0" fieldPosition="0">
        <references count="1">
          <reference field="12" count="0"/>
        </references>
      </pivotArea>
    </format>
    <format dxfId="1141">
      <pivotArea type="all" dataOnly="0" outline="0" fieldPosition="0"/>
    </format>
    <format dxfId="1140">
      <pivotArea dataOnly="0" labelOnly="1" outline="0" fieldPosition="0">
        <references count="1">
          <reference field="12" count="0"/>
        </references>
      </pivotArea>
    </format>
    <format dxfId="1139">
      <pivotArea outline="0" fieldPosition="0"/>
    </format>
    <format dxfId="1138">
      <pivotArea type="all" dataOnly="0" outline="0" fieldPosition="0"/>
    </format>
    <format dxfId="1137">
      <pivotArea type="origin" dataOnly="0" labelOnly="1" outline="0" fieldPosition="0"/>
    </format>
    <format dxfId="1136">
      <pivotArea field="12" type="button" dataOnly="0" labelOnly="1" outline="0" axis="axisPage" fieldPosition="0"/>
    </format>
    <format dxfId="1135">
      <pivotArea dataOnly="0" labelOnly="1" outline="0" fieldPosition="0">
        <references count="1">
          <reference field="12" count="0"/>
        </references>
      </pivotArea>
    </format>
    <format dxfId="1134">
      <pivotArea type="all" dataOnly="0" outline="0" fieldPosition="0"/>
    </format>
    <format dxfId="1133">
      <pivotArea field="11" type="button" dataOnly="0" labelOnly="1" outline="0" axis="axisCol" fieldPosition="0"/>
    </format>
    <format dxfId="1132">
      <pivotArea dataOnly="0" labelOnly="1" outline="0" fieldPosition="0">
        <references count="1">
          <reference field="11" count="0"/>
        </references>
      </pivotArea>
    </format>
    <format dxfId="1131">
      <pivotArea dataOnly="0" labelOnly="1" grandCol="1" outline="0" fieldPosition="0"/>
    </format>
    <format dxfId="1130">
      <pivotArea outline="0" fieldPosition="0"/>
    </format>
  </formats>
  <pivotTableStyleInfo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ela dinâmica12" cacheId="95" dataOnRows="1" applyNumberFormats="0" applyBorderFormats="0" applyFontFormats="0" applyPatternFormats="0" applyAlignmentFormats="0" applyWidthHeightFormats="1" dataCaption="Dados" updatedVersion="5" showMemberPropertyTips="0" useAutoFormatting="1" itemPrintTitles="1" createdVersion="1" indent="0" compact="0" compactData="0" gridDropZones="1">
  <location ref="A7:H61" firstHeaderRow="1" firstDataRow="2" firstDataCol="3" rowPageCount="1" colPageCount="1"/>
  <pivotFields count="35">
    <pivotField dataField="1" compact="0" outline="0" subtotalTop="0" showAll="0" includeNewItemsInFilter="1"/>
    <pivotField axis="axisRow" compact="0" outline="0" subtotalTop="0" showAll="0" includeNewItemsInFilter="1">
      <items count="6">
        <item x="3"/>
        <item x="0"/>
        <item x="1"/>
        <item x="2"/>
        <item x="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compact="0" numFmtId="170" outline="0" subtotalTop="0" showAll="0" includeNewItemsInFilter="1"/>
    <pivotField compact="0" numFmtId="170" outline="0" subtotalTop="0" showAll="0" includeNewItemsInFilter="1"/>
    <pivotField compact="0" numFmtId="17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5">
        <item x="0"/>
        <item x="1"/>
        <item x="3"/>
        <item x="2"/>
        <item t="default"/>
      </items>
    </pivotField>
    <pivotField axis="axisPage" compact="0" outline="0" subtotalTop="0" showAll="0" includeNewItemsInFilter="1">
      <items count="8">
        <item x="0"/>
        <item h="1" x="3"/>
        <item h="1" x="4"/>
        <item h="1" x="5"/>
        <item h="1" x="2"/>
        <item h="1" x="1"/>
        <item h="1" x="6"/>
        <item t="default"/>
      </items>
    </pivotField>
    <pivotField axis="axisRow" compact="0" outline="0" subtotalTop="0" showAll="0" includeNewItemsInFilter="1">
      <items count="18">
        <item x="0"/>
        <item x="3"/>
        <item x="4"/>
        <item x="10"/>
        <item x="13"/>
        <item x="8"/>
        <item x="5"/>
        <item x="12"/>
        <item x="14"/>
        <item x="11"/>
        <item x="6"/>
        <item x="16"/>
        <item x="7"/>
        <item x="15"/>
        <item x="1"/>
        <item x="2"/>
        <item x="9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axis="axisRow" compact="0" outline="0" subtotalTop="0" showAll="0" includeNewItemsInFilter="1" defaultSubtotal="0">
      <items count="17">
        <item x="14"/>
        <item x="12"/>
        <item x="3"/>
        <item x="11"/>
        <item x="13"/>
        <item x="7"/>
        <item x="0"/>
        <item x="6"/>
        <item x="2"/>
        <item x="9"/>
        <item x="8"/>
        <item x="5"/>
        <item x="4"/>
        <item x="10"/>
        <item x="15"/>
        <item x="16"/>
        <item x="1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numFmtId="1" outline="0" subtotalTop="0" showAll="0" includeNewItemsInFilter="1" defaultSubtotal="0"/>
    <pivotField compact="0" numFmtId="14" outline="0" subtotalTop="0" showAll="0" includeNewItemsInFilter="1"/>
  </pivotFields>
  <rowFields count="3">
    <field x="13"/>
    <field x="26"/>
    <field x="1"/>
  </rowFields>
  <rowItems count="53">
    <i>
      <x/>
      <x v="6"/>
      <x v="1"/>
    </i>
    <i r="2">
      <x v="2"/>
    </i>
    <i t="default">
      <x/>
    </i>
    <i>
      <x v="1"/>
      <x v="2"/>
      <x v="1"/>
    </i>
    <i r="2">
      <x v="2"/>
    </i>
    <i t="default">
      <x v="1"/>
    </i>
    <i>
      <x v="2"/>
      <x v="12"/>
      <x v="1"/>
    </i>
    <i r="2">
      <x v="2"/>
    </i>
    <i t="default">
      <x v="2"/>
    </i>
    <i>
      <x v="3"/>
      <x v="13"/>
      <x v="1"/>
    </i>
    <i r="2">
      <x v="2"/>
    </i>
    <i t="default">
      <x v="3"/>
    </i>
    <i>
      <x v="4"/>
      <x v="4"/>
      <x v="1"/>
    </i>
    <i r="2">
      <x v="2"/>
    </i>
    <i t="default">
      <x v="4"/>
    </i>
    <i>
      <x v="5"/>
      <x v="10"/>
      <x v="1"/>
    </i>
    <i r="2">
      <x v="2"/>
    </i>
    <i t="default">
      <x v="5"/>
    </i>
    <i>
      <x v="6"/>
      <x v="11"/>
      <x v="1"/>
    </i>
    <i r="2">
      <x v="2"/>
    </i>
    <i t="default">
      <x v="6"/>
    </i>
    <i>
      <x v="7"/>
      <x v="1"/>
      <x v="1"/>
    </i>
    <i r="2">
      <x v="2"/>
    </i>
    <i t="default">
      <x v="7"/>
    </i>
    <i>
      <x v="8"/>
      <x/>
      <x v="1"/>
    </i>
    <i r="2">
      <x v="2"/>
    </i>
    <i t="default">
      <x v="8"/>
    </i>
    <i>
      <x v="9"/>
      <x v="3"/>
      <x v="1"/>
    </i>
    <i r="2">
      <x v="2"/>
    </i>
    <i t="default">
      <x v="9"/>
    </i>
    <i>
      <x v="10"/>
      <x v="7"/>
      <x v="1"/>
    </i>
    <i r="2">
      <x v="2"/>
    </i>
    <i t="default">
      <x v="10"/>
    </i>
    <i>
      <x v="11"/>
      <x v="15"/>
      <x v="1"/>
    </i>
    <i r="2">
      <x v="2"/>
    </i>
    <i t="default">
      <x v="11"/>
    </i>
    <i>
      <x v="12"/>
      <x v="5"/>
      <x v="1"/>
    </i>
    <i r="2">
      <x v="2"/>
    </i>
    <i t="default">
      <x v="12"/>
    </i>
    <i>
      <x v="13"/>
      <x v="14"/>
      <x v="1"/>
    </i>
    <i r="2">
      <x v="2"/>
    </i>
    <i t="default">
      <x v="13"/>
    </i>
    <i>
      <x v="14"/>
      <x v="16"/>
      <x v="1"/>
    </i>
    <i r="2">
      <x v="2"/>
    </i>
    <i t="default">
      <x v="14"/>
    </i>
    <i>
      <x v="15"/>
      <x v="8"/>
      <x v="1"/>
    </i>
    <i r="2">
      <x v="2"/>
    </i>
    <i r="2">
      <x v="3"/>
    </i>
    <i r="2">
      <x v="4"/>
    </i>
    <i t="default">
      <x v="15"/>
    </i>
    <i>
      <x v="16"/>
      <x v="9"/>
      <x v="1"/>
    </i>
    <i t="default">
      <x v="16"/>
    </i>
    <i t="grand">
      <x/>
    </i>
  </rowItems>
  <colFields count="1">
    <field x="11"/>
  </colFields>
  <colItems count="5">
    <i>
      <x/>
    </i>
    <i>
      <x v="1"/>
    </i>
    <i>
      <x v="2"/>
    </i>
    <i>
      <x v="3"/>
    </i>
    <i t="grand">
      <x/>
    </i>
  </colItems>
  <pageFields count="1">
    <pageField fld="12" hier="0"/>
  </pageFields>
  <dataFields count="1">
    <dataField name="Contagem de CÓDIGO OAE" fld="0" subtotal="count" baseField="0" baseItem="0"/>
  </dataFields>
  <formats count="182">
    <format dxfId="181">
      <pivotArea dataOnly="0" labelOnly="1" outline="0" offset="IV1" fieldPosition="0">
        <references count="1">
          <reference field="13" count="1">
            <x v="3"/>
          </reference>
        </references>
      </pivotArea>
    </format>
    <format dxfId="180">
      <pivotArea dataOnly="0" labelOnly="1" outline="0" offset="IV1" fieldPosition="0">
        <references count="1">
          <reference field="13" count="1">
            <x v="4"/>
          </reference>
        </references>
      </pivotArea>
    </format>
    <format dxfId="179">
      <pivotArea dataOnly="0" labelOnly="1" outline="0" offset="IV1" fieldPosition="0">
        <references count="1">
          <reference field="13" count="1">
            <x v="5"/>
          </reference>
        </references>
      </pivotArea>
    </format>
    <format dxfId="178">
      <pivotArea dataOnly="0" labelOnly="1" outline="0" offset="IV1" fieldPosition="0">
        <references count="1">
          <reference field="13" count="1">
            <x v="6"/>
          </reference>
        </references>
      </pivotArea>
    </format>
    <format dxfId="177">
      <pivotArea dataOnly="0" labelOnly="1" outline="0" offset="IV1" fieldPosition="0">
        <references count="1">
          <reference field="13" count="1">
            <x v="1"/>
          </reference>
        </references>
      </pivotArea>
    </format>
    <format dxfId="176">
      <pivotArea dataOnly="0" labelOnly="1" outline="0" offset="IV1" fieldPosition="0">
        <references count="1">
          <reference field="13" count="1">
            <x v="0"/>
          </reference>
        </references>
      </pivotArea>
    </format>
    <format dxfId="175">
      <pivotArea dataOnly="0" labelOnly="1" outline="0" fieldPosition="0">
        <references count="3">
          <reference field="1" count="1">
            <x v="4"/>
          </reference>
          <reference field="13" count="1" selected="0">
            <x v="15"/>
          </reference>
          <reference field="26" count="1" selected="0">
            <x v="8"/>
          </reference>
        </references>
      </pivotArea>
    </format>
    <format dxfId="174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6"/>
          </reference>
          <reference field="26" count="1" selected="0">
            <x v="11"/>
          </reference>
        </references>
      </pivotArea>
    </format>
    <format dxfId="173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5"/>
          </reference>
          <reference field="26" count="1" selected="0">
            <x v="10"/>
          </reference>
        </references>
      </pivotArea>
    </format>
    <format dxfId="172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4"/>
          </reference>
          <reference field="26" count="1" selected="0">
            <x v="4"/>
          </reference>
        </references>
      </pivotArea>
    </format>
    <format dxfId="171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3"/>
          </reference>
          <reference field="26" count="1" selected="0">
            <x v="13"/>
          </reference>
        </references>
      </pivotArea>
    </format>
    <format dxfId="170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1"/>
          </reference>
          <reference field="26" count="1" selected="0">
            <x v="2"/>
          </reference>
        </references>
      </pivotArea>
    </format>
    <format dxfId="169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0"/>
          </reference>
          <reference field="26" count="1" selected="0">
            <x v="6"/>
          </reference>
        </references>
      </pivotArea>
    </format>
    <format dxfId="168">
      <pivotArea dataOnly="0" labelOnly="1" outline="0" fieldPosition="0">
        <references count="3">
          <reference field="1" count="1">
            <x v="1"/>
          </reference>
          <reference field="13" count="1" selected="0">
            <x v="16"/>
          </reference>
          <reference field="26" count="1" selected="0">
            <x v="9"/>
          </reference>
        </references>
      </pivotArea>
    </format>
    <format dxfId="167">
      <pivotArea field="26" type="button" dataOnly="0" labelOnly="1" outline="0" axis="axisRow" fieldPosition="1"/>
    </format>
    <format dxfId="166">
      <pivotArea field="13" type="button" dataOnly="0" labelOnly="1" outline="0" axis="axisRow" fieldPosition="0"/>
    </format>
    <format dxfId="165">
      <pivotArea field="1" type="button" dataOnly="0" labelOnly="1" outline="0" axis="axisRow" fieldPosition="2"/>
    </format>
    <format dxfId="164">
      <pivotArea dataOnly="0" labelOnly="1" outline="0" offset="IV1" fieldPosition="0">
        <references count="2">
          <reference field="13" count="1" selected="0">
            <x v="0"/>
          </reference>
          <reference field="26" count="1">
            <x v="6"/>
          </reference>
        </references>
      </pivotArea>
    </format>
    <format dxfId="163">
      <pivotArea dataOnly="0" labelOnly="1" outline="0" offset="IV256" fieldPosition="0">
        <references count="1">
          <reference field="13" count="1">
            <x v="0"/>
          </reference>
        </references>
      </pivotArea>
    </format>
    <format dxfId="162">
      <pivotArea dataOnly="0" labelOnly="1" outline="0" fieldPosition="0">
        <references count="1">
          <reference field="13" count="1">
            <x v="2"/>
          </reference>
        </references>
      </pivotArea>
    </format>
    <format dxfId="161">
      <pivotArea dataOnly="0" labelOnly="1" outline="0" fieldPosition="0">
        <references count="1">
          <reference field="13" count="1" defaultSubtotal="1">
            <x v="2"/>
          </reference>
        </references>
      </pivotArea>
    </format>
    <format dxfId="160">
      <pivotArea dataOnly="0" labelOnly="1" outline="0" fieldPosition="0">
        <references count="2">
          <reference field="13" count="1" selected="0">
            <x v="2"/>
          </reference>
          <reference field="26" count="1">
            <x v="12"/>
          </reference>
        </references>
      </pivotArea>
    </format>
    <format dxfId="159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2"/>
          </reference>
          <reference field="26" count="1" selected="0">
            <x v="12"/>
          </reference>
        </references>
      </pivotArea>
    </format>
    <format dxfId="158">
      <pivotArea dataOnly="0" labelOnly="1" outline="0" offset="IV256" fieldPosition="0">
        <references count="1">
          <reference field="13" count="1">
            <x v="1"/>
          </reference>
        </references>
      </pivotArea>
    </format>
    <format dxfId="157">
      <pivotArea dataOnly="0" labelOnly="1" outline="0" fieldPosition="0">
        <references count="1">
          <reference field="13" count="1">
            <x v="7"/>
          </reference>
        </references>
      </pivotArea>
    </format>
    <format dxfId="156">
      <pivotArea dataOnly="0" labelOnly="1" outline="0" fieldPosition="0">
        <references count="1">
          <reference field="13" count="1" defaultSubtotal="1">
            <x v="7"/>
          </reference>
        </references>
      </pivotArea>
    </format>
    <format dxfId="155">
      <pivotArea dataOnly="0" labelOnly="1" outline="0" fieldPosition="0">
        <references count="2">
          <reference field="13" count="1" selected="0">
            <x v="7"/>
          </reference>
          <reference field="26" count="1">
            <x v="1"/>
          </reference>
        </references>
      </pivotArea>
    </format>
    <format dxfId="154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7"/>
          </reference>
          <reference field="26" count="1" selected="0">
            <x v="1"/>
          </reference>
        </references>
      </pivotArea>
    </format>
    <format dxfId="153">
      <pivotArea dataOnly="0" labelOnly="1" outline="0" fieldPosition="0">
        <references count="1">
          <reference field="13" count="1">
            <x v="8"/>
          </reference>
        </references>
      </pivotArea>
    </format>
    <format dxfId="152">
      <pivotArea dataOnly="0" labelOnly="1" outline="0" fieldPosition="0">
        <references count="1">
          <reference field="13" count="1" defaultSubtotal="1">
            <x v="8"/>
          </reference>
        </references>
      </pivotArea>
    </format>
    <format dxfId="151">
      <pivotArea dataOnly="0" labelOnly="1" outline="0" fieldPosition="0">
        <references count="2">
          <reference field="13" count="1" selected="0">
            <x v="8"/>
          </reference>
          <reference field="26" count="1">
            <x v="0"/>
          </reference>
        </references>
      </pivotArea>
    </format>
    <format dxfId="150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8"/>
          </reference>
          <reference field="26" count="1" selected="0">
            <x v="0"/>
          </reference>
        </references>
      </pivotArea>
    </format>
    <format dxfId="149">
      <pivotArea dataOnly="0" labelOnly="1" outline="0" fieldPosition="0">
        <references count="1">
          <reference field="13" count="1">
            <x v="9"/>
          </reference>
        </references>
      </pivotArea>
    </format>
    <format dxfId="148">
      <pivotArea dataOnly="0" labelOnly="1" outline="0" fieldPosition="0">
        <references count="1">
          <reference field="13" count="1" defaultSubtotal="1">
            <x v="9"/>
          </reference>
        </references>
      </pivotArea>
    </format>
    <format dxfId="147">
      <pivotArea dataOnly="0" labelOnly="1" outline="0" fieldPosition="0">
        <references count="2">
          <reference field="13" count="1" selected="0">
            <x v="9"/>
          </reference>
          <reference field="26" count="1">
            <x v="3"/>
          </reference>
        </references>
      </pivotArea>
    </format>
    <format dxfId="146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9"/>
          </reference>
          <reference field="26" count="1" selected="0">
            <x v="3"/>
          </reference>
        </references>
      </pivotArea>
    </format>
    <format dxfId="145">
      <pivotArea dataOnly="0" labelOnly="1" outline="0" fieldPosition="0">
        <references count="1">
          <reference field="13" count="1">
            <x v="10"/>
          </reference>
        </references>
      </pivotArea>
    </format>
    <format dxfId="144">
      <pivotArea dataOnly="0" labelOnly="1" outline="0" fieldPosition="0">
        <references count="1">
          <reference field="13" count="1" defaultSubtotal="1">
            <x v="10"/>
          </reference>
        </references>
      </pivotArea>
    </format>
    <format dxfId="143">
      <pivotArea dataOnly="0" labelOnly="1" outline="0" fieldPosition="0">
        <references count="2">
          <reference field="13" count="1" selected="0">
            <x v="10"/>
          </reference>
          <reference field="26" count="1">
            <x v="7"/>
          </reference>
        </references>
      </pivotArea>
    </format>
    <format dxfId="142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10"/>
          </reference>
          <reference field="26" count="1" selected="0">
            <x v="7"/>
          </reference>
        </references>
      </pivotArea>
    </format>
    <format dxfId="141">
      <pivotArea dataOnly="0" labelOnly="1" outline="0" fieldPosition="0">
        <references count="1">
          <reference field="13" count="1">
            <x v="11"/>
          </reference>
        </references>
      </pivotArea>
    </format>
    <format dxfId="140">
      <pivotArea dataOnly="0" labelOnly="1" outline="0" fieldPosition="0">
        <references count="1">
          <reference field="13" count="1" defaultSubtotal="1">
            <x v="11"/>
          </reference>
        </references>
      </pivotArea>
    </format>
    <format dxfId="139">
      <pivotArea dataOnly="0" labelOnly="1" outline="0" fieldPosition="0">
        <references count="2">
          <reference field="13" count="1" selected="0">
            <x v="11"/>
          </reference>
          <reference field="26" count="1">
            <x v="15"/>
          </reference>
        </references>
      </pivotArea>
    </format>
    <format dxfId="138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11"/>
          </reference>
          <reference field="26" count="1" selected="0">
            <x v="15"/>
          </reference>
        </references>
      </pivotArea>
    </format>
    <format dxfId="137">
      <pivotArea dataOnly="0" labelOnly="1" outline="0" fieldPosition="0">
        <references count="1">
          <reference field="13" count="1">
            <x v="12"/>
          </reference>
        </references>
      </pivotArea>
    </format>
    <format dxfId="136">
      <pivotArea dataOnly="0" labelOnly="1" outline="0" fieldPosition="0">
        <references count="1">
          <reference field="13" count="1" defaultSubtotal="1">
            <x v="12"/>
          </reference>
        </references>
      </pivotArea>
    </format>
    <format dxfId="135">
      <pivotArea dataOnly="0" labelOnly="1" outline="0" fieldPosition="0">
        <references count="2">
          <reference field="13" count="1" selected="0">
            <x v="12"/>
          </reference>
          <reference field="26" count="1">
            <x v="5"/>
          </reference>
        </references>
      </pivotArea>
    </format>
    <format dxfId="134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12"/>
          </reference>
          <reference field="26" count="1" selected="0">
            <x v="5"/>
          </reference>
        </references>
      </pivotArea>
    </format>
    <format dxfId="133">
      <pivotArea dataOnly="0" labelOnly="1" outline="0" fieldPosition="0">
        <references count="1">
          <reference field="13" count="1">
            <x v="13"/>
          </reference>
        </references>
      </pivotArea>
    </format>
    <format dxfId="132">
      <pivotArea dataOnly="0" labelOnly="1" outline="0" fieldPosition="0">
        <references count="2">
          <reference field="13" count="1" selected="0">
            <x v="13"/>
          </reference>
          <reference field="26" count="1">
            <x v="14"/>
          </reference>
        </references>
      </pivotArea>
    </format>
    <format dxfId="131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13"/>
          </reference>
          <reference field="26" count="1" selected="0">
            <x v="14"/>
          </reference>
        </references>
      </pivotArea>
    </format>
    <format dxfId="130">
      <pivotArea dataOnly="0" labelOnly="1" outline="0" fieldPosition="0">
        <references count="1">
          <reference field="13" count="1">
            <x v="14"/>
          </reference>
        </references>
      </pivotArea>
    </format>
    <format dxfId="129">
      <pivotArea dataOnly="0" labelOnly="1" outline="0" fieldPosition="0">
        <references count="1">
          <reference field="13" count="1" defaultSubtotal="1">
            <x v="14"/>
          </reference>
        </references>
      </pivotArea>
    </format>
    <format dxfId="128">
      <pivotArea dataOnly="0" labelOnly="1" outline="0" fieldPosition="0">
        <references count="2">
          <reference field="13" count="1" selected="0">
            <x v="14"/>
          </reference>
          <reference field="26" count="1">
            <x v="16"/>
          </reference>
        </references>
      </pivotArea>
    </format>
    <format dxfId="127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14"/>
          </reference>
          <reference field="26" count="1" selected="0">
            <x v="16"/>
          </reference>
        </references>
      </pivotArea>
    </format>
    <format dxfId="126">
      <pivotArea dataOnly="0" labelOnly="1" outline="0" offset="IV1" fieldPosition="0">
        <references count="2">
          <reference field="13" count="1" selected="0">
            <x v="15"/>
          </reference>
          <reference field="26" count="1">
            <x v="8"/>
          </reference>
        </references>
      </pivotArea>
    </format>
    <format dxfId="125">
      <pivotArea dataOnly="0" labelOnly="1" outline="0" fieldPosition="0">
        <references count="2">
          <reference field="13" count="1" selected="0">
            <x v="16"/>
          </reference>
          <reference field="26" count="1">
            <x v="9"/>
          </reference>
        </references>
      </pivotArea>
    </format>
    <format dxfId="124">
      <pivotArea dataOnly="0" labelOnly="1" outline="0" fieldPosition="0">
        <references count="1">
          <reference field="13" count="1">
            <x v="16"/>
          </reference>
        </references>
      </pivotArea>
    </format>
    <format dxfId="123">
      <pivotArea dataOnly="0" labelOnly="1" outline="0" offset="IV1" fieldPosition="0">
        <references count="1">
          <reference field="13" count="1">
            <x v="15"/>
          </reference>
        </references>
      </pivotArea>
    </format>
    <format dxfId="122">
      <pivotArea dataOnly="0" labelOnly="1" outline="0" offset="IV256" fieldPosition="0">
        <references count="1">
          <reference field="13" count="1">
            <x v="15"/>
          </reference>
        </references>
      </pivotArea>
    </format>
    <format dxfId="121">
      <pivotArea dataOnly="0" labelOnly="1" outline="0" fieldPosition="0">
        <references count="2">
          <reference field="13" count="1" selected="0">
            <x v="14"/>
          </reference>
          <reference field="26" count="1">
            <x v="16"/>
          </reference>
        </references>
      </pivotArea>
    </format>
    <format dxfId="120">
      <pivotArea dataOnly="0" labelOnly="1" outline="0" fieldPosition="0">
        <references count="1">
          <reference field="13" count="1" defaultSubtotal="1">
            <x v="15"/>
          </reference>
        </references>
      </pivotArea>
    </format>
    <format dxfId="119">
      <pivotArea dataOnly="0" labelOnly="1" outline="0" fieldPosition="0">
        <references count="1">
          <reference field="13" count="1" defaultSubtotal="1">
            <x v="16"/>
          </reference>
        </references>
      </pivotArea>
    </format>
    <format dxfId="118">
      <pivotArea dataOnly="0" labelOnly="1" outline="0" offset="IV2:IV256" fieldPosition="0">
        <references count="1">
          <reference field="13" count="1">
            <x v="15"/>
          </reference>
        </references>
      </pivotArea>
    </format>
    <format dxfId="117">
      <pivotArea dataOnly="0" labelOnly="1" grandRow="1" outline="0" fieldPosition="0"/>
    </format>
    <format dxfId="116">
      <pivotArea dataOnly="0" labelOnly="1" grandRow="1" outline="0" fieldPosition="0"/>
    </format>
    <format dxfId="115">
      <pivotArea dataOnly="0" grandRow="1" outline="0" fieldPosition="0"/>
    </format>
    <format dxfId="114">
      <pivotArea outline="0" fieldPosition="0"/>
    </format>
    <format dxfId="113">
      <pivotArea outline="0" fieldPosition="0"/>
    </format>
    <format dxfId="112">
      <pivotArea grandCol="1" outline="0" fieldPosition="0"/>
    </format>
    <format dxfId="111">
      <pivotArea dataOnly="0" labelOnly="1" grandCol="1" outline="0" fieldPosition="0"/>
    </format>
    <format dxfId="110">
      <pivotArea outline="0" fieldPosition="0">
        <references count="1">
          <reference field="13" count="1" selected="0" defaultSubtotal="1">
            <x v="0"/>
          </reference>
        </references>
      </pivotArea>
    </format>
    <format dxfId="109">
      <pivotArea outline="0" fieldPosition="0">
        <references count="1">
          <reference field="13" count="1" selected="0" defaultSubtotal="1">
            <x v="0"/>
          </reference>
        </references>
      </pivotArea>
    </format>
    <format dxfId="108">
      <pivotArea dataOnly="0" outline="0" fieldPosition="0">
        <references count="1">
          <reference field="13" count="0" defaultSubtotal="1"/>
        </references>
      </pivotArea>
    </format>
    <format dxfId="107">
      <pivotArea dataOnly="0" outline="0" fieldPosition="0">
        <references count="1">
          <reference field="13" count="0" defaultSubtotal="1"/>
        </references>
      </pivotArea>
    </format>
    <format dxfId="106">
      <pivotArea outline="0" fieldPosition="0">
        <references count="4">
          <reference field="1" count="2" selected="0">
            <x v="1"/>
            <x v="2"/>
          </reference>
          <reference field="11" count="0" selected="0"/>
          <reference field="13" count="1" selected="0">
            <x v="0"/>
          </reference>
          <reference field="26" count="1" selected="0">
            <x v="6"/>
          </reference>
        </references>
      </pivotArea>
    </format>
    <format dxfId="105">
      <pivotArea dataOnly="0" labelOnly="1" outline="0" fieldPosition="0">
        <references count="1">
          <reference field="13" count="1">
            <x v="0"/>
          </reference>
        </references>
      </pivotArea>
    </format>
    <format dxfId="104">
      <pivotArea dataOnly="0" labelOnly="1" outline="0" fieldPosition="0">
        <references count="2">
          <reference field="13" count="1" selected="0">
            <x v="0"/>
          </reference>
          <reference field="26" count="1">
            <x v="6"/>
          </reference>
        </references>
      </pivotArea>
    </format>
    <format dxfId="103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0"/>
          </reference>
          <reference field="26" count="1" selected="0">
            <x v="6"/>
          </reference>
        </references>
      </pivotArea>
    </format>
    <format dxfId="102">
      <pivotArea outline="0" fieldPosition="0">
        <references count="4">
          <reference field="1" count="1" selected="0">
            <x v="1"/>
          </reference>
          <reference field="11" count="1" selected="0">
            <x v="0"/>
          </reference>
          <reference field="13" count="1" selected="0">
            <x v="0"/>
          </reference>
          <reference field="26" count="1" selected="0">
            <x v="6"/>
          </reference>
        </references>
      </pivotArea>
    </format>
    <format dxfId="101">
      <pivotArea outline="0" fieldPosition="0">
        <references count="4">
          <reference field="1" count="1" selected="0">
            <x v="1"/>
          </reference>
          <reference field="11" count="1" selected="0">
            <x v="0"/>
          </reference>
          <reference field="13" count="1" selected="0">
            <x v="0"/>
          </reference>
          <reference field="26" count="1" selected="0">
            <x v="6"/>
          </reference>
        </references>
      </pivotArea>
    </format>
    <format dxfId="100">
      <pivotArea outline="0" fieldPosition="0">
        <references count="4">
          <reference field="1" count="1" selected="0">
            <x v="1"/>
          </reference>
          <reference field="11" count="1" selected="0">
            <x v="0"/>
          </reference>
          <reference field="13" count="1" selected="0">
            <x v="0"/>
          </reference>
          <reference field="26" count="1" selected="0">
            <x v="6"/>
          </reference>
        </references>
      </pivotArea>
    </format>
    <format dxfId="99">
      <pivotArea outline="0" fieldPosition="0">
        <references count="4">
          <reference field="1" count="2" selected="0">
            <x v="1"/>
            <x v="2"/>
          </reference>
          <reference field="11" count="0" selected="0"/>
          <reference field="13" count="1" selected="0">
            <x v="0"/>
          </reference>
          <reference field="26" count="1" selected="0">
            <x v="6"/>
          </reference>
        </references>
      </pivotArea>
    </format>
    <format dxfId="98">
      <pivotArea outline="0" fieldPosition="0">
        <references count="4">
          <reference field="1" count="2" selected="0">
            <x v="1"/>
            <x v="2"/>
          </reference>
          <reference field="11" count="0" selected="0"/>
          <reference field="13" count="1" selected="0">
            <x v="0"/>
          </reference>
          <reference field="26" count="1" selected="0">
            <x v="6"/>
          </reference>
        </references>
      </pivotArea>
    </format>
    <format dxfId="97">
      <pivotArea outline="0" fieldPosition="0">
        <references count="4">
          <reference field="1" count="2" selected="0">
            <x v="1"/>
            <x v="2"/>
          </reference>
          <reference field="11" count="0" selected="0"/>
          <reference field="13" count="1" selected="0">
            <x v="0"/>
          </reference>
          <reference field="26" count="1" selected="0">
            <x v="6"/>
          </reference>
        </references>
      </pivotArea>
    </format>
    <format dxfId="96">
      <pivotArea outline="0" fieldPosition="0">
        <references count="4">
          <reference field="1" count="2" selected="0">
            <x v="1"/>
            <x v="2"/>
          </reference>
          <reference field="11" count="0" selected="0"/>
          <reference field="13" count="1" selected="0">
            <x v="0"/>
          </reference>
          <reference field="26" count="1" selected="0">
            <x v="6"/>
          </reference>
        </references>
      </pivotArea>
    </format>
    <format dxfId="95">
      <pivotArea outline="0" fieldPosition="0">
        <references count="1">
          <reference field="13" count="1" selected="0" defaultSubtotal="1">
            <x v="0"/>
          </reference>
        </references>
      </pivotArea>
    </format>
    <format dxfId="94">
      <pivotArea outline="0" fieldPosition="0">
        <references count="1">
          <reference field="13" count="1" selected="0" defaultSubtotal="1">
            <x v="1"/>
          </reference>
        </references>
      </pivotArea>
    </format>
    <format dxfId="93">
      <pivotArea dataOnly="0" labelOnly="1" outline="0" fieldPosition="0">
        <references count="1">
          <reference field="13" count="1">
            <x v="1"/>
          </reference>
        </references>
      </pivotArea>
    </format>
    <format dxfId="92">
      <pivotArea dataOnly="0" labelOnly="1" outline="0" fieldPosition="0">
        <references count="2">
          <reference field="13" count="1" selected="0">
            <x v="1"/>
          </reference>
          <reference field="26" count="1">
            <x v="2"/>
          </reference>
        </references>
      </pivotArea>
    </format>
    <format dxfId="91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1"/>
          </reference>
          <reference field="26" count="1" selected="0">
            <x v="2"/>
          </reference>
        </references>
      </pivotArea>
    </format>
    <format dxfId="90">
      <pivotArea outline="0" fieldPosition="0">
        <references count="1">
          <reference field="13" count="1" selected="0" defaultSubtotal="1">
            <x v="2"/>
          </reference>
        </references>
      </pivotArea>
    </format>
    <format dxfId="89">
      <pivotArea dataOnly="0" labelOnly="1" outline="0" fieldPosition="0">
        <references count="1">
          <reference field="13" count="1">
            <x v="2"/>
          </reference>
        </references>
      </pivotArea>
    </format>
    <format dxfId="88">
      <pivotArea dataOnly="0" labelOnly="1" outline="0" fieldPosition="0">
        <references count="2">
          <reference field="13" count="1" selected="0">
            <x v="2"/>
          </reference>
          <reference field="26" count="1">
            <x v="12"/>
          </reference>
        </references>
      </pivotArea>
    </format>
    <format dxfId="87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2"/>
          </reference>
          <reference field="26" count="1" selected="0">
            <x v="12"/>
          </reference>
        </references>
      </pivotArea>
    </format>
    <format dxfId="86">
      <pivotArea outline="0" fieldPosition="0">
        <references count="1">
          <reference field="13" count="1" selected="0" defaultSubtotal="1">
            <x v="3"/>
          </reference>
        </references>
      </pivotArea>
    </format>
    <format dxfId="85">
      <pivotArea dataOnly="0" labelOnly="1" outline="0" fieldPosition="0">
        <references count="1">
          <reference field="13" count="1">
            <x v="3"/>
          </reference>
        </references>
      </pivotArea>
    </format>
    <format dxfId="84">
      <pivotArea dataOnly="0" labelOnly="1" outline="0" fieldPosition="0">
        <references count="2">
          <reference field="13" count="1" selected="0">
            <x v="3"/>
          </reference>
          <reference field="26" count="1">
            <x v="13"/>
          </reference>
        </references>
      </pivotArea>
    </format>
    <format dxfId="83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3"/>
          </reference>
          <reference field="26" count="1" selected="0">
            <x v="13"/>
          </reference>
        </references>
      </pivotArea>
    </format>
    <format dxfId="82">
      <pivotArea outline="0" fieldPosition="0">
        <references count="1">
          <reference field="13" count="1" selected="0" defaultSubtotal="1">
            <x v="4"/>
          </reference>
        </references>
      </pivotArea>
    </format>
    <format dxfId="81">
      <pivotArea dataOnly="0" labelOnly="1" outline="0" fieldPosition="0">
        <references count="1">
          <reference field="13" count="1">
            <x v="4"/>
          </reference>
        </references>
      </pivotArea>
    </format>
    <format dxfId="80">
      <pivotArea dataOnly="0" labelOnly="1" outline="0" fieldPosition="0">
        <references count="2">
          <reference field="13" count="1" selected="0">
            <x v="4"/>
          </reference>
          <reference field="26" count="1">
            <x v="4"/>
          </reference>
        </references>
      </pivotArea>
    </format>
    <format dxfId="79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4"/>
          </reference>
          <reference field="26" count="1" selected="0">
            <x v="4"/>
          </reference>
        </references>
      </pivotArea>
    </format>
    <format dxfId="78">
      <pivotArea field="13" grandCol="1" outline="0" axis="axisRow" fieldPosition="0">
        <references count="1">
          <reference field="13" count="5" selected="0" defaultSubtotal="1">
            <x v="0"/>
            <x v="1"/>
            <x v="2"/>
            <x v="3"/>
            <x v="4"/>
          </reference>
        </references>
      </pivotArea>
    </format>
    <format dxfId="77">
      <pivotArea field="26" grandCol="1" outline="0" axis="axisRow" fieldPosition="1">
        <references count="3">
          <reference field="1" count="1" selected="0">
            <x v="1"/>
          </reference>
          <reference field="13" count="1" selected="0">
            <x v="0"/>
          </reference>
          <reference field="26" count="1" selected="0">
            <x v="6"/>
          </reference>
        </references>
      </pivotArea>
    </format>
    <format dxfId="76">
      <pivotArea field="26" grandCol="1" outline="0" axis="axisRow" fieldPosition="1">
        <references count="3">
          <reference field="1" count="1" selected="0">
            <x v="2"/>
          </reference>
          <reference field="13" count="1" selected="0">
            <x v="0"/>
          </reference>
          <reference field="26" count="1" selected="0">
            <x v="6"/>
          </reference>
        </references>
      </pivotArea>
    </format>
    <format dxfId="75">
      <pivotArea field="26" grandCol="1" outline="0" axis="axisRow" fieldPosition="1">
        <references count="3">
          <reference field="1" count="2" selected="0">
            <x v="1"/>
            <x v="2"/>
          </reference>
          <reference field="13" count="1" selected="0">
            <x v="0"/>
          </reference>
          <reference field="26" count="1" selected="0">
            <x v="6"/>
          </reference>
        </references>
      </pivotArea>
    </format>
    <format dxfId="74">
      <pivotArea outline="0" fieldPosition="0">
        <references count="2">
          <reference field="11" count="0" selected="0"/>
          <reference field="13" count="1" selected="0" defaultSubtotal="1">
            <x v="0"/>
          </reference>
        </references>
      </pivotArea>
    </format>
    <format dxfId="73">
      <pivotArea outline="0" fieldPosition="0">
        <references count="1">
          <reference field="13" count="1" selected="0" defaultSubtotal="1">
            <x v="5"/>
          </reference>
        </references>
      </pivotArea>
    </format>
    <format dxfId="72">
      <pivotArea dataOnly="0" labelOnly="1" outline="0" fieldPosition="0">
        <references count="1">
          <reference field="13" count="1">
            <x v="5"/>
          </reference>
        </references>
      </pivotArea>
    </format>
    <format dxfId="71">
      <pivotArea dataOnly="0" labelOnly="1" outline="0" fieldPosition="0">
        <references count="2">
          <reference field="13" count="1" selected="0">
            <x v="5"/>
          </reference>
          <reference field="26" count="1">
            <x v="10"/>
          </reference>
        </references>
      </pivotArea>
    </format>
    <format dxfId="70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5"/>
          </reference>
          <reference field="26" count="1" selected="0">
            <x v="10"/>
          </reference>
        </references>
      </pivotArea>
    </format>
    <format dxfId="69">
      <pivotArea outline="0" fieldPosition="0">
        <references count="1">
          <reference field="13" count="1" selected="0" defaultSubtotal="1">
            <x v="6"/>
          </reference>
        </references>
      </pivotArea>
    </format>
    <format dxfId="68">
      <pivotArea dataOnly="0" labelOnly="1" outline="0" fieldPosition="0">
        <references count="1">
          <reference field="13" count="1">
            <x v="6"/>
          </reference>
        </references>
      </pivotArea>
    </format>
    <format dxfId="67">
      <pivotArea dataOnly="0" labelOnly="1" outline="0" fieldPosition="0">
        <references count="2">
          <reference field="13" count="1" selected="0">
            <x v="6"/>
          </reference>
          <reference field="26" count="1">
            <x v="11"/>
          </reference>
        </references>
      </pivotArea>
    </format>
    <format dxfId="66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6"/>
          </reference>
          <reference field="26" count="1" selected="0">
            <x v="11"/>
          </reference>
        </references>
      </pivotArea>
    </format>
    <format dxfId="65">
      <pivotArea outline="0" fieldPosition="0">
        <references count="1">
          <reference field="13" count="1" selected="0" defaultSubtotal="1">
            <x v="7"/>
          </reference>
        </references>
      </pivotArea>
    </format>
    <format dxfId="64">
      <pivotArea dataOnly="0" labelOnly="1" outline="0" fieldPosition="0">
        <references count="1">
          <reference field="13" count="1">
            <x v="7"/>
          </reference>
        </references>
      </pivotArea>
    </format>
    <format dxfId="63">
      <pivotArea dataOnly="0" labelOnly="1" outline="0" fieldPosition="0">
        <references count="2">
          <reference field="13" count="1" selected="0">
            <x v="7"/>
          </reference>
          <reference field="26" count="1">
            <x v="1"/>
          </reference>
        </references>
      </pivotArea>
    </format>
    <format dxfId="62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7"/>
          </reference>
          <reference field="26" count="1" selected="0">
            <x v="1"/>
          </reference>
        </references>
      </pivotArea>
    </format>
    <format dxfId="61">
      <pivotArea outline="0" fieldPosition="0">
        <references count="1">
          <reference field="13" count="1" selected="0" defaultSubtotal="1">
            <x v="8"/>
          </reference>
        </references>
      </pivotArea>
    </format>
    <format dxfId="60">
      <pivotArea dataOnly="0" labelOnly="1" outline="0" fieldPosition="0">
        <references count="1">
          <reference field="13" count="1">
            <x v="8"/>
          </reference>
        </references>
      </pivotArea>
    </format>
    <format dxfId="59">
      <pivotArea dataOnly="0" labelOnly="1" outline="0" fieldPosition="0">
        <references count="2">
          <reference field="13" count="1" selected="0">
            <x v="8"/>
          </reference>
          <reference field="26" count="1">
            <x v="0"/>
          </reference>
        </references>
      </pivotArea>
    </format>
    <format dxfId="58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8"/>
          </reference>
          <reference field="26" count="1" selected="0">
            <x v="0"/>
          </reference>
        </references>
      </pivotArea>
    </format>
    <format dxfId="57">
      <pivotArea outline="0" fieldPosition="0">
        <references count="1">
          <reference field="13" count="1" selected="0" defaultSubtotal="1">
            <x v="9"/>
          </reference>
        </references>
      </pivotArea>
    </format>
    <format dxfId="56">
      <pivotArea dataOnly="0" labelOnly="1" outline="0" fieldPosition="0">
        <references count="1">
          <reference field="13" count="1">
            <x v="9"/>
          </reference>
        </references>
      </pivotArea>
    </format>
    <format dxfId="55">
      <pivotArea dataOnly="0" labelOnly="1" outline="0" fieldPosition="0">
        <references count="2">
          <reference field="13" count="1" selected="0">
            <x v="9"/>
          </reference>
          <reference field="26" count="1">
            <x v="3"/>
          </reference>
        </references>
      </pivotArea>
    </format>
    <format dxfId="54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9"/>
          </reference>
          <reference field="26" count="1" selected="0">
            <x v="3"/>
          </reference>
        </references>
      </pivotArea>
    </format>
    <format dxfId="53">
      <pivotArea outline="0" fieldPosition="0">
        <references count="1">
          <reference field="13" count="1" selected="0" defaultSubtotal="1">
            <x v="10"/>
          </reference>
        </references>
      </pivotArea>
    </format>
    <format dxfId="52">
      <pivotArea dataOnly="0" labelOnly="1" outline="0" fieldPosition="0">
        <references count="1">
          <reference field="13" count="1">
            <x v="10"/>
          </reference>
        </references>
      </pivotArea>
    </format>
    <format dxfId="51">
      <pivotArea dataOnly="0" labelOnly="1" outline="0" fieldPosition="0">
        <references count="2">
          <reference field="13" count="1" selected="0">
            <x v="10"/>
          </reference>
          <reference field="26" count="1">
            <x v="7"/>
          </reference>
        </references>
      </pivotArea>
    </format>
    <format dxfId="50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10"/>
          </reference>
          <reference field="26" count="1" selected="0">
            <x v="7"/>
          </reference>
        </references>
      </pivotArea>
    </format>
    <format dxfId="49">
      <pivotArea outline="0" fieldPosition="0">
        <references count="1">
          <reference field="13" count="1" selected="0" defaultSubtotal="1">
            <x v="11"/>
          </reference>
        </references>
      </pivotArea>
    </format>
    <format dxfId="48">
      <pivotArea dataOnly="0" labelOnly="1" outline="0" fieldPosition="0">
        <references count="1">
          <reference field="13" count="1">
            <x v="11"/>
          </reference>
        </references>
      </pivotArea>
    </format>
    <format dxfId="47">
      <pivotArea dataOnly="0" labelOnly="1" outline="0" fieldPosition="0">
        <references count="2">
          <reference field="13" count="1" selected="0">
            <x v="11"/>
          </reference>
          <reference field="26" count="1">
            <x v="15"/>
          </reference>
        </references>
      </pivotArea>
    </format>
    <format dxfId="46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11"/>
          </reference>
          <reference field="26" count="1" selected="0">
            <x v="15"/>
          </reference>
        </references>
      </pivotArea>
    </format>
    <format dxfId="45">
      <pivotArea outline="0" fieldPosition="0">
        <references count="1">
          <reference field="13" count="1" selected="0" defaultSubtotal="1">
            <x v="12"/>
          </reference>
        </references>
      </pivotArea>
    </format>
    <format dxfId="44">
      <pivotArea dataOnly="0" labelOnly="1" outline="0" fieldPosition="0">
        <references count="1">
          <reference field="13" count="1">
            <x v="12"/>
          </reference>
        </references>
      </pivotArea>
    </format>
    <format dxfId="43">
      <pivotArea dataOnly="0" labelOnly="1" outline="0" fieldPosition="0">
        <references count="2">
          <reference field="13" count="1" selected="0">
            <x v="12"/>
          </reference>
          <reference field="26" count="1">
            <x v="5"/>
          </reference>
        </references>
      </pivotArea>
    </format>
    <format dxfId="42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12"/>
          </reference>
          <reference field="26" count="1" selected="0">
            <x v="5"/>
          </reference>
        </references>
      </pivotArea>
    </format>
    <format dxfId="41">
      <pivotArea outline="0" fieldPosition="0">
        <references count="1">
          <reference field="13" count="1" selected="0" defaultSubtotal="1">
            <x v="13"/>
          </reference>
        </references>
      </pivotArea>
    </format>
    <format dxfId="40">
      <pivotArea dataOnly="0" labelOnly="1" outline="0" fieldPosition="0">
        <references count="1">
          <reference field="13" count="1">
            <x v="13"/>
          </reference>
        </references>
      </pivotArea>
    </format>
    <format dxfId="39">
      <pivotArea dataOnly="0" labelOnly="1" outline="0" fieldPosition="0">
        <references count="2">
          <reference field="13" count="1" selected="0">
            <x v="13"/>
          </reference>
          <reference field="26" count="1">
            <x v="14"/>
          </reference>
        </references>
      </pivotArea>
    </format>
    <format dxfId="38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13"/>
          </reference>
          <reference field="26" count="1" selected="0">
            <x v="14"/>
          </reference>
        </references>
      </pivotArea>
    </format>
    <format dxfId="37">
      <pivotArea outline="0" fieldPosition="0">
        <references count="1">
          <reference field="13" count="1" selected="0" defaultSubtotal="1">
            <x v="14"/>
          </reference>
        </references>
      </pivotArea>
    </format>
    <format dxfId="36">
      <pivotArea dataOnly="0" labelOnly="1" outline="0" fieldPosition="0">
        <references count="1">
          <reference field="13" count="1">
            <x v="14"/>
          </reference>
        </references>
      </pivotArea>
    </format>
    <format dxfId="35">
      <pivotArea dataOnly="0" labelOnly="1" outline="0" fieldPosition="0">
        <references count="2">
          <reference field="13" count="1" selected="0">
            <x v="14"/>
          </reference>
          <reference field="26" count="1">
            <x v="16"/>
          </reference>
        </references>
      </pivotArea>
    </format>
    <format dxfId="34">
      <pivotArea dataOnly="0" labelOnly="1" outline="0" fieldPosition="0">
        <references count="3">
          <reference field="1" count="2">
            <x v="1"/>
            <x v="2"/>
          </reference>
          <reference field="13" count="1" selected="0">
            <x v="14"/>
          </reference>
          <reference field="26" count="1" selected="0">
            <x v="16"/>
          </reference>
        </references>
      </pivotArea>
    </format>
    <format dxfId="33">
      <pivotArea outline="0" fieldPosition="0">
        <references count="3">
          <reference field="1" count="2" selected="0">
            <x v="1"/>
            <x v="2"/>
          </reference>
          <reference field="13" count="1" selected="0">
            <x v="15"/>
          </reference>
          <reference field="26" count="1" selected="0">
            <x v="8"/>
          </reference>
        </references>
      </pivotArea>
    </format>
    <format dxfId="32">
      <pivotArea outline="0" fieldPosition="0">
        <references count="3">
          <reference field="1" count="1" selected="0">
            <x v="3"/>
          </reference>
          <reference field="13" count="1" selected="0">
            <x v="15"/>
          </reference>
          <reference field="26" count="1" selected="0">
            <x v="8"/>
          </reference>
        </references>
      </pivotArea>
    </format>
    <format dxfId="31">
      <pivotArea outline="0" fieldPosition="0">
        <references count="3">
          <reference field="1" count="1" selected="0">
            <x v="4"/>
          </reference>
          <reference field="13" count="1" selected="0">
            <x v="15"/>
          </reference>
          <reference field="26" count="1" selected="0">
            <x v="8"/>
          </reference>
        </references>
      </pivotArea>
    </format>
    <format dxfId="30">
      <pivotArea outline="0" fieldPosition="0">
        <references count="3">
          <reference field="1" count="1" selected="0">
            <x v="1"/>
          </reference>
          <reference field="13" count="1" selected="0">
            <x v="16"/>
          </reference>
          <reference field="26" count="1" selected="0">
            <x v="9"/>
          </reference>
        </references>
      </pivotArea>
    </format>
    <format dxfId="29">
      <pivotArea field="11" grandRow="1" outline="0" axis="axisCol" fieldPosition="0">
        <references count="1">
          <reference field="11" count="0" selected="0"/>
        </references>
      </pivotArea>
    </format>
    <format dxfId="28">
      <pivotArea field="11" grandRow="1" outline="0" axis="axisCol" fieldPosition="0">
        <references count="1">
          <reference field="11" count="0" selected="0"/>
        </references>
      </pivotArea>
    </format>
    <format dxfId="27">
      <pivotArea field="13" grandCol="1" outline="0" axis="axisRow" fieldPosition="0">
        <references count="1">
          <reference field="13" count="1" selected="0" defaultSubtotal="1">
            <x v="12"/>
          </reference>
        </references>
      </pivotArea>
    </format>
    <format dxfId="26">
      <pivotArea field="13" grandCol="1" outline="0" axis="axisRow" fieldPosition="0">
        <references count="1">
          <reference field="13" count="1" selected="0" defaultSubtotal="1">
            <x v="11"/>
          </reference>
        </references>
      </pivotArea>
    </format>
    <format dxfId="25">
      <pivotArea field="13" grandCol="1" outline="0" axis="axisRow" fieldPosition="0">
        <references count="1">
          <reference field="13" count="1" selected="0" defaultSubtotal="1">
            <x v="10"/>
          </reference>
        </references>
      </pivotArea>
    </format>
    <format dxfId="24">
      <pivotArea field="13" grandCol="1" outline="0" axis="axisRow" fieldPosition="0">
        <references count="1">
          <reference field="13" count="1" selected="0" defaultSubtotal="1">
            <x v="9"/>
          </reference>
        </references>
      </pivotArea>
    </format>
    <format dxfId="23">
      <pivotArea field="13" type="button" dataOnly="0" labelOnly="1" outline="0" axis="axisRow" fieldPosition="0"/>
    </format>
    <format dxfId="22">
      <pivotArea field="26" type="button" dataOnly="0" labelOnly="1" outline="0" axis="axisRow" fieldPosition="1"/>
    </format>
    <format dxfId="21">
      <pivotArea field="1" type="button" dataOnly="0" labelOnly="1" outline="0" axis="axisRow" fieldPosition="2"/>
    </format>
    <format dxfId="20">
      <pivotArea dataOnly="0" labelOnly="1" outline="0" fieldPosition="0">
        <references count="1">
          <reference field="11" count="0"/>
        </references>
      </pivotArea>
    </format>
    <format dxfId="19">
      <pivotArea dataOnly="0" labelOnly="1" grandCol="1" outline="0" fieldPosition="0"/>
    </format>
    <format dxfId="18">
      <pivotArea field="12" type="button" dataOnly="0" labelOnly="1" outline="0" axis="axisPage" fieldPosition="0"/>
    </format>
    <format dxfId="17">
      <pivotArea field="12" type="button" dataOnly="0" labelOnly="1" outline="0" axis="axisPage" fieldPosition="0"/>
    </format>
    <format dxfId="16">
      <pivotArea field="12" type="button" dataOnly="0" labelOnly="1" outline="0" axis="axisPage" fieldPosition="0"/>
    </format>
    <format dxfId="15">
      <pivotArea dataOnly="0" labelOnly="1" outline="0" fieldPosition="0">
        <references count="1">
          <reference field="12" count="0"/>
        </references>
      </pivotArea>
    </format>
    <format dxfId="14">
      <pivotArea dataOnly="0" labelOnly="1" outline="0" fieldPosition="0">
        <references count="1">
          <reference field="13" count="1">
            <x v="16"/>
          </reference>
        </references>
      </pivotArea>
    </format>
    <format dxfId="13">
      <pivotArea dataOnly="0" labelOnly="1" outline="0" fieldPosition="0">
        <references count="2">
          <reference field="13" count="1" selected="0">
            <x v="16"/>
          </reference>
          <reference field="26" count="1">
            <x v="9"/>
          </reference>
        </references>
      </pivotArea>
    </format>
    <format dxfId="12">
      <pivotArea dataOnly="0" labelOnly="1" outline="0" fieldPosition="0">
        <references count="3">
          <reference field="1" count="1">
            <x v="1"/>
          </reference>
          <reference field="13" count="1" selected="0">
            <x v="16"/>
          </reference>
          <reference field="26" count="1" selected="0">
            <x v="9"/>
          </reference>
        </references>
      </pivotArea>
    </format>
    <format dxfId="11">
      <pivotArea grandRow="1" outline="0" fieldPosition="0"/>
    </format>
    <format dxfId="10">
      <pivotArea dataOnly="0" labelOnly="1" grandRow="1" outline="0" fieldPosition="0"/>
    </format>
    <format dxfId="9">
      <pivotArea field="13" grandCol="1" outline="0" axis="axisRow" fieldPosition="0">
        <references count="1">
          <reference field="13" count="1" selected="0" defaultSubtotal="1">
            <x v="16"/>
          </reference>
        </references>
      </pivotArea>
    </format>
    <format dxfId="8">
      <pivotArea field="13" grandCol="1" outline="0" axis="axisRow" fieldPosition="0">
        <references count="1">
          <reference field="13" count="1" selected="0" defaultSubtotal="1">
            <x v="15"/>
          </reference>
        </references>
      </pivotArea>
    </format>
    <format dxfId="7">
      <pivotArea field="13" grandCol="1" outline="0" axis="axisRow" fieldPosition="0">
        <references count="1">
          <reference field="13" count="1" selected="0" defaultSubtotal="1">
            <x v="14"/>
          </reference>
        </references>
      </pivotArea>
    </format>
    <format dxfId="6">
      <pivotArea field="13" grandCol="1" outline="0" axis="axisRow" fieldPosition="0">
        <references count="1">
          <reference field="13" count="1" selected="0" defaultSubtotal="1">
            <x v="13"/>
          </reference>
        </references>
      </pivotArea>
    </format>
    <format dxfId="5">
      <pivotArea dataOnly="0" outline="0" fieldPosition="0">
        <references count="1">
          <reference field="13" count="0" defaultSubtotal="1"/>
        </references>
      </pivotArea>
    </format>
    <format dxfId="4">
      <pivotArea type="all" dataOnly="0" outline="0" fieldPosition="0"/>
    </format>
    <format dxfId="3">
      <pivotArea dataOnly="0" labelOnly="1" outline="0" fieldPosition="0">
        <references count="1">
          <reference field="13" count="1">
            <x v="15"/>
          </reference>
        </references>
      </pivotArea>
    </format>
    <format dxfId="2">
      <pivotArea dataOnly="0" labelOnly="1" outline="0" fieldPosition="0">
        <references count="2">
          <reference field="13" count="1" selected="0">
            <x v="15"/>
          </reference>
          <reference field="26" count="1">
            <x v="8"/>
          </reference>
        </references>
      </pivotArea>
    </format>
    <format dxfId="1">
      <pivotArea dataOnly="0" labelOnly="1" outline="0" fieldPosition="0">
        <references count="3">
          <reference field="1" count="4">
            <x v="1"/>
            <x v="2"/>
            <x v="3"/>
            <x v="4"/>
          </reference>
          <reference field="13" count="1" selected="0">
            <x v="15"/>
          </reference>
          <reference field="26" count="1" selected="0">
            <x v="8"/>
          </reference>
        </references>
      </pivotArea>
    </format>
    <format dxfId="0">
      <pivotArea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pivotTable" Target="../pivotTables/pivotTable4.xml"/><Relationship Id="rId7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8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www.gov.br/dnit/pt-br/download/rodovias/rodovias-federais/terminologias-rodoviarias/terminologias-rodoviarias-versao-11.1.pdf" TargetMode="External"/><Relationship Id="rId1" Type="http://schemas.openxmlformats.org/officeDocument/2006/relationships/hyperlink" Target="https://www.daer.rs.gov.br/sistema-rodoviario-estadual" TargetMode="External"/><Relationship Id="rId4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1543"/>
  <sheetViews>
    <sheetView tabSelected="1" view="pageBreakPreview" zoomScaleNormal="100" zoomScaleSheetLayoutView="100" workbookViewId="0">
      <pane ySplit="1" topLeftCell="A2" activePane="bottomLeft" state="frozen"/>
      <selection pane="bottomLeft"/>
    </sheetView>
  </sheetViews>
  <sheetFormatPr defaultColWidth="11.5703125" defaultRowHeight="12.75" x14ac:dyDescent="0.2"/>
  <cols>
    <col min="1" max="1" width="7" bestFit="1" customWidth="1"/>
    <col min="2" max="2" width="20.28515625" bestFit="1" customWidth="1"/>
    <col min="3" max="3" width="52.5703125" bestFit="1" customWidth="1"/>
    <col min="4" max="4" width="10" bestFit="1" customWidth="1"/>
    <col min="5" max="5" width="10.28515625" bestFit="1" customWidth="1"/>
    <col min="6" max="6" width="12.42578125" customWidth="1"/>
    <col min="7" max="7" width="10.85546875" bestFit="1" customWidth="1"/>
    <col min="8" max="9" width="8.5703125" customWidth="1"/>
    <col min="10" max="10" width="10.140625" bestFit="1" customWidth="1"/>
    <col min="11" max="11" width="7.28515625" customWidth="1"/>
    <col min="12" max="12" width="9" bestFit="1" customWidth="1"/>
    <col min="13" max="13" width="22.5703125" bestFit="1" customWidth="1"/>
    <col min="14" max="14" width="6.5703125" bestFit="1" customWidth="1"/>
    <col min="15" max="15" width="15.7109375" customWidth="1"/>
    <col min="16" max="16" width="6.5703125" hidden="1" customWidth="1"/>
    <col min="17" max="17" width="15.7109375" customWidth="1"/>
    <col min="18" max="18" width="42.85546875" hidden="1" customWidth="1"/>
    <col min="19" max="19" width="15.7109375" customWidth="1"/>
    <col min="20" max="20" width="48.28515625" hidden="1" customWidth="1"/>
    <col min="21" max="21" width="7.85546875" customWidth="1"/>
    <col min="22" max="22" width="8.140625" bestFit="1" customWidth="1"/>
    <col min="23" max="23" width="9.28515625" bestFit="1" customWidth="1"/>
    <col min="24" max="24" width="14.140625" bestFit="1" customWidth="1"/>
    <col min="25" max="25" width="15.140625" bestFit="1" customWidth="1"/>
    <col min="26" max="26" width="13.85546875" bestFit="1" customWidth="1"/>
    <col min="27" max="27" width="21.140625" bestFit="1" customWidth="1"/>
    <col min="28" max="28" width="10.7109375" customWidth="1"/>
    <col min="29" max="29" width="23" bestFit="1" customWidth="1"/>
    <col min="30" max="30" width="30.5703125" bestFit="1" customWidth="1"/>
    <col min="31" max="31" width="11" bestFit="1" customWidth="1"/>
    <col min="32" max="32" width="27" bestFit="1" customWidth="1"/>
    <col min="33" max="33" width="28.85546875" bestFit="1" customWidth="1"/>
    <col min="34" max="34" width="10.5703125" customWidth="1"/>
    <col min="36" max="36" width="43" customWidth="1"/>
    <col min="37" max="37" width="15.7109375" customWidth="1"/>
    <col min="38" max="38" width="21.42578125" hidden="1" customWidth="1"/>
    <col min="39" max="39" width="107.7109375" hidden="1" customWidth="1"/>
  </cols>
  <sheetData>
    <row r="1" spans="1:39" ht="34.5" thickBot="1" x14ac:dyDescent="0.25">
      <c r="A1" s="234" t="s">
        <v>5005</v>
      </c>
      <c r="B1" s="235" t="s">
        <v>5006</v>
      </c>
      <c r="C1" s="235" t="s">
        <v>5007</v>
      </c>
      <c r="D1" s="235" t="s">
        <v>5008</v>
      </c>
      <c r="E1" s="235" t="s">
        <v>5009</v>
      </c>
      <c r="F1" s="261" t="s">
        <v>5010</v>
      </c>
      <c r="G1" s="261" t="s">
        <v>5011</v>
      </c>
      <c r="H1" s="261" t="s">
        <v>5012</v>
      </c>
      <c r="I1" s="261" t="s">
        <v>5013</v>
      </c>
      <c r="J1" s="235" t="s">
        <v>5014</v>
      </c>
      <c r="K1" s="235" t="s">
        <v>5026</v>
      </c>
      <c r="L1" s="235" t="s">
        <v>5015</v>
      </c>
      <c r="M1" s="235" t="s">
        <v>5016</v>
      </c>
      <c r="N1" s="236" t="s">
        <v>5017</v>
      </c>
      <c r="O1" s="234" t="s">
        <v>9443</v>
      </c>
      <c r="P1" s="235" t="s">
        <v>9444</v>
      </c>
      <c r="Q1" s="235" t="s">
        <v>6417</v>
      </c>
      <c r="R1" s="235" t="s">
        <v>6418</v>
      </c>
      <c r="S1" s="235" t="s">
        <v>6419</v>
      </c>
      <c r="T1" s="235" t="s">
        <v>6420</v>
      </c>
      <c r="U1" s="235" t="s">
        <v>6421</v>
      </c>
      <c r="V1" s="235" t="s">
        <v>5019</v>
      </c>
      <c r="W1" s="235" t="s">
        <v>5018</v>
      </c>
      <c r="X1" s="235" t="s">
        <v>5020</v>
      </c>
      <c r="Y1" s="235" t="s">
        <v>9484</v>
      </c>
      <c r="Z1" s="235" t="s">
        <v>5021</v>
      </c>
      <c r="AA1" s="235" t="s">
        <v>5022</v>
      </c>
      <c r="AB1" s="235" t="s">
        <v>5023</v>
      </c>
      <c r="AC1" s="235" t="s">
        <v>5024</v>
      </c>
      <c r="AD1" s="235" t="s">
        <v>5025</v>
      </c>
      <c r="AE1" s="235" t="s">
        <v>5004</v>
      </c>
      <c r="AF1" s="235" t="s">
        <v>5405</v>
      </c>
      <c r="AG1" s="235" t="s">
        <v>5406</v>
      </c>
      <c r="AH1" s="235" t="s">
        <v>5407</v>
      </c>
      <c r="AI1" s="236" t="s">
        <v>5027</v>
      </c>
      <c r="AJ1" s="260" t="s">
        <v>5093</v>
      </c>
      <c r="AK1" s="236" t="s">
        <v>5092</v>
      </c>
      <c r="AL1" s="260" t="s">
        <v>5068</v>
      </c>
      <c r="AM1" s="235" t="s">
        <v>5067</v>
      </c>
    </row>
    <row r="2" spans="1:39" x14ac:dyDescent="0.2">
      <c r="A2" s="240" t="s">
        <v>297</v>
      </c>
      <c r="B2" s="241" t="s">
        <v>1</v>
      </c>
      <c r="C2" s="241" t="s">
        <v>3868</v>
      </c>
      <c r="D2" s="241" t="s">
        <v>2898</v>
      </c>
      <c r="E2" s="241" t="s">
        <v>2898</v>
      </c>
      <c r="F2" s="242">
        <v>1.01</v>
      </c>
      <c r="G2" s="243">
        <v>114.9</v>
      </c>
      <c r="H2" s="243">
        <v>10.85</v>
      </c>
      <c r="I2" s="243">
        <v>8.3000000000000007</v>
      </c>
      <c r="J2" s="244">
        <v>2</v>
      </c>
      <c r="K2" s="244">
        <v>36</v>
      </c>
      <c r="L2" s="241" t="s">
        <v>9</v>
      </c>
      <c r="M2" s="241" t="s">
        <v>11</v>
      </c>
      <c r="N2" s="245" t="s">
        <v>88</v>
      </c>
      <c r="O2" s="259" t="str">
        <f t="shared" ref="O2:O65" si="0">HYPERLINK(P2, "MAPA - OAE "&amp;A2)</f>
        <v>MAPA - OAE 1389</v>
      </c>
      <c r="P2" s="258" t="s">
        <v>7909</v>
      </c>
      <c r="Q2" s="256" t="str">
        <f t="shared" ref="Q2:Q17" si="1">HYPERLINK(R2, "FOTO 1 - OAE "&amp;A2)</f>
        <v>FOTO 1 - OAE 1389</v>
      </c>
      <c r="R2" s="257" t="s">
        <v>5596</v>
      </c>
      <c r="S2" s="254" t="str">
        <f t="shared" ref="S2:S17" si="2">HYPERLINK(T2, "FOTO 2 - OAE "&amp;A2)</f>
        <v>FOTO 2 - OAE 1389</v>
      </c>
      <c r="T2" s="233" t="s">
        <v>6424</v>
      </c>
      <c r="U2" s="246">
        <v>2015</v>
      </c>
      <c r="V2" s="247" t="s">
        <v>2</v>
      </c>
      <c r="W2" s="247" t="s">
        <v>10</v>
      </c>
      <c r="X2" s="247" t="s">
        <v>12</v>
      </c>
      <c r="Y2" s="247" t="s">
        <v>9485</v>
      </c>
      <c r="Z2" s="247" t="s">
        <v>13</v>
      </c>
      <c r="AA2" s="247" t="s">
        <v>89</v>
      </c>
      <c r="AB2" s="247" t="s">
        <v>4</v>
      </c>
      <c r="AC2" s="247" t="s">
        <v>1345</v>
      </c>
      <c r="AD2" s="247" t="s">
        <v>1346</v>
      </c>
      <c r="AE2" s="247" t="s">
        <v>7241</v>
      </c>
      <c r="AF2" s="248" t="s">
        <v>5119</v>
      </c>
      <c r="AG2" s="248" t="s">
        <v>5097</v>
      </c>
      <c r="AH2" s="249">
        <v>1</v>
      </c>
      <c r="AI2" s="250">
        <v>45016</v>
      </c>
      <c r="AJ2" s="251" t="s">
        <v>5082</v>
      </c>
      <c r="AK2" s="237" t="str">
        <f>HYPERLINK(AM2,AL2)</f>
        <v>37255/1997</v>
      </c>
      <c r="AL2" s="251" t="s">
        <v>5069</v>
      </c>
      <c r="AM2" s="252" t="s">
        <v>5066</v>
      </c>
    </row>
    <row r="3" spans="1:39" x14ac:dyDescent="0.2">
      <c r="A3" s="49" t="s">
        <v>4032</v>
      </c>
      <c r="B3" s="17" t="s">
        <v>1</v>
      </c>
      <c r="C3" s="17" t="s">
        <v>4033</v>
      </c>
      <c r="D3" s="17" t="s">
        <v>2898</v>
      </c>
      <c r="E3" s="17" t="s">
        <v>2898</v>
      </c>
      <c r="F3" s="48">
        <v>1.01</v>
      </c>
      <c r="G3" s="229">
        <v>114.9</v>
      </c>
      <c r="H3" s="229">
        <v>10.85</v>
      </c>
      <c r="I3" s="229">
        <v>8.3000000000000007</v>
      </c>
      <c r="J3" s="18">
        <v>2</v>
      </c>
      <c r="K3" s="18">
        <v>36</v>
      </c>
      <c r="L3" s="17" t="s">
        <v>9</v>
      </c>
      <c r="M3" s="17" t="s">
        <v>11</v>
      </c>
      <c r="N3" s="50" t="s">
        <v>88</v>
      </c>
      <c r="O3" s="259" t="str">
        <f t="shared" si="0"/>
        <v>MAPA - OAE 1714</v>
      </c>
      <c r="P3" s="258" t="s">
        <v>7910</v>
      </c>
      <c r="Q3" s="256" t="str">
        <f t="shared" si="1"/>
        <v>FOTO 1 - OAE 1714</v>
      </c>
      <c r="R3" s="255" t="s">
        <v>5595</v>
      </c>
      <c r="S3" s="254" t="str">
        <f t="shared" si="2"/>
        <v>FOTO 2 - OAE 1714</v>
      </c>
      <c r="T3" s="233" t="s">
        <v>6423</v>
      </c>
      <c r="U3" s="238">
        <v>2015</v>
      </c>
      <c r="V3" s="16" t="s">
        <v>2</v>
      </c>
      <c r="W3" s="16" t="s">
        <v>10</v>
      </c>
      <c r="X3" s="16" t="s">
        <v>12</v>
      </c>
      <c r="Y3" s="16" t="s">
        <v>9485</v>
      </c>
      <c r="Z3" s="16" t="s">
        <v>13</v>
      </c>
      <c r="AA3" s="16" t="s">
        <v>89</v>
      </c>
      <c r="AB3" s="16" t="s">
        <v>4</v>
      </c>
      <c r="AC3" s="16" t="s">
        <v>1345</v>
      </c>
      <c r="AD3" s="16" t="s">
        <v>1346</v>
      </c>
      <c r="AE3" s="16" t="s">
        <v>7241</v>
      </c>
      <c r="AF3" s="57" t="s">
        <v>5119</v>
      </c>
      <c r="AG3" s="57" t="s">
        <v>5097</v>
      </c>
      <c r="AH3" s="58">
        <v>1</v>
      </c>
      <c r="AI3" s="56">
        <v>45016</v>
      </c>
      <c r="AJ3" s="59" t="s">
        <v>5082</v>
      </c>
      <c r="AK3" s="237" t="str">
        <f>HYPERLINK(AM3,AL3)</f>
        <v>37255/1997</v>
      </c>
      <c r="AL3" s="59" t="s">
        <v>5069</v>
      </c>
      <c r="AM3" s="63" t="s">
        <v>5066</v>
      </c>
    </row>
    <row r="4" spans="1:39" x14ac:dyDescent="0.2">
      <c r="A4" s="49" t="s">
        <v>1790</v>
      </c>
      <c r="B4" s="17" t="s">
        <v>1</v>
      </c>
      <c r="C4" s="17" t="s">
        <v>2897</v>
      </c>
      <c r="D4" s="17" t="s">
        <v>2898</v>
      </c>
      <c r="E4" s="17" t="s">
        <v>2898</v>
      </c>
      <c r="F4" s="48">
        <v>1.01</v>
      </c>
      <c r="G4" s="229">
        <v>114.9</v>
      </c>
      <c r="H4" s="229">
        <v>10.9</v>
      </c>
      <c r="I4" s="229">
        <v>8.3000000000000007</v>
      </c>
      <c r="J4" s="18">
        <v>2</v>
      </c>
      <c r="K4" s="18">
        <v>36</v>
      </c>
      <c r="L4" s="17" t="s">
        <v>9</v>
      </c>
      <c r="M4" s="17" t="s">
        <v>11</v>
      </c>
      <c r="N4" s="50" t="s">
        <v>88</v>
      </c>
      <c r="O4" s="259" t="str">
        <f t="shared" si="0"/>
        <v>MAPA - OAE 1053</v>
      </c>
      <c r="P4" s="258" t="s">
        <v>7911</v>
      </c>
      <c r="Q4" s="256" t="str">
        <f t="shared" si="1"/>
        <v>FOTO 1 - OAE 1053</v>
      </c>
      <c r="R4" s="255" t="s">
        <v>5594</v>
      </c>
      <c r="S4" s="254" t="str">
        <f t="shared" si="2"/>
        <v>FOTO 2 - OAE 1053</v>
      </c>
      <c r="T4" s="233" t="s">
        <v>6422</v>
      </c>
      <c r="U4" s="238">
        <v>2015</v>
      </c>
      <c r="V4" s="16" t="s">
        <v>2</v>
      </c>
      <c r="W4" s="16" t="s">
        <v>10</v>
      </c>
      <c r="X4" s="16" t="s">
        <v>12</v>
      </c>
      <c r="Y4" s="16" t="s">
        <v>9485</v>
      </c>
      <c r="Z4" s="16" t="s">
        <v>13</v>
      </c>
      <c r="AA4" s="16" t="s">
        <v>89</v>
      </c>
      <c r="AB4" s="16" t="s">
        <v>4</v>
      </c>
      <c r="AC4" s="16" t="s">
        <v>1345</v>
      </c>
      <c r="AD4" s="16" t="s">
        <v>1346</v>
      </c>
      <c r="AE4" s="16" t="s">
        <v>7241</v>
      </c>
      <c r="AF4" s="57" t="s">
        <v>5119</v>
      </c>
      <c r="AG4" s="57" t="s">
        <v>5097</v>
      </c>
      <c r="AH4" s="58">
        <v>1</v>
      </c>
      <c r="AI4" s="56">
        <v>45016</v>
      </c>
      <c r="AJ4" s="59" t="s">
        <v>5082</v>
      </c>
      <c r="AK4" s="237" t="str">
        <f>HYPERLINK(AM4,AL4)</f>
        <v>37255/1997</v>
      </c>
      <c r="AL4" s="59" t="s">
        <v>5069</v>
      </c>
      <c r="AM4" s="63" t="s">
        <v>5066</v>
      </c>
    </row>
    <row r="5" spans="1:39" x14ac:dyDescent="0.2">
      <c r="A5" s="49" t="s">
        <v>4028</v>
      </c>
      <c r="B5" s="17" t="s">
        <v>1</v>
      </c>
      <c r="C5" s="17" t="s">
        <v>4029</v>
      </c>
      <c r="D5" s="17" t="s">
        <v>1388</v>
      </c>
      <c r="E5" s="17" t="s">
        <v>2353</v>
      </c>
      <c r="F5" s="48">
        <v>18.93</v>
      </c>
      <c r="G5" s="229">
        <v>18.72</v>
      </c>
      <c r="H5" s="229">
        <v>8.1999999999999993</v>
      </c>
      <c r="I5" s="229">
        <v>7.3</v>
      </c>
      <c r="J5" s="18">
        <v>2</v>
      </c>
      <c r="K5" s="18">
        <v>36</v>
      </c>
      <c r="L5" s="17" t="s">
        <v>9</v>
      </c>
      <c r="M5" s="17" t="s">
        <v>11</v>
      </c>
      <c r="N5" s="50" t="s">
        <v>88</v>
      </c>
      <c r="O5" s="259" t="str">
        <f t="shared" si="0"/>
        <v>MAPA - OAE 1102</v>
      </c>
      <c r="P5" s="258" t="s">
        <v>7912</v>
      </c>
      <c r="Q5" s="256" t="str">
        <f t="shared" si="1"/>
        <v>FOTO 1 - OAE 1102</v>
      </c>
      <c r="R5" s="255" t="s">
        <v>5597</v>
      </c>
      <c r="S5" s="254" t="str">
        <f t="shared" si="2"/>
        <v>FOTO 2 - OAE 1102</v>
      </c>
      <c r="T5" s="233" t="s">
        <v>6425</v>
      </c>
      <c r="U5" s="238">
        <v>2015</v>
      </c>
      <c r="V5" s="16" t="s">
        <v>2</v>
      </c>
      <c r="W5" s="16" t="s">
        <v>10</v>
      </c>
      <c r="X5" s="16" t="s">
        <v>12</v>
      </c>
      <c r="Y5" s="16" t="s">
        <v>9485</v>
      </c>
      <c r="Z5" s="16" t="s">
        <v>13</v>
      </c>
      <c r="AA5" s="16" t="s">
        <v>89</v>
      </c>
      <c r="AB5" s="16" t="s">
        <v>18</v>
      </c>
      <c r="AC5" s="16" t="s">
        <v>4030</v>
      </c>
      <c r="AD5" s="16" t="s">
        <v>4031</v>
      </c>
      <c r="AE5" s="16" t="s">
        <v>7242</v>
      </c>
      <c r="AF5" s="57" t="s">
        <v>1345</v>
      </c>
      <c r="AG5" s="57" t="s">
        <v>5097</v>
      </c>
      <c r="AH5" s="58">
        <v>1</v>
      </c>
      <c r="AI5" s="56">
        <v>45016</v>
      </c>
      <c r="AJ5" s="59"/>
      <c r="AK5" s="61"/>
      <c r="AL5" s="59"/>
      <c r="AM5" s="63"/>
    </row>
    <row r="6" spans="1:39" x14ac:dyDescent="0.2">
      <c r="A6" s="49" t="s">
        <v>2351</v>
      </c>
      <c r="B6" s="17" t="s">
        <v>1</v>
      </c>
      <c r="C6" s="17" t="s">
        <v>2352</v>
      </c>
      <c r="D6" s="17" t="s">
        <v>1388</v>
      </c>
      <c r="E6" s="17" t="s">
        <v>2353</v>
      </c>
      <c r="F6" s="48">
        <v>41.55</v>
      </c>
      <c r="G6" s="229">
        <v>15.6</v>
      </c>
      <c r="H6" s="229">
        <v>8.3000000000000007</v>
      </c>
      <c r="I6" s="229">
        <v>8</v>
      </c>
      <c r="J6" s="18">
        <v>2</v>
      </c>
      <c r="K6" s="18">
        <v>36</v>
      </c>
      <c r="L6" s="17" t="s">
        <v>9</v>
      </c>
      <c r="M6" s="17" t="s">
        <v>11</v>
      </c>
      <c r="N6" s="50" t="s">
        <v>88</v>
      </c>
      <c r="O6" s="259" t="str">
        <f t="shared" si="0"/>
        <v>MAPA - OAE 0001</v>
      </c>
      <c r="P6" s="258" t="s">
        <v>7913</v>
      </c>
      <c r="Q6" s="256" t="str">
        <f t="shared" si="1"/>
        <v>FOTO 1 - OAE 0001</v>
      </c>
      <c r="R6" s="255" t="s">
        <v>5598</v>
      </c>
      <c r="S6" s="254" t="str">
        <f t="shared" si="2"/>
        <v>FOTO 2 - OAE 0001</v>
      </c>
      <c r="T6" s="233" t="s">
        <v>6426</v>
      </c>
      <c r="U6" s="238">
        <v>2015</v>
      </c>
      <c r="V6" s="16" t="s">
        <v>2</v>
      </c>
      <c r="W6" s="16" t="s">
        <v>10</v>
      </c>
      <c r="X6" s="16" t="s">
        <v>12</v>
      </c>
      <c r="Y6" s="16" t="s">
        <v>9485</v>
      </c>
      <c r="Z6" s="16" t="s">
        <v>13</v>
      </c>
      <c r="AA6" s="16" t="s">
        <v>89</v>
      </c>
      <c r="AB6" s="16" t="s">
        <v>18</v>
      </c>
      <c r="AC6" s="16" t="s">
        <v>2344</v>
      </c>
      <c r="AD6" s="16" t="s">
        <v>2344</v>
      </c>
      <c r="AE6" s="16" t="s">
        <v>7242</v>
      </c>
      <c r="AF6" s="57" t="s">
        <v>5270</v>
      </c>
      <c r="AG6" s="57" t="s">
        <v>5102</v>
      </c>
      <c r="AH6" s="58">
        <v>1</v>
      </c>
      <c r="AI6" s="56">
        <v>45016</v>
      </c>
      <c r="AJ6" s="59"/>
      <c r="AK6" s="61"/>
      <c r="AL6" s="59"/>
      <c r="AM6" s="63"/>
    </row>
    <row r="7" spans="1:39" x14ac:dyDescent="0.2">
      <c r="A7" s="49" t="s">
        <v>3864</v>
      </c>
      <c r="B7" s="17" t="s">
        <v>1</v>
      </c>
      <c r="C7" s="17" t="s">
        <v>3865</v>
      </c>
      <c r="D7" s="17" t="s">
        <v>1388</v>
      </c>
      <c r="E7" s="17" t="s">
        <v>2353</v>
      </c>
      <c r="F7" s="48">
        <v>42.99</v>
      </c>
      <c r="G7" s="229">
        <v>21.95</v>
      </c>
      <c r="H7" s="229">
        <v>8.1999999999999993</v>
      </c>
      <c r="I7" s="229">
        <v>7.2</v>
      </c>
      <c r="J7" s="18">
        <v>2</v>
      </c>
      <c r="K7" s="18">
        <v>36</v>
      </c>
      <c r="L7" s="17" t="s">
        <v>9</v>
      </c>
      <c r="M7" s="17" t="s">
        <v>11</v>
      </c>
      <c r="N7" s="50" t="s">
        <v>88</v>
      </c>
      <c r="O7" s="259" t="str">
        <f t="shared" si="0"/>
        <v>MAPA - OAE 0003</v>
      </c>
      <c r="P7" s="258" t="s">
        <v>7914</v>
      </c>
      <c r="Q7" s="256" t="str">
        <f t="shared" si="1"/>
        <v>FOTO 1 - OAE 0003</v>
      </c>
      <c r="R7" s="255" t="s">
        <v>5599</v>
      </c>
      <c r="S7" s="254" t="str">
        <f t="shared" si="2"/>
        <v>FOTO 2 - OAE 0003</v>
      </c>
      <c r="T7" s="233" t="s">
        <v>6427</v>
      </c>
      <c r="U7" s="238">
        <v>2015</v>
      </c>
      <c r="V7" s="16" t="s">
        <v>2</v>
      </c>
      <c r="W7" s="16" t="s">
        <v>10</v>
      </c>
      <c r="X7" s="16" t="s">
        <v>12</v>
      </c>
      <c r="Y7" s="16" t="s">
        <v>9485</v>
      </c>
      <c r="Z7" s="16" t="s">
        <v>13</v>
      </c>
      <c r="AA7" s="16" t="s">
        <v>89</v>
      </c>
      <c r="AB7" s="16" t="s">
        <v>18</v>
      </c>
      <c r="AC7" s="16" t="s">
        <v>3866</v>
      </c>
      <c r="AD7" s="16" t="s">
        <v>3867</v>
      </c>
      <c r="AE7" s="16" t="s">
        <v>7242</v>
      </c>
      <c r="AF7" s="57" t="s">
        <v>5270</v>
      </c>
      <c r="AG7" s="57" t="s">
        <v>5102</v>
      </c>
      <c r="AH7" s="58">
        <v>1</v>
      </c>
      <c r="AI7" s="56">
        <v>45016</v>
      </c>
      <c r="AJ7" s="59"/>
      <c r="AK7" s="61"/>
      <c r="AL7" s="59"/>
      <c r="AM7" s="63"/>
    </row>
    <row r="8" spans="1:39" x14ac:dyDescent="0.2">
      <c r="A8" s="49" t="s">
        <v>2899</v>
      </c>
      <c r="B8" s="17" t="s">
        <v>1</v>
      </c>
      <c r="C8" s="17" t="s">
        <v>2900</v>
      </c>
      <c r="D8" s="17" t="s">
        <v>1388</v>
      </c>
      <c r="E8" s="17" t="s">
        <v>2901</v>
      </c>
      <c r="F8" s="48">
        <v>44.64</v>
      </c>
      <c r="G8" s="229">
        <v>93.6</v>
      </c>
      <c r="H8" s="229">
        <v>8.64</v>
      </c>
      <c r="I8" s="229">
        <v>7.3</v>
      </c>
      <c r="J8" s="18">
        <v>2</v>
      </c>
      <c r="K8" s="18">
        <v>24</v>
      </c>
      <c r="L8" s="17" t="s">
        <v>9</v>
      </c>
      <c r="M8" s="17" t="s">
        <v>11</v>
      </c>
      <c r="N8" s="50" t="s">
        <v>1244</v>
      </c>
      <c r="O8" s="259" t="str">
        <f t="shared" si="0"/>
        <v>MAPA - OAE 0004</v>
      </c>
      <c r="P8" s="258" t="s">
        <v>7915</v>
      </c>
      <c r="Q8" s="256" t="str">
        <f t="shared" si="1"/>
        <v>FOTO 1 - OAE 0004</v>
      </c>
      <c r="R8" s="255" t="s">
        <v>5600</v>
      </c>
      <c r="S8" s="254" t="str">
        <f t="shared" si="2"/>
        <v>FOTO 2 - OAE 0004</v>
      </c>
      <c r="T8" s="233" t="s">
        <v>6428</v>
      </c>
      <c r="U8" s="238">
        <v>2021</v>
      </c>
      <c r="V8" s="16" t="s">
        <v>2</v>
      </c>
      <c r="W8" s="16" t="s">
        <v>10</v>
      </c>
      <c r="X8" s="16" t="s">
        <v>12</v>
      </c>
      <c r="Y8" s="16" t="s">
        <v>9485</v>
      </c>
      <c r="Z8" s="16" t="s">
        <v>13</v>
      </c>
      <c r="AA8" s="16" t="s">
        <v>1245</v>
      </c>
      <c r="AB8" s="16" t="s">
        <v>4</v>
      </c>
      <c r="AC8" s="16" t="s">
        <v>454</v>
      </c>
      <c r="AD8" s="16" t="s">
        <v>455</v>
      </c>
      <c r="AE8" s="16" t="s">
        <v>7243</v>
      </c>
      <c r="AF8" s="57" t="s">
        <v>510</v>
      </c>
      <c r="AG8" s="57" t="s">
        <v>5102</v>
      </c>
      <c r="AH8" s="58">
        <v>1</v>
      </c>
      <c r="AI8" s="56">
        <v>45016</v>
      </c>
      <c r="AJ8" s="59"/>
      <c r="AK8" s="61"/>
      <c r="AL8" s="59"/>
      <c r="AM8" s="63"/>
    </row>
    <row r="9" spans="1:39" x14ac:dyDescent="0.2">
      <c r="A9" s="49" t="s">
        <v>4043</v>
      </c>
      <c r="B9" s="17" t="s">
        <v>48</v>
      </c>
      <c r="C9" s="17" t="s">
        <v>4044</v>
      </c>
      <c r="D9" s="17" t="s">
        <v>1388</v>
      </c>
      <c r="E9" s="17" t="s">
        <v>2901</v>
      </c>
      <c r="F9" s="48">
        <v>45.07</v>
      </c>
      <c r="G9" s="229">
        <v>24.46</v>
      </c>
      <c r="H9" s="229">
        <v>8.5399999999999991</v>
      </c>
      <c r="I9" s="229">
        <v>7.3</v>
      </c>
      <c r="J9" s="18">
        <v>2</v>
      </c>
      <c r="K9" s="18">
        <v>36</v>
      </c>
      <c r="L9" s="17" t="s">
        <v>9</v>
      </c>
      <c r="M9" s="17" t="s">
        <v>11</v>
      </c>
      <c r="N9" s="50" t="s">
        <v>1244</v>
      </c>
      <c r="O9" s="259" t="str">
        <f t="shared" si="0"/>
        <v>MAPA - OAE 0005</v>
      </c>
      <c r="P9" s="258" t="s">
        <v>7916</v>
      </c>
      <c r="Q9" s="256" t="str">
        <f t="shared" si="1"/>
        <v>FOTO 1 - OAE 0005</v>
      </c>
      <c r="R9" s="255" t="s">
        <v>5601</v>
      </c>
      <c r="S9" s="254" t="str">
        <f t="shared" si="2"/>
        <v>FOTO 2 - OAE 0005</v>
      </c>
      <c r="T9" s="233" t="s">
        <v>6429</v>
      </c>
      <c r="U9" s="238">
        <v>2018</v>
      </c>
      <c r="V9" s="16" t="s">
        <v>49</v>
      </c>
      <c r="W9" s="16" t="s">
        <v>10</v>
      </c>
      <c r="X9" s="16" t="s">
        <v>12</v>
      </c>
      <c r="Y9" s="16" t="s">
        <v>9485</v>
      </c>
      <c r="Z9" s="16" t="s">
        <v>13</v>
      </c>
      <c r="AA9" s="16" t="s">
        <v>1245</v>
      </c>
      <c r="AB9" s="16" t="s">
        <v>30</v>
      </c>
      <c r="AC9" s="16" t="s">
        <v>454</v>
      </c>
      <c r="AD9" s="16" t="s">
        <v>3115</v>
      </c>
      <c r="AE9" s="16" t="s">
        <v>7243</v>
      </c>
      <c r="AF9" s="57" t="s">
        <v>510</v>
      </c>
      <c r="AG9" s="57" t="s">
        <v>5102</v>
      </c>
      <c r="AH9" s="58">
        <v>1</v>
      </c>
      <c r="AI9" s="56">
        <v>45016</v>
      </c>
      <c r="AJ9" s="59"/>
      <c r="AK9" s="61"/>
      <c r="AL9" s="59"/>
      <c r="AM9" s="63"/>
    </row>
    <row r="10" spans="1:39" x14ac:dyDescent="0.2">
      <c r="A10" s="49" t="s">
        <v>4748</v>
      </c>
      <c r="B10" s="17" t="s">
        <v>1</v>
      </c>
      <c r="C10" s="17" t="s">
        <v>4749</v>
      </c>
      <c r="D10" s="17" t="s">
        <v>1388</v>
      </c>
      <c r="E10" s="17" t="s">
        <v>4752</v>
      </c>
      <c r="F10" s="48">
        <v>99.72</v>
      </c>
      <c r="G10" s="229">
        <v>48</v>
      </c>
      <c r="H10" s="229">
        <v>11</v>
      </c>
      <c r="I10" s="229">
        <v>8.8000000000000007</v>
      </c>
      <c r="J10" s="18">
        <v>2</v>
      </c>
      <c r="K10" s="18">
        <v>36</v>
      </c>
      <c r="L10" s="17" t="s">
        <v>9</v>
      </c>
      <c r="M10" s="17" t="s">
        <v>11</v>
      </c>
      <c r="N10" s="50" t="s">
        <v>1244</v>
      </c>
      <c r="O10" s="259" t="str">
        <f t="shared" si="0"/>
        <v>MAPA - OAE 0006</v>
      </c>
      <c r="P10" s="258" t="s">
        <v>7917</v>
      </c>
      <c r="Q10" s="256" t="str">
        <f t="shared" si="1"/>
        <v>FOTO 1 - OAE 0006</v>
      </c>
      <c r="R10" s="255" t="s">
        <v>5602</v>
      </c>
      <c r="S10" s="254" t="str">
        <f t="shared" si="2"/>
        <v>FOTO 2 - OAE 0006</v>
      </c>
      <c r="T10" s="233" t="s">
        <v>6430</v>
      </c>
      <c r="U10" s="238">
        <v>2014</v>
      </c>
      <c r="V10" s="16" t="s">
        <v>2</v>
      </c>
      <c r="W10" s="16" t="s">
        <v>10</v>
      </c>
      <c r="X10" s="16" t="s">
        <v>12</v>
      </c>
      <c r="Y10" s="16" t="s">
        <v>9485</v>
      </c>
      <c r="Z10" s="16" t="s">
        <v>13</v>
      </c>
      <c r="AA10" s="16" t="s">
        <v>1245</v>
      </c>
      <c r="AB10" s="16" t="s">
        <v>4</v>
      </c>
      <c r="AC10" s="16" t="s">
        <v>4750</v>
      </c>
      <c r="AD10" s="16" t="s">
        <v>4751</v>
      </c>
      <c r="AE10" s="16" t="s">
        <v>7244</v>
      </c>
      <c r="AF10" s="57" t="s">
        <v>1245</v>
      </c>
      <c r="AG10" s="57" t="s">
        <v>5177</v>
      </c>
      <c r="AH10" s="58">
        <v>3</v>
      </c>
      <c r="AI10" s="56">
        <v>45016</v>
      </c>
      <c r="AJ10" s="59"/>
      <c r="AK10" s="61"/>
      <c r="AL10" s="59"/>
      <c r="AM10" s="63"/>
    </row>
    <row r="11" spans="1:39" x14ac:dyDescent="0.2">
      <c r="A11" s="49" t="s">
        <v>3440</v>
      </c>
      <c r="B11" s="17" t="s">
        <v>1</v>
      </c>
      <c r="C11" s="17" t="s">
        <v>3441</v>
      </c>
      <c r="D11" s="17" t="s">
        <v>1388</v>
      </c>
      <c r="E11" s="17" t="s">
        <v>3444</v>
      </c>
      <c r="F11" s="48">
        <v>138.53</v>
      </c>
      <c r="G11" s="229">
        <v>37.1</v>
      </c>
      <c r="H11" s="229">
        <v>10.38</v>
      </c>
      <c r="I11" s="229">
        <v>8.2200000000000006</v>
      </c>
      <c r="J11" s="18">
        <v>2</v>
      </c>
      <c r="K11" s="18">
        <v>36</v>
      </c>
      <c r="L11" s="17" t="s">
        <v>9</v>
      </c>
      <c r="M11" s="17" t="s">
        <v>11</v>
      </c>
      <c r="N11" s="50" t="s">
        <v>1244</v>
      </c>
      <c r="O11" s="259" t="str">
        <f t="shared" si="0"/>
        <v>MAPA - OAE 0009</v>
      </c>
      <c r="P11" s="258" t="s">
        <v>7918</v>
      </c>
      <c r="Q11" s="256" t="str">
        <f t="shared" si="1"/>
        <v>FOTO 1 - OAE 0009</v>
      </c>
      <c r="R11" s="255" t="s">
        <v>5603</v>
      </c>
      <c r="S11" s="254" t="str">
        <f t="shared" si="2"/>
        <v>FOTO 2 - OAE 0009</v>
      </c>
      <c r="T11" s="233" t="s">
        <v>6431</v>
      </c>
      <c r="U11" s="238">
        <v>2014</v>
      </c>
      <c r="V11" s="16" t="s">
        <v>2</v>
      </c>
      <c r="W11" s="16" t="s">
        <v>10</v>
      </c>
      <c r="X11" s="16" t="s">
        <v>12</v>
      </c>
      <c r="Y11" s="16" t="s">
        <v>9485</v>
      </c>
      <c r="Z11" s="16" t="s">
        <v>13</v>
      </c>
      <c r="AA11" s="16" t="s">
        <v>1245</v>
      </c>
      <c r="AB11" s="16" t="s">
        <v>18</v>
      </c>
      <c r="AC11" s="16" t="s">
        <v>3442</v>
      </c>
      <c r="AD11" s="16" t="s">
        <v>3443</v>
      </c>
      <c r="AE11" s="16" t="s">
        <v>7245</v>
      </c>
      <c r="AF11" s="57" t="s">
        <v>5224</v>
      </c>
      <c r="AG11" s="57" t="s">
        <v>5177</v>
      </c>
      <c r="AH11" s="58">
        <v>3</v>
      </c>
      <c r="AI11" s="56">
        <v>45016</v>
      </c>
      <c r="AJ11" s="59"/>
      <c r="AK11" s="61"/>
      <c r="AL11" s="60"/>
      <c r="AM11" s="64"/>
    </row>
    <row r="12" spans="1:39" x14ac:dyDescent="0.2">
      <c r="A12" s="49" t="s">
        <v>4276</v>
      </c>
      <c r="B12" s="17" t="s">
        <v>1</v>
      </c>
      <c r="C12" s="17" t="s">
        <v>4277</v>
      </c>
      <c r="D12" s="17" t="s">
        <v>1388</v>
      </c>
      <c r="E12" s="17" t="s">
        <v>4280</v>
      </c>
      <c r="F12" s="48">
        <v>156.08000000000001</v>
      </c>
      <c r="G12" s="229">
        <v>47</v>
      </c>
      <c r="H12" s="229">
        <v>10.34</v>
      </c>
      <c r="I12" s="229">
        <v>8.2200000000000006</v>
      </c>
      <c r="J12" s="18">
        <v>2</v>
      </c>
      <c r="K12" s="18">
        <v>36</v>
      </c>
      <c r="L12" s="17" t="s">
        <v>9</v>
      </c>
      <c r="M12" s="17" t="s">
        <v>11</v>
      </c>
      <c r="N12" s="50" t="s">
        <v>1244</v>
      </c>
      <c r="O12" s="259" t="str">
        <f t="shared" si="0"/>
        <v>MAPA - OAE 0010</v>
      </c>
      <c r="P12" s="258" t="s">
        <v>7919</v>
      </c>
      <c r="Q12" s="256" t="str">
        <f t="shared" si="1"/>
        <v>FOTO 1 - OAE 0010</v>
      </c>
      <c r="R12" s="255" t="s">
        <v>5604</v>
      </c>
      <c r="S12" s="254" t="str">
        <f t="shared" si="2"/>
        <v>FOTO 2 - OAE 0010</v>
      </c>
      <c r="T12" s="233" t="s">
        <v>6432</v>
      </c>
      <c r="U12" s="238">
        <v>2014</v>
      </c>
      <c r="V12" s="16" t="s">
        <v>2</v>
      </c>
      <c r="W12" s="16" t="s">
        <v>10</v>
      </c>
      <c r="X12" s="16" t="s">
        <v>12</v>
      </c>
      <c r="Y12" s="16" t="s">
        <v>9485</v>
      </c>
      <c r="Z12" s="16" t="s">
        <v>13</v>
      </c>
      <c r="AA12" s="16" t="s">
        <v>1245</v>
      </c>
      <c r="AB12" s="16" t="s">
        <v>4</v>
      </c>
      <c r="AC12" s="16" t="s">
        <v>4278</v>
      </c>
      <c r="AD12" s="16" t="s">
        <v>4279</v>
      </c>
      <c r="AE12" s="16" t="s">
        <v>7246</v>
      </c>
      <c r="AF12" s="57" t="s">
        <v>5224</v>
      </c>
      <c r="AG12" s="57" t="s">
        <v>5177</v>
      </c>
      <c r="AH12" s="58">
        <v>3</v>
      </c>
      <c r="AI12" s="56">
        <v>45016</v>
      </c>
      <c r="AJ12" s="59"/>
      <c r="AK12" s="61"/>
      <c r="AL12" s="59"/>
      <c r="AM12" s="63"/>
    </row>
    <row r="13" spans="1:39" x14ac:dyDescent="0.2">
      <c r="A13" s="49" t="s">
        <v>3993</v>
      </c>
      <c r="B13" s="17" t="s">
        <v>1</v>
      </c>
      <c r="C13" s="17" t="s">
        <v>3994</v>
      </c>
      <c r="D13" s="17" t="s">
        <v>1388</v>
      </c>
      <c r="E13" s="17" t="s">
        <v>5503</v>
      </c>
      <c r="F13" s="48">
        <v>176.24</v>
      </c>
      <c r="G13" s="229">
        <v>59.6</v>
      </c>
      <c r="H13" s="229">
        <v>8.23</v>
      </c>
      <c r="I13" s="229">
        <v>7.2</v>
      </c>
      <c r="J13" s="18">
        <v>2</v>
      </c>
      <c r="K13" s="18">
        <v>36</v>
      </c>
      <c r="L13" s="17" t="s">
        <v>9</v>
      </c>
      <c r="M13" s="17" t="s">
        <v>11</v>
      </c>
      <c r="N13" s="50" t="s">
        <v>1244</v>
      </c>
      <c r="O13" s="259" t="str">
        <f t="shared" si="0"/>
        <v>MAPA - OAE 0012</v>
      </c>
      <c r="P13" s="258" t="s">
        <v>7920</v>
      </c>
      <c r="Q13" s="256" t="str">
        <f t="shared" si="1"/>
        <v>FOTO 1 - OAE 0012</v>
      </c>
      <c r="R13" s="255" t="s">
        <v>5605</v>
      </c>
      <c r="S13" s="254" t="str">
        <f t="shared" si="2"/>
        <v>FOTO 2 - OAE 0012</v>
      </c>
      <c r="T13" s="233" t="s">
        <v>6433</v>
      </c>
      <c r="U13" s="238">
        <v>2015</v>
      </c>
      <c r="V13" s="16" t="s">
        <v>2</v>
      </c>
      <c r="W13" s="16" t="s">
        <v>10</v>
      </c>
      <c r="X13" s="16" t="s">
        <v>12</v>
      </c>
      <c r="Y13" s="16" t="s">
        <v>9485</v>
      </c>
      <c r="Z13" s="16" t="s">
        <v>13</v>
      </c>
      <c r="AA13" s="16" t="s">
        <v>1245</v>
      </c>
      <c r="AB13" s="16" t="s">
        <v>4</v>
      </c>
      <c r="AC13" s="16" t="s">
        <v>3995</v>
      </c>
      <c r="AD13" s="16" t="s">
        <v>3996</v>
      </c>
      <c r="AE13" s="16" t="s">
        <v>7247</v>
      </c>
      <c r="AF13" s="57" t="s">
        <v>5224</v>
      </c>
      <c r="AG13" s="57" t="s">
        <v>5177</v>
      </c>
      <c r="AH13" s="58">
        <v>3</v>
      </c>
      <c r="AI13" s="56">
        <v>45016</v>
      </c>
      <c r="AJ13" s="59"/>
      <c r="AK13" s="61"/>
      <c r="AL13" s="59"/>
      <c r="AM13" s="63"/>
    </row>
    <row r="14" spans="1:39" x14ac:dyDescent="0.2">
      <c r="A14" s="49" t="s">
        <v>2519</v>
      </c>
      <c r="B14" s="17" t="s">
        <v>1</v>
      </c>
      <c r="C14" s="17" t="s">
        <v>2520</v>
      </c>
      <c r="D14" s="17" t="s">
        <v>1388</v>
      </c>
      <c r="E14" s="17" t="s">
        <v>5503</v>
      </c>
      <c r="F14" s="48">
        <v>190.51</v>
      </c>
      <c r="G14" s="229">
        <v>42</v>
      </c>
      <c r="H14" s="229">
        <v>4.3</v>
      </c>
      <c r="I14" s="229">
        <v>2.4</v>
      </c>
      <c r="J14" s="18">
        <v>1</v>
      </c>
      <c r="K14" s="18">
        <v>24</v>
      </c>
      <c r="L14" s="17" t="s">
        <v>2069</v>
      </c>
      <c r="M14" s="17" t="s">
        <v>11</v>
      </c>
      <c r="N14" s="50" t="s">
        <v>1244</v>
      </c>
      <c r="O14" s="259" t="str">
        <f t="shared" si="0"/>
        <v>MAPA - OAE 0015</v>
      </c>
      <c r="P14" s="258" t="s">
        <v>7921</v>
      </c>
      <c r="Q14" s="256" t="str">
        <f t="shared" si="1"/>
        <v>FOTO 1 - OAE 0015</v>
      </c>
      <c r="R14" s="255" t="s">
        <v>5606</v>
      </c>
      <c r="S14" s="254" t="str">
        <f t="shared" si="2"/>
        <v>FOTO 2 - OAE 0015</v>
      </c>
      <c r="T14" s="233" t="s">
        <v>6434</v>
      </c>
      <c r="U14" s="238">
        <v>2015</v>
      </c>
      <c r="V14" s="16" t="s">
        <v>2</v>
      </c>
      <c r="W14" s="16" t="s">
        <v>2070</v>
      </c>
      <c r="X14" s="16" t="s">
        <v>12</v>
      </c>
      <c r="Y14" s="16" t="s">
        <v>9485</v>
      </c>
      <c r="Z14" s="16" t="s">
        <v>13</v>
      </c>
      <c r="AA14" s="16" t="s">
        <v>1245</v>
      </c>
      <c r="AB14" s="16" t="s">
        <v>4</v>
      </c>
      <c r="AC14" s="16" t="s">
        <v>886</v>
      </c>
      <c r="AD14" s="16" t="s">
        <v>2521</v>
      </c>
      <c r="AE14" s="16" t="s">
        <v>7247</v>
      </c>
      <c r="AF14" s="57" t="s">
        <v>5206</v>
      </c>
      <c r="AG14" s="57" t="s">
        <v>5183</v>
      </c>
      <c r="AH14" s="58">
        <v>3</v>
      </c>
      <c r="AI14" s="56">
        <v>45016</v>
      </c>
      <c r="AJ14" s="59"/>
      <c r="AK14" s="61"/>
      <c r="AL14" s="59"/>
      <c r="AM14" s="63"/>
    </row>
    <row r="15" spans="1:39" x14ac:dyDescent="0.2">
      <c r="A15" s="49" t="s">
        <v>4281</v>
      </c>
      <c r="B15" s="17" t="s">
        <v>1</v>
      </c>
      <c r="C15" s="17" t="s">
        <v>4282</v>
      </c>
      <c r="D15" s="17" t="s">
        <v>1388</v>
      </c>
      <c r="E15" s="17" t="s">
        <v>5503</v>
      </c>
      <c r="F15" s="48">
        <v>195.41</v>
      </c>
      <c r="G15" s="229">
        <v>8.5</v>
      </c>
      <c r="H15" s="229">
        <v>4.4000000000000004</v>
      </c>
      <c r="I15" s="229">
        <v>2.8</v>
      </c>
      <c r="J15" s="18">
        <v>1</v>
      </c>
      <c r="K15" s="18">
        <v>24</v>
      </c>
      <c r="L15" s="17" t="s">
        <v>94</v>
      </c>
      <c r="M15" s="17" t="s">
        <v>11</v>
      </c>
      <c r="N15" s="50" t="s">
        <v>1244</v>
      </c>
      <c r="O15" s="259" t="str">
        <f t="shared" si="0"/>
        <v>MAPA - OAE 0016</v>
      </c>
      <c r="P15" s="258" t="s">
        <v>7922</v>
      </c>
      <c r="Q15" s="256" t="str">
        <f t="shared" si="1"/>
        <v>FOTO 1 - OAE 0016</v>
      </c>
      <c r="R15" s="255" t="s">
        <v>5607</v>
      </c>
      <c r="S15" s="254" t="str">
        <f t="shared" si="2"/>
        <v>FOTO 2 - OAE 0016</v>
      </c>
      <c r="T15" s="233" t="s">
        <v>6435</v>
      </c>
      <c r="U15" s="238">
        <v>2015</v>
      </c>
      <c r="V15" s="16" t="s">
        <v>2</v>
      </c>
      <c r="W15" s="16" t="s">
        <v>95</v>
      </c>
      <c r="X15" s="16" t="s">
        <v>12</v>
      </c>
      <c r="Y15" s="16" t="s">
        <v>9485</v>
      </c>
      <c r="Z15" s="16" t="s">
        <v>13</v>
      </c>
      <c r="AA15" s="16" t="s">
        <v>1245</v>
      </c>
      <c r="AB15" s="16" t="s">
        <v>18</v>
      </c>
      <c r="AC15" s="16" t="s">
        <v>4283</v>
      </c>
      <c r="AD15" s="16" t="s">
        <v>4284</v>
      </c>
      <c r="AE15" s="16" t="s">
        <v>7247</v>
      </c>
      <c r="AF15" s="57" t="s">
        <v>5206</v>
      </c>
      <c r="AG15" s="57" t="s">
        <v>5183</v>
      </c>
      <c r="AH15" s="58">
        <v>3</v>
      </c>
      <c r="AI15" s="56">
        <v>45016</v>
      </c>
      <c r="AJ15" s="59"/>
      <c r="AK15" s="61"/>
      <c r="AL15" s="59"/>
      <c r="AM15" s="63"/>
    </row>
    <row r="16" spans="1:39" x14ac:dyDescent="0.2">
      <c r="A16" s="49" t="s">
        <v>1384</v>
      </c>
      <c r="B16" s="17" t="s">
        <v>1</v>
      </c>
      <c r="C16" s="17" t="s">
        <v>1385</v>
      </c>
      <c r="D16" s="17" t="s">
        <v>1388</v>
      </c>
      <c r="E16" s="17" t="s">
        <v>5503</v>
      </c>
      <c r="F16" s="48">
        <v>197.22</v>
      </c>
      <c r="G16" s="229">
        <v>8.8000000000000007</v>
      </c>
      <c r="H16" s="229">
        <v>5</v>
      </c>
      <c r="I16" s="229">
        <v>2.8</v>
      </c>
      <c r="J16" s="18">
        <v>1</v>
      </c>
      <c r="K16" s="18">
        <v>24</v>
      </c>
      <c r="L16" s="17" t="s">
        <v>94</v>
      </c>
      <c r="M16" s="17" t="s">
        <v>11</v>
      </c>
      <c r="N16" s="50" t="s">
        <v>1244</v>
      </c>
      <c r="O16" s="259" t="str">
        <f t="shared" si="0"/>
        <v>MAPA - OAE 0017</v>
      </c>
      <c r="P16" s="258" t="s">
        <v>7923</v>
      </c>
      <c r="Q16" s="256" t="str">
        <f t="shared" si="1"/>
        <v>FOTO 1 - OAE 0017</v>
      </c>
      <c r="R16" s="255" t="s">
        <v>5608</v>
      </c>
      <c r="S16" s="254" t="str">
        <f t="shared" si="2"/>
        <v>FOTO 2 - OAE 0017</v>
      </c>
      <c r="T16" s="233" t="s">
        <v>6436</v>
      </c>
      <c r="U16" s="238">
        <v>2018</v>
      </c>
      <c r="V16" s="16" t="s">
        <v>2</v>
      </c>
      <c r="W16" s="16" t="s">
        <v>95</v>
      </c>
      <c r="X16" s="16" t="s">
        <v>12</v>
      </c>
      <c r="Y16" s="16" t="s">
        <v>9485</v>
      </c>
      <c r="Z16" s="16" t="s">
        <v>13</v>
      </c>
      <c r="AA16" s="16" t="s">
        <v>1245</v>
      </c>
      <c r="AB16" s="16" t="s">
        <v>18</v>
      </c>
      <c r="AC16" s="16" t="s">
        <v>1386</v>
      </c>
      <c r="AD16" s="16" t="s">
        <v>1387</v>
      </c>
      <c r="AE16" s="16" t="s">
        <v>7247</v>
      </c>
      <c r="AF16" s="57" t="s">
        <v>5206</v>
      </c>
      <c r="AG16" s="57" t="s">
        <v>5183</v>
      </c>
      <c r="AH16" s="58">
        <v>3</v>
      </c>
      <c r="AI16" s="56">
        <v>45016</v>
      </c>
      <c r="AJ16" s="59"/>
      <c r="AK16" s="61"/>
      <c r="AL16" s="59"/>
      <c r="AM16" s="63"/>
    </row>
    <row r="17" spans="1:39" x14ac:dyDescent="0.2">
      <c r="A17" s="49" t="s">
        <v>2112</v>
      </c>
      <c r="B17" s="17" t="s">
        <v>1</v>
      </c>
      <c r="C17" s="17" t="s">
        <v>4286</v>
      </c>
      <c r="D17" s="17" t="s">
        <v>1388</v>
      </c>
      <c r="E17" s="17" t="s">
        <v>5504</v>
      </c>
      <c r="F17" s="48">
        <v>201.9</v>
      </c>
      <c r="G17" s="229">
        <v>8.1</v>
      </c>
      <c r="H17" s="229">
        <v>4.5</v>
      </c>
      <c r="I17" s="229">
        <v>2.8</v>
      </c>
      <c r="J17" s="18">
        <v>1</v>
      </c>
      <c r="K17" s="18">
        <v>24</v>
      </c>
      <c r="L17" s="17" t="s">
        <v>94</v>
      </c>
      <c r="M17" s="17" t="s">
        <v>11</v>
      </c>
      <c r="N17" s="50" t="s">
        <v>1244</v>
      </c>
      <c r="O17" s="259" t="str">
        <f t="shared" si="0"/>
        <v>MAPA - OAE 1051</v>
      </c>
      <c r="P17" s="258" t="s">
        <v>7924</v>
      </c>
      <c r="Q17" s="256" t="str">
        <f t="shared" si="1"/>
        <v>FOTO 1 - OAE 1051</v>
      </c>
      <c r="R17" s="255" t="s">
        <v>5609</v>
      </c>
      <c r="S17" s="254" t="str">
        <f t="shared" si="2"/>
        <v>FOTO 2 - OAE 1051</v>
      </c>
      <c r="T17" s="233" t="s">
        <v>6437</v>
      </c>
      <c r="U17" s="238">
        <v>2015</v>
      </c>
      <c r="V17" s="16" t="s">
        <v>2</v>
      </c>
      <c r="W17" s="16" t="s">
        <v>95</v>
      </c>
      <c r="X17" s="16" t="s">
        <v>12</v>
      </c>
      <c r="Y17" s="16" t="s">
        <v>9485</v>
      </c>
      <c r="Z17" s="16" t="s">
        <v>13</v>
      </c>
      <c r="AA17" s="16" t="s">
        <v>1245</v>
      </c>
      <c r="AB17" s="16" t="s">
        <v>18</v>
      </c>
      <c r="AC17" s="16" t="s">
        <v>1488</v>
      </c>
      <c r="AD17" s="16" t="s">
        <v>4287</v>
      </c>
      <c r="AE17" s="16" t="s">
        <v>7248</v>
      </c>
      <c r="AF17" s="57" t="s">
        <v>5206</v>
      </c>
      <c r="AG17" s="57" t="s">
        <v>5183</v>
      </c>
      <c r="AH17" s="58">
        <v>3</v>
      </c>
      <c r="AI17" s="56">
        <v>45016</v>
      </c>
      <c r="AJ17" s="59"/>
      <c r="AK17" s="61"/>
      <c r="AL17" s="59"/>
      <c r="AM17" s="63"/>
    </row>
    <row r="18" spans="1:39" x14ac:dyDescent="0.2">
      <c r="A18" s="49" t="s">
        <v>3195</v>
      </c>
      <c r="B18" s="17" t="s">
        <v>1</v>
      </c>
      <c r="C18" s="17" t="s">
        <v>3196</v>
      </c>
      <c r="D18" s="17" t="s">
        <v>1388</v>
      </c>
      <c r="E18" s="17" t="s">
        <v>3199</v>
      </c>
      <c r="F18" s="48">
        <v>217.88</v>
      </c>
      <c r="G18" s="229">
        <v>21</v>
      </c>
      <c r="H18" s="229">
        <v>4</v>
      </c>
      <c r="I18" s="229">
        <v>4</v>
      </c>
      <c r="J18" s="18">
        <v>1</v>
      </c>
      <c r="K18" s="18">
        <v>24</v>
      </c>
      <c r="L18" s="17" t="s">
        <v>9</v>
      </c>
      <c r="M18" s="17" t="s">
        <v>1392</v>
      </c>
      <c r="N18" s="50" t="s">
        <v>1244</v>
      </c>
      <c r="O18" s="259" t="str">
        <f t="shared" si="0"/>
        <v>MAPA - OAE 1993</v>
      </c>
      <c r="P18" s="258" t="s">
        <v>7925</v>
      </c>
      <c r="Q18" s="253"/>
      <c r="R18" s="255"/>
      <c r="S18" s="239"/>
      <c r="T18" s="233"/>
      <c r="U18" s="238"/>
      <c r="V18" s="16" t="s">
        <v>2</v>
      </c>
      <c r="W18" s="16" t="s">
        <v>10</v>
      </c>
      <c r="X18" s="16" t="s">
        <v>1393</v>
      </c>
      <c r="Y18" s="16" t="s">
        <v>9485</v>
      </c>
      <c r="Z18" s="16" t="s">
        <v>1392</v>
      </c>
      <c r="AA18" s="16" t="s">
        <v>1245</v>
      </c>
      <c r="AB18" s="16" t="s">
        <v>4</v>
      </c>
      <c r="AC18" s="16" t="s">
        <v>3197</v>
      </c>
      <c r="AD18" s="16" t="s">
        <v>3198</v>
      </c>
      <c r="AE18" s="16" t="s">
        <v>7249</v>
      </c>
      <c r="AF18" s="57" t="s">
        <v>5206</v>
      </c>
      <c r="AG18" s="57" t="s">
        <v>5183</v>
      </c>
      <c r="AH18" s="58">
        <v>3</v>
      </c>
      <c r="AI18" s="56">
        <v>45016</v>
      </c>
      <c r="AJ18" s="59"/>
      <c r="AK18" s="61"/>
      <c r="AL18" s="59"/>
      <c r="AM18" s="63"/>
    </row>
    <row r="19" spans="1:39" x14ac:dyDescent="0.2">
      <c r="A19" s="49" t="s">
        <v>3200</v>
      </c>
      <c r="B19" s="17" t="s">
        <v>1</v>
      </c>
      <c r="C19" s="17" t="s">
        <v>3201</v>
      </c>
      <c r="D19" s="17" t="s">
        <v>1388</v>
      </c>
      <c r="E19" s="17" t="s">
        <v>3199</v>
      </c>
      <c r="F19" s="48">
        <v>227.48</v>
      </c>
      <c r="G19" s="229">
        <v>18</v>
      </c>
      <c r="H19" s="229">
        <v>4</v>
      </c>
      <c r="I19" s="229">
        <v>4</v>
      </c>
      <c r="J19" s="18">
        <v>1</v>
      </c>
      <c r="K19" s="18">
        <v>24</v>
      </c>
      <c r="L19" s="17" t="s">
        <v>9</v>
      </c>
      <c r="M19" s="17" t="s">
        <v>1392</v>
      </c>
      <c r="N19" s="50" t="s">
        <v>1244</v>
      </c>
      <c r="O19" s="259" t="str">
        <f t="shared" si="0"/>
        <v>MAPA - OAE 1994</v>
      </c>
      <c r="P19" s="258" t="s">
        <v>7926</v>
      </c>
      <c r="Q19" s="253"/>
      <c r="R19" s="255"/>
      <c r="S19" s="239"/>
      <c r="T19" s="233"/>
      <c r="U19" s="238"/>
      <c r="V19" s="16" t="s">
        <v>2</v>
      </c>
      <c r="W19" s="16" t="s">
        <v>10</v>
      </c>
      <c r="X19" s="16" t="s">
        <v>1393</v>
      </c>
      <c r="Y19" s="16" t="s">
        <v>9485</v>
      </c>
      <c r="Z19" s="16" t="s">
        <v>1392</v>
      </c>
      <c r="AA19" s="16" t="s">
        <v>1245</v>
      </c>
      <c r="AB19" s="16" t="s">
        <v>4</v>
      </c>
      <c r="AC19" s="16" t="s">
        <v>1994</v>
      </c>
      <c r="AD19" s="16" t="s">
        <v>3202</v>
      </c>
      <c r="AE19" s="16" t="s">
        <v>7249</v>
      </c>
      <c r="AF19" s="57" t="s">
        <v>5206</v>
      </c>
      <c r="AG19" s="57" t="s">
        <v>5183</v>
      </c>
      <c r="AH19" s="58">
        <v>3</v>
      </c>
      <c r="AI19" s="56">
        <v>45016</v>
      </c>
      <c r="AJ19" s="59"/>
      <c r="AK19" s="61"/>
      <c r="AL19" s="59"/>
      <c r="AM19" s="63"/>
    </row>
    <row r="20" spans="1:39" x14ac:dyDescent="0.2">
      <c r="A20" s="49" t="s">
        <v>3211</v>
      </c>
      <c r="B20" s="17" t="s">
        <v>1</v>
      </c>
      <c r="C20" s="17" t="s">
        <v>3212</v>
      </c>
      <c r="D20" s="17" t="s">
        <v>1388</v>
      </c>
      <c r="E20" s="17" t="s">
        <v>3199</v>
      </c>
      <c r="F20" s="48">
        <v>230.88</v>
      </c>
      <c r="G20" s="229">
        <v>7</v>
      </c>
      <c r="H20" s="229">
        <v>5</v>
      </c>
      <c r="I20" s="229">
        <v>5</v>
      </c>
      <c r="J20" s="18">
        <v>1</v>
      </c>
      <c r="K20" s="18">
        <v>24</v>
      </c>
      <c r="L20" s="17" t="s">
        <v>9</v>
      </c>
      <c r="M20" s="17" t="s">
        <v>1392</v>
      </c>
      <c r="N20" s="50" t="s">
        <v>1244</v>
      </c>
      <c r="O20" s="259" t="str">
        <f t="shared" si="0"/>
        <v>MAPA - OAE 1999</v>
      </c>
      <c r="P20" s="258" t="s">
        <v>7927</v>
      </c>
      <c r="Q20" s="253"/>
      <c r="R20" s="255"/>
      <c r="S20" s="239"/>
      <c r="T20" s="233"/>
      <c r="U20" s="238"/>
      <c r="V20" s="16" t="s">
        <v>2</v>
      </c>
      <c r="W20" s="16" t="s">
        <v>10</v>
      </c>
      <c r="X20" s="16" t="s">
        <v>1393</v>
      </c>
      <c r="Y20" s="16" t="s">
        <v>9485</v>
      </c>
      <c r="Z20" s="16" t="s">
        <v>1392</v>
      </c>
      <c r="AA20" s="16" t="s">
        <v>1245</v>
      </c>
      <c r="AB20" s="16" t="s">
        <v>18</v>
      </c>
      <c r="AC20" s="16" t="s">
        <v>3213</v>
      </c>
      <c r="AD20" s="16" t="s">
        <v>3214</v>
      </c>
      <c r="AE20" s="16" t="s">
        <v>7249</v>
      </c>
      <c r="AF20" s="57" t="s">
        <v>5206</v>
      </c>
      <c r="AG20" s="57" t="s">
        <v>5183</v>
      </c>
      <c r="AH20" s="58">
        <v>3</v>
      </c>
      <c r="AI20" s="56">
        <v>45016</v>
      </c>
      <c r="AJ20" s="59"/>
      <c r="AK20" s="61"/>
      <c r="AL20" s="60"/>
      <c r="AM20" s="64"/>
    </row>
    <row r="21" spans="1:39" x14ac:dyDescent="0.2">
      <c r="A21" s="49" t="s">
        <v>2149</v>
      </c>
      <c r="B21" s="17" t="s">
        <v>1</v>
      </c>
      <c r="C21" s="17" t="s">
        <v>2150</v>
      </c>
      <c r="D21" s="17" t="s">
        <v>1388</v>
      </c>
      <c r="E21" s="17" t="s">
        <v>2153</v>
      </c>
      <c r="F21" s="48">
        <v>234.58</v>
      </c>
      <c r="G21" s="229">
        <v>31.2</v>
      </c>
      <c r="H21" s="229">
        <v>4</v>
      </c>
      <c r="I21" s="229">
        <v>4</v>
      </c>
      <c r="J21" s="18">
        <v>1</v>
      </c>
      <c r="K21" s="18">
        <v>24</v>
      </c>
      <c r="L21" s="17" t="s">
        <v>9</v>
      </c>
      <c r="M21" s="17" t="s">
        <v>1392</v>
      </c>
      <c r="N21" s="50" t="s">
        <v>1244</v>
      </c>
      <c r="O21" s="259" t="str">
        <f t="shared" si="0"/>
        <v>MAPA - OAE 1995</v>
      </c>
      <c r="P21" s="258" t="s">
        <v>7928</v>
      </c>
      <c r="Q21" s="253"/>
      <c r="R21" s="255"/>
      <c r="S21" s="239"/>
      <c r="T21" s="233"/>
      <c r="U21" s="238"/>
      <c r="V21" s="16" t="s">
        <v>2</v>
      </c>
      <c r="W21" s="16" t="s">
        <v>10</v>
      </c>
      <c r="X21" s="16" t="s">
        <v>1393</v>
      </c>
      <c r="Y21" s="16" t="s">
        <v>9485</v>
      </c>
      <c r="Z21" s="16" t="s">
        <v>1392</v>
      </c>
      <c r="AA21" s="16" t="s">
        <v>1245</v>
      </c>
      <c r="AB21" s="16" t="s">
        <v>4</v>
      </c>
      <c r="AC21" s="16" t="s">
        <v>2151</v>
      </c>
      <c r="AD21" s="16" t="s">
        <v>2152</v>
      </c>
      <c r="AE21" s="16" t="s">
        <v>7250</v>
      </c>
      <c r="AF21" s="57" t="s">
        <v>5206</v>
      </c>
      <c r="AG21" s="57" t="s">
        <v>5183</v>
      </c>
      <c r="AH21" s="58">
        <v>3</v>
      </c>
      <c r="AI21" s="56">
        <v>45016</v>
      </c>
      <c r="AJ21" s="59"/>
      <c r="AK21" s="61"/>
      <c r="AL21" s="59"/>
      <c r="AM21" s="63"/>
    </row>
    <row r="22" spans="1:39" x14ac:dyDescent="0.2">
      <c r="A22" s="49" t="s">
        <v>3203</v>
      </c>
      <c r="B22" s="17" t="s">
        <v>1</v>
      </c>
      <c r="C22" s="17" t="s">
        <v>3204</v>
      </c>
      <c r="D22" s="17" t="s">
        <v>1388</v>
      </c>
      <c r="E22" s="17" t="s">
        <v>2153</v>
      </c>
      <c r="F22" s="48">
        <v>236.58</v>
      </c>
      <c r="G22" s="229">
        <v>24</v>
      </c>
      <c r="H22" s="229">
        <v>4</v>
      </c>
      <c r="I22" s="229">
        <v>4</v>
      </c>
      <c r="J22" s="18">
        <v>1</v>
      </c>
      <c r="K22" s="18">
        <v>24</v>
      </c>
      <c r="L22" s="17" t="s">
        <v>9</v>
      </c>
      <c r="M22" s="17" t="s">
        <v>1392</v>
      </c>
      <c r="N22" s="50" t="s">
        <v>1244</v>
      </c>
      <c r="O22" s="259" t="str">
        <f t="shared" si="0"/>
        <v>MAPA - OAE 1996</v>
      </c>
      <c r="P22" s="258" t="s">
        <v>7929</v>
      </c>
      <c r="Q22" s="253"/>
      <c r="R22" s="255"/>
      <c r="S22" s="239"/>
      <c r="T22" s="233"/>
      <c r="U22" s="238"/>
      <c r="V22" s="16" t="s">
        <v>2</v>
      </c>
      <c r="W22" s="16" t="s">
        <v>10</v>
      </c>
      <c r="X22" s="16" t="s">
        <v>1393</v>
      </c>
      <c r="Y22" s="16" t="s">
        <v>9485</v>
      </c>
      <c r="Z22" s="16" t="s">
        <v>1392</v>
      </c>
      <c r="AA22" s="16" t="s">
        <v>1245</v>
      </c>
      <c r="AB22" s="16" t="s">
        <v>4</v>
      </c>
      <c r="AC22" s="16" t="s">
        <v>3205</v>
      </c>
      <c r="AD22" s="16" t="s">
        <v>3206</v>
      </c>
      <c r="AE22" s="16" t="s">
        <v>7250</v>
      </c>
      <c r="AF22" s="57" t="s">
        <v>5206</v>
      </c>
      <c r="AG22" s="57" t="s">
        <v>5183</v>
      </c>
      <c r="AH22" s="58">
        <v>3</v>
      </c>
      <c r="AI22" s="56">
        <v>45016</v>
      </c>
      <c r="AJ22" s="59"/>
      <c r="AK22" s="62"/>
      <c r="AL22" s="59"/>
      <c r="AM22" s="63"/>
    </row>
    <row r="23" spans="1:39" x14ac:dyDescent="0.2">
      <c r="A23" s="49" t="s">
        <v>4764</v>
      </c>
      <c r="B23" s="17" t="s">
        <v>1</v>
      </c>
      <c r="C23" s="17" t="s">
        <v>4765</v>
      </c>
      <c r="D23" s="17" t="s">
        <v>1388</v>
      </c>
      <c r="E23" s="17" t="s">
        <v>2153</v>
      </c>
      <c r="F23" s="48">
        <v>253.38</v>
      </c>
      <c r="G23" s="229">
        <v>13</v>
      </c>
      <c r="H23" s="229">
        <v>3.3</v>
      </c>
      <c r="I23" s="229">
        <v>3.3</v>
      </c>
      <c r="J23" s="18">
        <v>1</v>
      </c>
      <c r="K23" s="18">
        <v>24</v>
      </c>
      <c r="L23" s="17" t="s">
        <v>94</v>
      </c>
      <c r="M23" s="17" t="s">
        <v>1392</v>
      </c>
      <c r="N23" s="50" t="s">
        <v>1244</v>
      </c>
      <c r="O23" s="259" t="str">
        <f t="shared" si="0"/>
        <v>MAPA - OAE 1997</v>
      </c>
      <c r="P23" s="258" t="s">
        <v>7930</v>
      </c>
      <c r="Q23" s="253"/>
      <c r="R23" s="255"/>
      <c r="S23" s="239"/>
      <c r="T23" s="233"/>
      <c r="U23" s="238"/>
      <c r="V23" s="16" t="s">
        <v>2</v>
      </c>
      <c r="W23" s="16" t="s">
        <v>95</v>
      </c>
      <c r="X23" s="16" t="s">
        <v>1393</v>
      </c>
      <c r="Y23" s="16" t="s">
        <v>9485</v>
      </c>
      <c r="Z23" s="16" t="s">
        <v>1392</v>
      </c>
      <c r="AA23" s="16" t="s">
        <v>1245</v>
      </c>
      <c r="AB23" s="16" t="s">
        <v>18</v>
      </c>
      <c r="AC23" s="16" t="s">
        <v>4766</v>
      </c>
      <c r="AD23" s="16" t="s">
        <v>4767</v>
      </c>
      <c r="AE23" s="16" t="s">
        <v>7250</v>
      </c>
      <c r="AF23" s="57" t="s">
        <v>5206</v>
      </c>
      <c r="AG23" s="57" t="s">
        <v>5183</v>
      </c>
      <c r="AH23" s="58">
        <v>3</v>
      </c>
      <c r="AI23" s="56">
        <v>45016</v>
      </c>
      <c r="AJ23" s="59"/>
      <c r="AK23" s="65"/>
      <c r="AL23" s="59"/>
      <c r="AM23" s="63"/>
    </row>
    <row r="24" spans="1:39" x14ac:dyDescent="0.2">
      <c r="A24" s="49" t="s">
        <v>3207</v>
      </c>
      <c r="B24" s="17" t="s">
        <v>1</v>
      </c>
      <c r="C24" s="17" t="s">
        <v>3208</v>
      </c>
      <c r="D24" s="17" t="s">
        <v>1388</v>
      </c>
      <c r="E24" s="17" t="s">
        <v>2153</v>
      </c>
      <c r="F24" s="48">
        <v>261.57</v>
      </c>
      <c r="G24" s="229">
        <v>66</v>
      </c>
      <c r="H24" s="229">
        <v>3.3</v>
      </c>
      <c r="I24" s="229">
        <v>3.3</v>
      </c>
      <c r="J24" s="18">
        <v>1</v>
      </c>
      <c r="K24" s="18">
        <v>24</v>
      </c>
      <c r="L24" s="17" t="s">
        <v>94</v>
      </c>
      <c r="M24" s="17" t="s">
        <v>1392</v>
      </c>
      <c r="N24" s="50" t="s">
        <v>1244</v>
      </c>
      <c r="O24" s="259" t="str">
        <f t="shared" si="0"/>
        <v>MAPA - OAE 1998</v>
      </c>
      <c r="P24" s="258" t="s">
        <v>7931</v>
      </c>
      <c r="Q24" s="253"/>
      <c r="R24" s="255"/>
      <c r="S24" s="239"/>
      <c r="T24" s="233"/>
      <c r="U24" s="238"/>
      <c r="V24" s="16" t="s">
        <v>2</v>
      </c>
      <c r="W24" s="16" t="s">
        <v>95</v>
      </c>
      <c r="X24" s="16" t="s">
        <v>1393</v>
      </c>
      <c r="Y24" s="16" t="s">
        <v>9485</v>
      </c>
      <c r="Z24" s="16" t="s">
        <v>1392</v>
      </c>
      <c r="AA24" s="16" t="s">
        <v>1245</v>
      </c>
      <c r="AB24" s="16" t="s">
        <v>4</v>
      </c>
      <c r="AC24" s="16" t="s">
        <v>3209</v>
      </c>
      <c r="AD24" s="16" t="s">
        <v>3210</v>
      </c>
      <c r="AE24" s="16" t="s">
        <v>7250</v>
      </c>
      <c r="AF24" s="57" t="s">
        <v>5206</v>
      </c>
      <c r="AG24" s="57" t="s">
        <v>5183</v>
      </c>
      <c r="AH24" s="58">
        <v>3</v>
      </c>
      <c r="AI24" s="56">
        <v>45016</v>
      </c>
      <c r="AJ24" s="59"/>
      <c r="AK24" s="61"/>
      <c r="AL24" s="59"/>
      <c r="AM24" s="63"/>
    </row>
    <row r="25" spans="1:39" x14ac:dyDescent="0.2">
      <c r="A25" s="49" t="s">
        <v>3292</v>
      </c>
      <c r="B25" s="17" t="s">
        <v>1</v>
      </c>
      <c r="C25" s="17" t="s">
        <v>3293</v>
      </c>
      <c r="D25" s="17" t="s">
        <v>3296</v>
      </c>
      <c r="E25" s="17" t="s">
        <v>3296</v>
      </c>
      <c r="F25" s="48">
        <v>0.86</v>
      </c>
      <c r="G25" s="229">
        <v>8.1999999999999993</v>
      </c>
      <c r="H25" s="229">
        <v>5</v>
      </c>
      <c r="I25" s="229">
        <v>2.7</v>
      </c>
      <c r="J25" s="18">
        <v>1</v>
      </c>
      <c r="K25" s="18">
        <v>24</v>
      </c>
      <c r="L25" s="17" t="s">
        <v>94</v>
      </c>
      <c r="M25" s="17" t="s">
        <v>11</v>
      </c>
      <c r="N25" s="50" t="s">
        <v>1244</v>
      </c>
      <c r="O25" s="259" t="str">
        <f t="shared" si="0"/>
        <v>MAPA - OAE 0663</v>
      </c>
      <c r="P25" s="258" t="s">
        <v>7932</v>
      </c>
      <c r="Q25" s="256" t="str">
        <f t="shared" ref="Q25:Q33" si="3">HYPERLINK(R25, "FOTO 1 - OAE "&amp;A25)</f>
        <v>FOTO 1 - OAE 0663</v>
      </c>
      <c r="R25" s="255" t="s">
        <v>5610</v>
      </c>
      <c r="S25" s="254" t="str">
        <f t="shared" ref="S25:S33" si="4">HYPERLINK(T25, "FOTO 2 - OAE "&amp;A25)</f>
        <v>FOTO 2 - OAE 0663</v>
      </c>
      <c r="T25" s="233" t="s">
        <v>6438</v>
      </c>
      <c r="U25" s="238">
        <v>2015</v>
      </c>
      <c r="V25" s="16" t="s">
        <v>2</v>
      </c>
      <c r="W25" s="16" t="s">
        <v>95</v>
      </c>
      <c r="X25" s="16" t="s">
        <v>12</v>
      </c>
      <c r="Y25" s="16" t="s">
        <v>9485</v>
      </c>
      <c r="Z25" s="16" t="s">
        <v>13</v>
      </c>
      <c r="AA25" s="16" t="s">
        <v>1245</v>
      </c>
      <c r="AB25" s="16" t="s">
        <v>18</v>
      </c>
      <c r="AC25" s="16" t="s">
        <v>3294</v>
      </c>
      <c r="AD25" s="16" t="s">
        <v>3295</v>
      </c>
      <c r="AE25" s="16" t="s">
        <v>7251</v>
      </c>
      <c r="AF25" s="57" t="s">
        <v>5206</v>
      </c>
      <c r="AG25" s="57" t="s">
        <v>5183</v>
      </c>
      <c r="AH25" s="58">
        <v>3</v>
      </c>
      <c r="AI25" s="56">
        <v>45016</v>
      </c>
      <c r="AJ25" s="59"/>
      <c r="AK25" s="61"/>
      <c r="AL25" s="59"/>
      <c r="AM25" s="63"/>
    </row>
    <row r="26" spans="1:39" x14ac:dyDescent="0.2">
      <c r="A26" s="49" t="s">
        <v>3297</v>
      </c>
      <c r="B26" s="17" t="s">
        <v>1</v>
      </c>
      <c r="C26" s="17" t="s">
        <v>3298</v>
      </c>
      <c r="D26" s="17" t="s">
        <v>3296</v>
      </c>
      <c r="E26" s="17" t="s">
        <v>3296</v>
      </c>
      <c r="F26" s="48">
        <v>1.19</v>
      </c>
      <c r="G26" s="229">
        <v>18.5</v>
      </c>
      <c r="H26" s="229">
        <v>4.3</v>
      </c>
      <c r="I26" s="229">
        <v>2.6</v>
      </c>
      <c r="J26" s="18">
        <v>1</v>
      </c>
      <c r="K26" s="18">
        <v>24</v>
      </c>
      <c r="L26" s="17" t="s">
        <v>2069</v>
      </c>
      <c r="M26" s="17" t="s">
        <v>11</v>
      </c>
      <c r="N26" s="50" t="s">
        <v>1244</v>
      </c>
      <c r="O26" s="259" t="str">
        <f t="shared" si="0"/>
        <v>MAPA - OAE 0664</v>
      </c>
      <c r="P26" s="258" t="s">
        <v>7933</v>
      </c>
      <c r="Q26" s="256" t="str">
        <f t="shared" si="3"/>
        <v>FOTO 1 - OAE 0664</v>
      </c>
      <c r="R26" s="255" t="s">
        <v>5611</v>
      </c>
      <c r="S26" s="254" t="str">
        <f t="shared" si="4"/>
        <v>FOTO 2 - OAE 0664</v>
      </c>
      <c r="T26" s="233" t="s">
        <v>6439</v>
      </c>
      <c r="U26" s="238">
        <v>2015</v>
      </c>
      <c r="V26" s="16" t="s">
        <v>2</v>
      </c>
      <c r="W26" s="16" t="s">
        <v>2070</v>
      </c>
      <c r="X26" s="16" t="s">
        <v>12</v>
      </c>
      <c r="Y26" s="16" t="s">
        <v>9485</v>
      </c>
      <c r="Z26" s="16" t="s">
        <v>13</v>
      </c>
      <c r="AA26" s="16" t="s">
        <v>1245</v>
      </c>
      <c r="AB26" s="16" t="s">
        <v>4</v>
      </c>
      <c r="AC26" s="16" t="s">
        <v>3299</v>
      </c>
      <c r="AD26" s="16" t="s">
        <v>1379</v>
      </c>
      <c r="AE26" s="16" t="s">
        <v>7251</v>
      </c>
      <c r="AF26" s="57" t="s">
        <v>5206</v>
      </c>
      <c r="AG26" s="57" t="s">
        <v>5183</v>
      </c>
      <c r="AH26" s="58">
        <v>3</v>
      </c>
      <c r="AI26" s="56">
        <v>45016</v>
      </c>
      <c r="AJ26" s="59"/>
      <c r="AK26" s="61"/>
      <c r="AL26" s="59"/>
      <c r="AM26" s="63"/>
    </row>
    <row r="27" spans="1:39" x14ac:dyDescent="0.2">
      <c r="A27" s="49" t="s">
        <v>2071</v>
      </c>
      <c r="B27" s="17" t="s">
        <v>1</v>
      </c>
      <c r="C27" s="17" t="s">
        <v>2072</v>
      </c>
      <c r="D27" s="17" t="s">
        <v>1390</v>
      </c>
      <c r="E27" s="17" t="s">
        <v>2075</v>
      </c>
      <c r="F27" s="48">
        <v>2.16</v>
      </c>
      <c r="G27" s="229">
        <v>31</v>
      </c>
      <c r="H27" s="229">
        <v>9.65</v>
      </c>
      <c r="I27" s="229">
        <v>8.25</v>
      </c>
      <c r="J27" s="18">
        <v>2</v>
      </c>
      <c r="K27" s="18">
        <v>36</v>
      </c>
      <c r="L27" s="17" t="s">
        <v>9</v>
      </c>
      <c r="M27" s="17" t="s">
        <v>2348</v>
      </c>
      <c r="N27" s="50" t="s">
        <v>88</v>
      </c>
      <c r="O27" s="259" t="str">
        <f t="shared" si="0"/>
        <v>MAPA - OAE 0602</v>
      </c>
      <c r="P27" s="258" t="s">
        <v>7934</v>
      </c>
      <c r="Q27" s="256" t="str">
        <f t="shared" si="3"/>
        <v>FOTO 1 - OAE 0602</v>
      </c>
      <c r="R27" s="255" t="s">
        <v>5612</v>
      </c>
      <c r="S27" s="254" t="str">
        <f t="shared" si="4"/>
        <v>FOTO 2 - OAE 0602</v>
      </c>
      <c r="T27" s="233" t="s">
        <v>6440</v>
      </c>
      <c r="U27" s="238">
        <v>2015</v>
      </c>
      <c r="V27" s="16" t="s">
        <v>2</v>
      </c>
      <c r="W27" s="16" t="s">
        <v>10</v>
      </c>
      <c r="X27" s="16" t="s">
        <v>2349</v>
      </c>
      <c r="Y27" s="16" t="s">
        <v>9485</v>
      </c>
      <c r="Z27" s="16" t="s">
        <v>2348</v>
      </c>
      <c r="AA27" s="16" t="s">
        <v>89</v>
      </c>
      <c r="AB27" s="16" t="s">
        <v>30</v>
      </c>
      <c r="AC27" s="16" t="s">
        <v>2073</v>
      </c>
      <c r="AD27" s="16" t="s">
        <v>2074</v>
      </c>
      <c r="AE27" s="16" t="s">
        <v>7252</v>
      </c>
      <c r="AF27" s="57" t="s">
        <v>1345</v>
      </c>
      <c r="AG27" s="57" t="s">
        <v>5097</v>
      </c>
      <c r="AH27" s="58">
        <v>1</v>
      </c>
      <c r="AI27" s="56">
        <v>45016</v>
      </c>
      <c r="AJ27" s="59"/>
      <c r="AK27" s="65"/>
      <c r="AL27" s="59"/>
      <c r="AM27" s="63"/>
    </row>
    <row r="28" spans="1:39" x14ac:dyDescent="0.2">
      <c r="A28" s="49" t="s">
        <v>2342</v>
      </c>
      <c r="B28" s="17" t="s">
        <v>1</v>
      </c>
      <c r="C28" s="17" t="s">
        <v>2343</v>
      </c>
      <c r="D28" s="17" t="s">
        <v>1390</v>
      </c>
      <c r="E28" s="17" t="s">
        <v>2075</v>
      </c>
      <c r="F28" s="48">
        <v>2.37</v>
      </c>
      <c r="G28" s="229">
        <v>43</v>
      </c>
      <c r="H28" s="229">
        <v>9.65</v>
      </c>
      <c r="I28" s="229">
        <v>8.25</v>
      </c>
      <c r="J28" s="18">
        <v>2</v>
      </c>
      <c r="K28" s="18">
        <v>36</v>
      </c>
      <c r="L28" s="17" t="s">
        <v>9</v>
      </c>
      <c r="M28" s="17" t="s">
        <v>2348</v>
      </c>
      <c r="N28" s="50" t="s">
        <v>88</v>
      </c>
      <c r="O28" s="259" t="str">
        <f t="shared" si="0"/>
        <v>MAPA - OAE 0021</v>
      </c>
      <c r="P28" s="258" t="s">
        <v>7935</v>
      </c>
      <c r="Q28" s="256" t="str">
        <f t="shared" si="3"/>
        <v>FOTO 1 - OAE 0021</v>
      </c>
      <c r="R28" s="255" t="s">
        <v>5613</v>
      </c>
      <c r="S28" s="254" t="str">
        <f t="shared" si="4"/>
        <v>FOTO 2 - OAE 0021</v>
      </c>
      <c r="T28" s="233" t="s">
        <v>6441</v>
      </c>
      <c r="U28" s="238">
        <v>2015</v>
      </c>
      <c r="V28" s="16" t="s">
        <v>2</v>
      </c>
      <c r="W28" s="16" t="s">
        <v>10</v>
      </c>
      <c r="X28" s="16" t="s">
        <v>2349</v>
      </c>
      <c r="Y28" s="16" t="s">
        <v>9485</v>
      </c>
      <c r="Z28" s="16" t="s">
        <v>2348</v>
      </c>
      <c r="AA28" s="16" t="s">
        <v>89</v>
      </c>
      <c r="AB28" s="16" t="s">
        <v>18</v>
      </c>
      <c r="AC28" s="16" t="s">
        <v>2344</v>
      </c>
      <c r="AD28" s="16" t="s">
        <v>2345</v>
      </c>
      <c r="AE28" s="16" t="s">
        <v>7252</v>
      </c>
      <c r="AF28" s="57" t="s">
        <v>1345</v>
      </c>
      <c r="AG28" s="57" t="s">
        <v>5097</v>
      </c>
      <c r="AH28" s="58">
        <v>1</v>
      </c>
      <c r="AI28" s="56">
        <v>45016</v>
      </c>
      <c r="AJ28" s="59"/>
      <c r="AK28" s="61"/>
      <c r="AL28" s="59"/>
      <c r="AM28" s="63"/>
    </row>
    <row r="29" spans="1:39" x14ac:dyDescent="0.2">
      <c r="A29" s="49" t="s">
        <v>1975</v>
      </c>
      <c r="B29" s="17" t="s">
        <v>1</v>
      </c>
      <c r="C29" s="17" t="s">
        <v>1976</v>
      </c>
      <c r="D29" s="17" t="s">
        <v>1390</v>
      </c>
      <c r="E29" s="17" t="s">
        <v>1979</v>
      </c>
      <c r="F29" s="48">
        <v>16.89</v>
      </c>
      <c r="G29" s="229">
        <v>10.7</v>
      </c>
      <c r="H29" s="229">
        <v>9.1</v>
      </c>
      <c r="I29" s="229">
        <v>7.8</v>
      </c>
      <c r="J29" s="18">
        <v>2</v>
      </c>
      <c r="K29" s="18">
        <v>45</v>
      </c>
      <c r="L29" s="17" t="s">
        <v>9</v>
      </c>
      <c r="M29" s="17" t="s">
        <v>11</v>
      </c>
      <c r="N29" s="50" t="s">
        <v>88</v>
      </c>
      <c r="O29" s="259" t="str">
        <f t="shared" si="0"/>
        <v>MAPA - OAE 0022</v>
      </c>
      <c r="P29" s="258" t="s">
        <v>7936</v>
      </c>
      <c r="Q29" s="256" t="str">
        <f t="shared" si="3"/>
        <v>FOTO 1 - OAE 0022</v>
      </c>
      <c r="R29" s="255" t="s">
        <v>5614</v>
      </c>
      <c r="S29" s="254" t="str">
        <f t="shared" si="4"/>
        <v>FOTO 2 - OAE 0022</v>
      </c>
      <c r="T29" s="233" t="s">
        <v>6442</v>
      </c>
      <c r="U29" s="238">
        <v>2015</v>
      </c>
      <c r="V29" s="16" t="s">
        <v>2</v>
      </c>
      <c r="W29" s="16" t="s">
        <v>10</v>
      </c>
      <c r="X29" s="16" t="s">
        <v>12</v>
      </c>
      <c r="Y29" s="16" t="s">
        <v>9485</v>
      </c>
      <c r="Z29" s="16" t="s">
        <v>13</v>
      </c>
      <c r="AA29" s="16" t="s">
        <v>89</v>
      </c>
      <c r="AB29" s="16" t="s">
        <v>18</v>
      </c>
      <c r="AC29" s="16" t="s">
        <v>1977</v>
      </c>
      <c r="AD29" s="16" t="s">
        <v>1978</v>
      </c>
      <c r="AE29" s="16" t="s">
        <v>7253</v>
      </c>
      <c r="AF29" s="57" t="s">
        <v>5134</v>
      </c>
      <c r="AG29" s="57" t="s">
        <v>5097</v>
      </c>
      <c r="AH29" s="58">
        <v>1</v>
      </c>
      <c r="AI29" s="56">
        <v>45016</v>
      </c>
      <c r="AJ29" s="59"/>
      <c r="AK29" s="61"/>
      <c r="AL29" s="59"/>
      <c r="AM29" s="63"/>
    </row>
    <row r="30" spans="1:39" x14ac:dyDescent="0.2">
      <c r="A30" s="49" t="s">
        <v>3148</v>
      </c>
      <c r="B30" s="17" t="s">
        <v>1</v>
      </c>
      <c r="C30" s="17" t="s">
        <v>3149</v>
      </c>
      <c r="D30" s="17" t="s">
        <v>1390</v>
      </c>
      <c r="E30" s="17" t="s">
        <v>1979</v>
      </c>
      <c r="F30" s="48">
        <v>17.03</v>
      </c>
      <c r="G30" s="229">
        <v>14.2</v>
      </c>
      <c r="H30" s="229">
        <v>9.1</v>
      </c>
      <c r="I30" s="229">
        <v>7.8</v>
      </c>
      <c r="J30" s="18">
        <v>2</v>
      </c>
      <c r="K30" s="18">
        <v>45</v>
      </c>
      <c r="L30" s="17" t="s">
        <v>9</v>
      </c>
      <c r="M30" s="17" t="s">
        <v>11</v>
      </c>
      <c r="N30" s="50" t="s">
        <v>88</v>
      </c>
      <c r="O30" s="259" t="str">
        <f t="shared" si="0"/>
        <v>MAPA - OAE 0023</v>
      </c>
      <c r="P30" s="258" t="s">
        <v>7937</v>
      </c>
      <c r="Q30" s="256" t="str">
        <f t="shared" si="3"/>
        <v>FOTO 1 - OAE 0023</v>
      </c>
      <c r="R30" s="255" t="s">
        <v>5615</v>
      </c>
      <c r="S30" s="254" t="str">
        <f t="shared" si="4"/>
        <v>FOTO 2 - OAE 0023</v>
      </c>
      <c r="T30" s="233" t="s">
        <v>6443</v>
      </c>
      <c r="U30" s="238">
        <v>2015</v>
      </c>
      <c r="V30" s="16" t="s">
        <v>2</v>
      </c>
      <c r="W30" s="16" t="s">
        <v>10</v>
      </c>
      <c r="X30" s="16" t="s">
        <v>12</v>
      </c>
      <c r="Y30" s="16" t="s">
        <v>9485</v>
      </c>
      <c r="Z30" s="16" t="s">
        <v>13</v>
      </c>
      <c r="AA30" s="16" t="s">
        <v>89</v>
      </c>
      <c r="AB30" s="16" t="s">
        <v>18</v>
      </c>
      <c r="AC30" s="16" t="s">
        <v>1977</v>
      </c>
      <c r="AD30" s="16" t="s">
        <v>1978</v>
      </c>
      <c r="AE30" s="16" t="s">
        <v>7253</v>
      </c>
      <c r="AF30" s="57" t="s">
        <v>5134</v>
      </c>
      <c r="AG30" s="57" t="s">
        <v>5097</v>
      </c>
      <c r="AH30" s="58">
        <v>1</v>
      </c>
      <c r="AI30" s="56">
        <v>45016</v>
      </c>
      <c r="AJ30" s="59"/>
      <c r="AK30" s="62"/>
      <c r="AL30" s="59"/>
      <c r="AM30" s="63"/>
    </row>
    <row r="31" spans="1:39" x14ac:dyDescent="0.2">
      <c r="A31" s="49" t="s">
        <v>3086</v>
      </c>
      <c r="B31" s="17" t="s">
        <v>1</v>
      </c>
      <c r="C31" s="17" t="s">
        <v>120</v>
      </c>
      <c r="D31" s="17" t="s">
        <v>1390</v>
      </c>
      <c r="E31" s="17" t="s">
        <v>3087</v>
      </c>
      <c r="F31" s="48">
        <v>29.37</v>
      </c>
      <c r="G31" s="229">
        <v>65</v>
      </c>
      <c r="H31" s="229">
        <v>10.4</v>
      </c>
      <c r="I31" s="229">
        <v>8.1999999999999993</v>
      </c>
      <c r="J31" s="18">
        <v>2</v>
      </c>
      <c r="K31" s="18">
        <v>45</v>
      </c>
      <c r="L31" s="17" t="s">
        <v>9</v>
      </c>
      <c r="M31" s="17" t="s">
        <v>11</v>
      </c>
      <c r="N31" s="50" t="s">
        <v>88</v>
      </c>
      <c r="O31" s="259" t="str">
        <f t="shared" si="0"/>
        <v>MAPA - OAE 0024</v>
      </c>
      <c r="P31" s="258" t="s">
        <v>7938</v>
      </c>
      <c r="Q31" s="256" t="str">
        <f t="shared" si="3"/>
        <v>FOTO 1 - OAE 0024</v>
      </c>
      <c r="R31" s="255" t="s">
        <v>5616</v>
      </c>
      <c r="S31" s="254" t="str">
        <f t="shared" si="4"/>
        <v>FOTO 2 - OAE 0024</v>
      </c>
      <c r="T31" s="233" t="s">
        <v>6444</v>
      </c>
      <c r="U31" s="238">
        <v>2015</v>
      </c>
      <c r="V31" s="16" t="s">
        <v>2</v>
      </c>
      <c r="W31" s="16" t="s">
        <v>10</v>
      </c>
      <c r="X31" s="16" t="s">
        <v>12</v>
      </c>
      <c r="Y31" s="16" t="s">
        <v>9485</v>
      </c>
      <c r="Z31" s="16" t="s">
        <v>13</v>
      </c>
      <c r="AA31" s="16" t="s">
        <v>89</v>
      </c>
      <c r="AB31" s="16" t="s">
        <v>18</v>
      </c>
      <c r="AC31" s="16" t="s">
        <v>121</v>
      </c>
      <c r="AD31" s="16" t="s">
        <v>122</v>
      </c>
      <c r="AE31" s="16" t="s">
        <v>7254</v>
      </c>
      <c r="AF31" s="57" t="s">
        <v>5134</v>
      </c>
      <c r="AG31" s="57" t="s">
        <v>5097</v>
      </c>
      <c r="AH31" s="58">
        <v>1</v>
      </c>
      <c r="AI31" s="56">
        <v>45016</v>
      </c>
      <c r="AJ31" s="59"/>
      <c r="AK31" s="61"/>
      <c r="AL31" s="59"/>
      <c r="AM31" s="63"/>
    </row>
    <row r="32" spans="1:39" x14ac:dyDescent="0.2">
      <c r="A32" s="49" t="s">
        <v>3104</v>
      </c>
      <c r="B32" s="17" t="s">
        <v>1</v>
      </c>
      <c r="C32" s="17" t="s">
        <v>3105</v>
      </c>
      <c r="D32" s="17" t="s">
        <v>1390</v>
      </c>
      <c r="E32" s="17" t="s">
        <v>3087</v>
      </c>
      <c r="F32" s="48">
        <v>35.74</v>
      </c>
      <c r="G32" s="229">
        <v>34.200000000000003</v>
      </c>
      <c r="H32" s="229">
        <v>10.4</v>
      </c>
      <c r="I32" s="229">
        <v>8.1999999999999993</v>
      </c>
      <c r="J32" s="18">
        <v>2</v>
      </c>
      <c r="K32" s="18">
        <v>45</v>
      </c>
      <c r="L32" s="17" t="s">
        <v>9</v>
      </c>
      <c r="M32" s="17" t="s">
        <v>11</v>
      </c>
      <c r="N32" s="50" t="s">
        <v>88</v>
      </c>
      <c r="O32" s="259" t="str">
        <f t="shared" si="0"/>
        <v>MAPA - OAE 0025</v>
      </c>
      <c r="P32" s="258" t="s">
        <v>7939</v>
      </c>
      <c r="Q32" s="256" t="str">
        <f t="shared" si="3"/>
        <v>FOTO 1 - OAE 0025</v>
      </c>
      <c r="R32" s="255" t="s">
        <v>5617</v>
      </c>
      <c r="S32" s="254" t="str">
        <f t="shared" si="4"/>
        <v>FOTO 2 - OAE 0025</v>
      </c>
      <c r="T32" s="233" t="s">
        <v>6445</v>
      </c>
      <c r="U32" s="238">
        <v>2015</v>
      </c>
      <c r="V32" s="16" t="s">
        <v>2</v>
      </c>
      <c r="W32" s="16" t="s">
        <v>10</v>
      </c>
      <c r="X32" s="16" t="s">
        <v>12</v>
      </c>
      <c r="Y32" s="16" t="s">
        <v>9485</v>
      </c>
      <c r="Z32" s="16" t="s">
        <v>13</v>
      </c>
      <c r="AA32" s="16" t="s">
        <v>89</v>
      </c>
      <c r="AB32" s="16" t="s">
        <v>18</v>
      </c>
      <c r="AC32" s="16" t="s">
        <v>1274</v>
      </c>
      <c r="AD32" s="16" t="s">
        <v>1275</v>
      </c>
      <c r="AE32" s="16" t="s">
        <v>7254</v>
      </c>
      <c r="AF32" s="57" t="s">
        <v>5134</v>
      </c>
      <c r="AG32" s="57" t="s">
        <v>5097</v>
      </c>
      <c r="AH32" s="58">
        <v>1</v>
      </c>
      <c r="AI32" s="56">
        <v>45016</v>
      </c>
      <c r="AJ32" s="59"/>
      <c r="AK32" s="61"/>
      <c r="AL32" s="59"/>
      <c r="AM32" s="63"/>
    </row>
    <row r="33" spans="1:39" x14ac:dyDescent="0.2">
      <c r="A33" s="49" t="s">
        <v>3106</v>
      </c>
      <c r="B33" s="17" t="s">
        <v>1</v>
      </c>
      <c r="C33" s="17" t="s">
        <v>3107</v>
      </c>
      <c r="D33" s="17" t="s">
        <v>1390</v>
      </c>
      <c r="E33" s="17" t="s">
        <v>3087</v>
      </c>
      <c r="F33" s="48">
        <v>45.14</v>
      </c>
      <c r="G33" s="229">
        <v>10.6</v>
      </c>
      <c r="H33" s="229">
        <v>9.1</v>
      </c>
      <c r="I33" s="229">
        <v>7.7</v>
      </c>
      <c r="J33" s="18">
        <v>2</v>
      </c>
      <c r="K33" s="18">
        <v>45</v>
      </c>
      <c r="L33" s="17" t="s">
        <v>9</v>
      </c>
      <c r="M33" s="17" t="s">
        <v>11</v>
      </c>
      <c r="N33" s="50" t="s">
        <v>88</v>
      </c>
      <c r="O33" s="259" t="str">
        <f t="shared" si="0"/>
        <v>MAPA - OAE 0026</v>
      </c>
      <c r="P33" s="258" t="s">
        <v>7940</v>
      </c>
      <c r="Q33" s="256" t="str">
        <f t="shared" si="3"/>
        <v>FOTO 1 - OAE 0026</v>
      </c>
      <c r="R33" s="255" t="s">
        <v>5618</v>
      </c>
      <c r="S33" s="254" t="str">
        <f t="shared" si="4"/>
        <v>FOTO 2 - OAE 0026</v>
      </c>
      <c r="T33" s="233" t="s">
        <v>6446</v>
      </c>
      <c r="U33" s="238">
        <v>2015</v>
      </c>
      <c r="V33" s="16" t="s">
        <v>2</v>
      </c>
      <c r="W33" s="16" t="s">
        <v>10</v>
      </c>
      <c r="X33" s="16" t="s">
        <v>12</v>
      </c>
      <c r="Y33" s="16" t="s">
        <v>9485</v>
      </c>
      <c r="Z33" s="16" t="s">
        <v>13</v>
      </c>
      <c r="AA33" s="16" t="s">
        <v>89</v>
      </c>
      <c r="AB33" s="16" t="s">
        <v>18</v>
      </c>
      <c r="AC33" s="16" t="s">
        <v>3108</v>
      </c>
      <c r="AD33" s="16" t="s">
        <v>3109</v>
      </c>
      <c r="AE33" s="16" t="s">
        <v>7254</v>
      </c>
      <c r="AF33" s="57" t="s">
        <v>5133</v>
      </c>
      <c r="AG33" s="57" t="s">
        <v>5097</v>
      </c>
      <c r="AH33" s="58">
        <v>1</v>
      </c>
      <c r="AI33" s="56">
        <v>45016</v>
      </c>
      <c r="AJ33" s="59"/>
      <c r="AK33" s="62"/>
      <c r="AL33" s="59"/>
      <c r="AM33" s="63"/>
    </row>
    <row r="34" spans="1:39" x14ac:dyDescent="0.2">
      <c r="A34" s="49" t="s">
        <v>3248</v>
      </c>
      <c r="B34" s="17" t="s">
        <v>1</v>
      </c>
      <c r="C34" s="17" t="s">
        <v>3249</v>
      </c>
      <c r="D34" s="17" t="s">
        <v>1390</v>
      </c>
      <c r="E34" s="17" t="s">
        <v>3250</v>
      </c>
      <c r="F34" s="48">
        <v>52.05</v>
      </c>
      <c r="G34" s="229">
        <v>5.9</v>
      </c>
      <c r="H34" s="229">
        <v>12.9</v>
      </c>
      <c r="I34" s="229">
        <v>9.8000000000000007</v>
      </c>
      <c r="J34" s="18">
        <v>2</v>
      </c>
      <c r="K34" s="18">
        <v>36</v>
      </c>
      <c r="L34" s="17" t="s">
        <v>9</v>
      </c>
      <c r="M34" s="17" t="s">
        <v>2348</v>
      </c>
      <c r="N34" s="50" t="s">
        <v>14</v>
      </c>
      <c r="O34" s="259" t="str">
        <f t="shared" si="0"/>
        <v>MAPA - OAE 0028</v>
      </c>
      <c r="P34" s="258" t="s">
        <v>7941</v>
      </c>
      <c r="Q34" s="253"/>
      <c r="R34" s="255"/>
      <c r="S34" s="239"/>
      <c r="T34" s="233"/>
      <c r="U34" s="238"/>
      <c r="V34" s="16" t="s">
        <v>2</v>
      </c>
      <c r="W34" s="16" t="s">
        <v>10</v>
      </c>
      <c r="X34" s="16" t="s">
        <v>2349</v>
      </c>
      <c r="Y34" s="16" t="s">
        <v>9485</v>
      </c>
      <c r="Z34" s="16" t="s">
        <v>2348</v>
      </c>
      <c r="AA34" s="16" t="s">
        <v>15</v>
      </c>
      <c r="AB34" s="16" t="s">
        <v>18</v>
      </c>
      <c r="AC34" s="16" t="s">
        <v>423</v>
      </c>
      <c r="AD34" s="16" t="s">
        <v>424</v>
      </c>
      <c r="AE34" s="16" t="s">
        <v>7255</v>
      </c>
      <c r="AF34" s="57" t="s">
        <v>5133</v>
      </c>
      <c r="AG34" s="57" t="s">
        <v>5097</v>
      </c>
      <c r="AH34" s="58">
        <v>1</v>
      </c>
      <c r="AI34" s="56">
        <v>45016</v>
      </c>
      <c r="AJ34" s="59"/>
      <c r="AK34" s="61"/>
      <c r="AL34" s="59"/>
      <c r="AM34" s="63"/>
    </row>
    <row r="35" spans="1:39" x14ac:dyDescent="0.2">
      <c r="A35" s="49" t="s">
        <v>4439</v>
      </c>
      <c r="B35" s="17" t="s">
        <v>1</v>
      </c>
      <c r="C35" s="17" t="s">
        <v>4440</v>
      </c>
      <c r="D35" s="17" t="s">
        <v>1390</v>
      </c>
      <c r="E35" s="17" t="s">
        <v>5509</v>
      </c>
      <c r="F35" s="48">
        <v>53.44</v>
      </c>
      <c r="G35" s="229">
        <v>10.3</v>
      </c>
      <c r="H35" s="229">
        <v>9.4</v>
      </c>
      <c r="I35" s="229">
        <v>7.3</v>
      </c>
      <c r="J35" s="18">
        <v>2</v>
      </c>
      <c r="K35" s="18">
        <v>36</v>
      </c>
      <c r="L35" s="17" t="s">
        <v>9</v>
      </c>
      <c r="M35" s="17" t="s">
        <v>2348</v>
      </c>
      <c r="N35" s="50" t="s">
        <v>14</v>
      </c>
      <c r="O35" s="259" t="str">
        <f t="shared" si="0"/>
        <v>MAPA - OAE 0030</v>
      </c>
      <c r="P35" s="258" t="s">
        <v>7942</v>
      </c>
      <c r="Q35" s="256" t="str">
        <f t="shared" ref="Q35:Q42" si="5">HYPERLINK(R35, "FOTO 1 - OAE "&amp;A35)</f>
        <v>FOTO 1 - OAE 0030</v>
      </c>
      <c r="R35" s="255" t="s">
        <v>5619</v>
      </c>
      <c r="S35" s="254" t="str">
        <f t="shared" ref="S35:S42" si="6">HYPERLINK(T35, "FOTO 2 - OAE "&amp;A35)</f>
        <v>FOTO 2 - OAE 0030</v>
      </c>
      <c r="T35" s="233" t="s">
        <v>6447</v>
      </c>
      <c r="U35" s="238">
        <v>2015</v>
      </c>
      <c r="V35" s="16" t="s">
        <v>2</v>
      </c>
      <c r="W35" s="16" t="s">
        <v>10</v>
      </c>
      <c r="X35" s="16" t="s">
        <v>2349</v>
      </c>
      <c r="Y35" s="16" t="s">
        <v>9485</v>
      </c>
      <c r="Z35" s="16" t="s">
        <v>2348</v>
      </c>
      <c r="AA35" s="16" t="s">
        <v>15</v>
      </c>
      <c r="AB35" s="16" t="s">
        <v>18</v>
      </c>
      <c r="AC35" s="16" t="s">
        <v>4441</v>
      </c>
      <c r="AD35" s="16" t="s">
        <v>4442</v>
      </c>
      <c r="AE35" s="16" t="s">
        <v>7256</v>
      </c>
      <c r="AF35" s="57" t="s">
        <v>5133</v>
      </c>
      <c r="AG35" s="57" t="s">
        <v>5097</v>
      </c>
      <c r="AH35" s="58">
        <v>1</v>
      </c>
      <c r="AI35" s="56">
        <v>45016</v>
      </c>
      <c r="AJ35" s="59"/>
      <c r="AK35" s="61"/>
      <c r="AL35" s="59"/>
      <c r="AM35" s="63"/>
    </row>
    <row r="36" spans="1:39" x14ac:dyDescent="0.2">
      <c r="A36" s="49" t="s">
        <v>2465</v>
      </c>
      <c r="B36" s="17" t="s">
        <v>1</v>
      </c>
      <c r="C36" s="17" t="s">
        <v>3246</v>
      </c>
      <c r="D36" s="17" t="s">
        <v>1390</v>
      </c>
      <c r="E36" s="17" t="s">
        <v>2468</v>
      </c>
      <c r="F36" s="48">
        <v>96.564999999999998</v>
      </c>
      <c r="G36" s="229">
        <v>40</v>
      </c>
      <c r="H36" s="229">
        <v>10.4</v>
      </c>
      <c r="I36" s="229">
        <v>8.1</v>
      </c>
      <c r="J36" s="18">
        <v>2</v>
      </c>
      <c r="K36" s="18">
        <v>36</v>
      </c>
      <c r="L36" s="17" t="s">
        <v>9</v>
      </c>
      <c r="M36" s="17" t="s">
        <v>11</v>
      </c>
      <c r="N36" s="50" t="s">
        <v>14</v>
      </c>
      <c r="O36" s="259" t="str">
        <f t="shared" si="0"/>
        <v>MAPA - OAE 0031</v>
      </c>
      <c r="P36" s="258" t="s">
        <v>7943</v>
      </c>
      <c r="Q36" s="256" t="str">
        <f t="shared" si="5"/>
        <v>FOTO 1 - OAE 0031</v>
      </c>
      <c r="R36" s="255" t="s">
        <v>5620</v>
      </c>
      <c r="S36" s="254" t="str">
        <f t="shared" si="6"/>
        <v>FOTO 2 - OAE 0031</v>
      </c>
      <c r="T36" s="233" t="s">
        <v>6448</v>
      </c>
      <c r="U36" s="238">
        <v>2015</v>
      </c>
      <c r="V36" s="16" t="s">
        <v>2</v>
      </c>
      <c r="W36" s="16" t="s">
        <v>10</v>
      </c>
      <c r="X36" s="16" t="s">
        <v>12</v>
      </c>
      <c r="Y36" s="16" t="s">
        <v>9485</v>
      </c>
      <c r="Z36" s="16" t="s">
        <v>13</v>
      </c>
      <c r="AA36" s="16" t="s">
        <v>15</v>
      </c>
      <c r="AB36" s="16" t="s">
        <v>18</v>
      </c>
      <c r="AC36" s="16" t="s">
        <v>2467</v>
      </c>
      <c r="AD36" s="16" t="s">
        <v>3247</v>
      </c>
      <c r="AE36" s="16" t="s">
        <v>7257</v>
      </c>
      <c r="AF36" s="57" t="s">
        <v>1128</v>
      </c>
      <c r="AG36" s="57" t="s">
        <v>5112</v>
      </c>
      <c r="AH36" s="58">
        <v>4</v>
      </c>
      <c r="AI36" s="56">
        <v>45016</v>
      </c>
      <c r="AJ36" s="59"/>
      <c r="AK36" s="61"/>
      <c r="AL36" s="59"/>
      <c r="AM36" s="63"/>
    </row>
    <row r="37" spans="1:39" x14ac:dyDescent="0.2">
      <c r="A37" s="49" t="s">
        <v>3245</v>
      </c>
      <c r="B37" s="17" t="s">
        <v>1</v>
      </c>
      <c r="C37" s="17" t="s">
        <v>2466</v>
      </c>
      <c r="D37" s="17" t="s">
        <v>1390</v>
      </c>
      <c r="E37" s="17" t="s">
        <v>2468</v>
      </c>
      <c r="F37" s="48">
        <v>96.564999999999998</v>
      </c>
      <c r="G37" s="229">
        <v>41.26</v>
      </c>
      <c r="H37" s="229">
        <v>10.5</v>
      </c>
      <c r="I37" s="229">
        <v>8.1999999999999993</v>
      </c>
      <c r="J37" s="18">
        <v>2</v>
      </c>
      <c r="K37" s="18">
        <v>36</v>
      </c>
      <c r="L37" s="17" t="s">
        <v>9</v>
      </c>
      <c r="M37" s="17" t="s">
        <v>11</v>
      </c>
      <c r="N37" s="50" t="s">
        <v>14</v>
      </c>
      <c r="O37" s="259" t="str">
        <f t="shared" si="0"/>
        <v>MAPA - OAE 1244</v>
      </c>
      <c r="P37" s="258" t="s">
        <v>7944</v>
      </c>
      <c r="Q37" s="256" t="str">
        <f t="shared" si="5"/>
        <v>FOTO 1 - OAE 1244</v>
      </c>
      <c r="R37" s="255" t="s">
        <v>5621</v>
      </c>
      <c r="S37" s="254" t="str">
        <f t="shared" si="6"/>
        <v>FOTO 2 - OAE 1244</v>
      </c>
      <c r="T37" s="233" t="s">
        <v>6449</v>
      </c>
      <c r="U37" s="238">
        <v>2015</v>
      </c>
      <c r="V37" s="16" t="s">
        <v>2</v>
      </c>
      <c r="W37" s="16" t="s">
        <v>10</v>
      </c>
      <c r="X37" s="16" t="s">
        <v>12</v>
      </c>
      <c r="Y37" s="16" t="s">
        <v>9485</v>
      </c>
      <c r="Z37" s="16" t="s">
        <v>13</v>
      </c>
      <c r="AA37" s="16" t="s">
        <v>15</v>
      </c>
      <c r="AB37" s="16" t="s">
        <v>18</v>
      </c>
      <c r="AC37" s="16" t="s">
        <v>2467</v>
      </c>
      <c r="AD37" s="16" t="s">
        <v>3247</v>
      </c>
      <c r="AE37" s="16" t="s">
        <v>7257</v>
      </c>
      <c r="AF37" s="57" t="s">
        <v>1128</v>
      </c>
      <c r="AG37" s="57" t="s">
        <v>5112</v>
      </c>
      <c r="AH37" s="58">
        <v>4</v>
      </c>
      <c r="AI37" s="56">
        <v>45016</v>
      </c>
      <c r="AJ37" s="59"/>
      <c r="AK37" s="61"/>
      <c r="AL37" s="59"/>
      <c r="AM37" s="63"/>
    </row>
    <row r="38" spans="1:39" x14ac:dyDescent="0.2">
      <c r="A38" s="49" t="s">
        <v>1389</v>
      </c>
      <c r="B38" s="17" t="s">
        <v>1</v>
      </c>
      <c r="C38" s="17" t="s">
        <v>596</v>
      </c>
      <c r="D38" s="17" t="s">
        <v>1391</v>
      </c>
      <c r="E38" s="17" t="s">
        <v>1391</v>
      </c>
      <c r="F38" s="48">
        <v>1.9</v>
      </c>
      <c r="G38" s="229">
        <v>6.5</v>
      </c>
      <c r="H38" s="229">
        <v>8.65</v>
      </c>
      <c r="I38" s="229">
        <v>8.35</v>
      </c>
      <c r="J38" s="18">
        <v>2</v>
      </c>
      <c r="K38" s="18">
        <v>36</v>
      </c>
      <c r="L38" s="17" t="s">
        <v>9</v>
      </c>
      <c r="M38" s="17" t="s">
        <v>11</v>
      </c>
      <c r="N38" s="50" t="s">
        <v>14</v>
      </c>
      <c r="O38" s="259" t="str">
        <f t="shared" si="0"/>
        <v>MAPA - OAE 2033</v>
      </c>
      <c r="P38" s="258" t="s">
        <v>7945</v>
      </c>
      <c r="Q38" s="256" t="str">
        <f t="shared" si="5"/>
        <v>FOTO 1 - OAE 2033</v>
      </c>
      <c r="R38" s="255" t="s">
        <v>5622</v>
      </c>
      <c r="S38" s="254" t="str">
        <f t="shared" si="6"/>
        <v>FOTO 2 - OAE 2033</v>
      </c>
      <c r="T38" s="233" t="s">
        <v>6450</v>
      </c>
      <c r="U38" s="238">
        <v>2018</v>
      </c>
      <c r="V38" s="16" t="s">
        <v>2</v>
      </c>
      <c r="W38" s="16" t="s">
        <v>10</v>
      </c>
      <c r="X38" s="16" t="s">
        <v>12</v>
      </c>
      <c r="Y38" s="16" t="s">
        <v>9485</v>
      </c>
      <c r="Z38" s="16" t="s">
        <v>13</v>
      </c>
      <c r="AA38" s="16" t="s">
        <v>15</v>
      </c>
      <c r="AB38" s="16" t="s">
        <v>18</v>
      </c>
      <c r="AC38" s="16"/>
      <c r="AD38" s="16" t="s">
        <v>18</v>
      </c>
      <c r="AE38" s="16" t="s">
        <v>7258</v>
      </c>
      <c r="AF38" s="57" t="s">
        <v>5133</v>
      </c>
      <c r="AG38" s="57" t="s">
        <v>5097</v>
      </c>
      <c r="AH38" s="58">
        <v>1</v>
      </c>
      <c r="AI38" s="56">
        <v>45016</v>
      </c>
      <c r="AJ38" s="59"/>
      <c r="AK38" s="61"/>
      <c r="AL38" s="59"/>
      <c r="AM38" s="63"/>
    </row>
    <row r="39" spans="1:39" x14ac:dyDescent="0.2">
      <c r="A39" s="49" t="s">
        <v>2285</v>
      </c>
      <c r="B39" s="17" t="s">
        <v>1</v>
      </c>
      <c r="C39" s="17" t="s">
        <v>2286</v>
      </c>
      <c r="D39" s="17" t="s">
        <v>1391</v>
      </c>
      <c r="E39" s="17" t="s">
        <v>1391</v>
      </c>
      <c r="F39" s="48">
        <v>6.3</v>
      </c>
      <c r="G39" s="229">
        <v>21</v>
      </c>
      <c r="H39" s="229">
        <v>4.05</v>
      </c>
      <c r="I39" s="229">
        <v>3.65</v>
      </c>
      <c r="J39" s="18">
        <v>1</v>
      </c>
      <c r="K39" s="18">
        <v>24</v>
      </c>
      <c r="L39" s="17" t="s">
        <v>9</v>
      </c>
      <c r="M39" s="17" t="s">
        <v>11</v>
      </c>
      <c r="N39" s="50" t="s">
        <v>14</v>
      </c>
      <c r="O39" s="259" t="str">
        <f t="shared" si="0"/>
        <v>MAPA - OAE 2034</v>
      </c>
      <c r="P39" s="258" t="s">
        <v>7946</v>
      </c>
      <c r="Q39" s="256" t="str">
        <f t="shared" si="5"/>
        <v>FOTO 1 - OAE 2034</v>
      </c>
      <c r="R39" s="255" t="s">
        <v>5623</v>
      </c>
      <c r="S39" s="254" t="str">
        <f t="shared" si="6"/>
        <v>FOTO 2 - OAE 2034</v>
      </c>
      <c r="T39" s="233" t="s">
        <v>6451</v>
      </c>
      <c r="U39" s="238">
        <v>2018</v>
      </c>
      <c r="V39" s="16" t="s">
        <v>2</v>
      </c>
      <c r="W39" s="16" t="s">
        <v>10</v>
      </c>
      <c r="X39" s="16" t="s">
        <v>12</v>
      </c>
      <c r="Y39" s="16" t="s">
        <v>9485</v>
      </c>
      <c r="Z39" s="16" t="s">
        <v>13</v>
      </c>
      <c r="AA39" s="16" t="s">
        <v>15</v>
      </c>
      <c r="AB39" s="16" t="s">
        <v>18</v>
      </c>
      <c r="AC39" s="16" t="s">
        <v>2287</v>
      </c>
      <c r="AD39" s="16" t="s">
        <v>2288</v>
      </c>
      <c r="AE39" s="16" t="s">
        <v>7258</v>
      </c>
      <c r="AF39" s="57" t="s">
        <v>5133</v>
      </c>
      <c r="AG39" s="57" t="s">
        <v>5097</v>
      </c>
      <c r="AH39" s="58">
        <v>1</v>
      </c>
      <c r="AI39" s="56">
        <v>45016</v>
      </c>
      <c r="AJ39" s="59"/>
      <c r="AK39" s="61"/>
      <c r="AL39" s="59"/>
      <c r="AM39" s="63"/>
    </row>
    <row r="40" spans="1:39" x14ac:dyDescent="0.2">
      <c r="A40" s="49" t="s">
        <v>840</v>
      </c>
      <c r="B40" s="17" t="s">
        <v>48</v>
      </c>
      <c r="C40" s="17" t="s">
        <v>1998</v>
      </c>
      <c r="D40" s="17" t="s">
        <v>1999</v>
      </c>
      <c r="E40" s="17" t="s">
        <v>1999</v>
      </c>
      <c r="F40" s="48">
        <v>1.47</v>
      </c>
      <c r="G40" s="229">
        <v>59.8</v>
      </c>
      <c r="H40" s="229">
        <v>10.3</v>
      </c>
      <c r="I40" s="229">
        <v>8.1999999999999993</v>
      </c>
      <c r="J40" s="18">
        <v>2</v>
      </c>
      <c r="K40" s="18">
        <v>36</v>
      </c>
      <c r="L40" s="17" t="s">
        <v>9</v>
      </c>
      <c r="M40" s="17" t="s">
        <v>11</v>
      </c>
      <c r="N40" s="50" t="s">
        <v>14</v>
      </c>
      <c r="O40" s="259" t="str">
        <f t="shared" si="0"/>
        <v>MAPA - OAE 1249</v>
      </c>
      <c r="P40" s="258" t="s">
        <v>7947</v>
      </c>
      <c r="Q40" s="256" t="str">
        <f t="shared" si="5"/>
        <v>FOTO 1 - OAE 1249</v>
      </c>
      <c r="R40" s="255" t="s">
        <v>5624</v>
      </c>
      <c r="S40" s="254" t="str">
        <f t="shared" si="6"/>
        <v>FOTO 2 - OAE 1249</v>
      </c>
      <c r="T40" s="233" t="s">
        <v>6452</v>
      </c>
      <c r="U40" s="238">
        <v>2018</v>
      </c>
      <c r="V40" s="16" t="s">
        <v>49</v>
      </c>
      <c r="W40" s="16" t="s">
        <v>10</v>
      </c>
      <c r="X40" s="16" t="s">
        <v>12</v>
      </c>
      <c r="Y40" s="16" t="s">
        <v>9485</v>
      </c>
      <c r="Z40" s="16" t="s">
        <v>13</v>
      </c>
      <c r="AA40" s="16" t="s">
        <v>15</v>
      </c>
      <c r="AB40" s="16"/>
      <c r="AC40" s="16"/>
      <c r="AD40" s="16"/>
      <c r="AE40" s="16" t="s">
        <v>7259</v>
      </c>
      <c r="AF40" s="57" t="s">
        <v>15</v>
      </c>
      <c r="AG40" s="57" t="s">
        <v>5112</v>
      </c>
      <c r="AH40" s="58">
        <v>4</v>
      </c>
      <c r="AI40" s="56">
        <v>45016</v>
      </c>
      <c r="AJ40" s="59"/>
      <c r="AK40" s="61"/>
      <c r="AL40" s="59"/>
      <c r="AM40" s="63"/>
    </row>
    <row r="41" spans="1:39" x14ac:dyDescent="0.2">
      <c r="A41" s="49" t="s">
        <v>3076</v>
      </c>
      <c r="B41" s="17" t="s">
        <v>1</v>
      </c>
      <c r="C41" s="17" t="s">
        <v>3077</v>
      </c>
      <c r="D41" s="17" t="s">
        <v>3080</v>
      </c>
      <c r="E41" s="17" t="s">
        <v>3081</v>
      </c>
      <c r="F41" s="48">
        <v>0</v>
      </c>
      <c r="G41" s="229">
        <v>29</v>
      </c>
      <c r="H41" s="229">
        <v>10.8</v>
      </c>
      <c r="I41" s="229">
        <v>10</v>
      </c>
      <c r="J41" s="18">
        <v>2</v>
      </c>
      <c r="K41" s="18">
        <v>36</v>
      </c>
      <c r="L41" s="17" t="s">
        <v>9</v>
      </c>
      <c r="M41" s="17" t="s">
        <v>11</v>
      </c>
      <c r="N41" s="50" t="s">
        <v>88</v>
      </c>
      <c r="O41" s="259" t="str">
        <f t="shared" si="0"/>
        <v>MAPA - OAE 0034</v>
      </c>
      <c r="P41" s="258" t="s">
        <v>7948</v>
      </c>
      <c r="Q41" s="256" t="str">
        <f t="shared" si="5"/>
        <v>FOTO 1 - OAE 0034</v>
      </c>
      <c r="R41" s="255" t="s">
        <v>5625</v>
      </c>
      <c r="S41" s="254" t="str">
        <f t="shared" si="6"/>
        <v>FOTO 2 - OAE 0034</v>
      </c>
      <c r="T41" s="233" t="s">
        <v>6453</v>
      </c>
      <c r="U41" s="238">
        <v>2015</v>
      </c>
      <c r="V41" s="16" t="s">
        <v>2</v>
      </c>
      <c r="W41" s="16" t="s">
        <v>10</v>
      </c>
      <c r="X41" s="16" t="s">
        <v>12</v>
      </c>
      <c r="Y41" s="16" t="s">
        <v>9485</v>
      </c>
      <c r="Z41" s="16" t="s">
        <v>13</v>
      </c>
      <c r="AA41" s="16" t="s">
        <v>89</v>
      </c>
      <c r="AB41" s="16" t="s">
        <v>18</v>
      </c>
      <c r="AC41" s="16" t="s">
        <v>3078</v>
      </c>
      <c r="AD41" s="16" t="s">
        <v>3079</v>
      </c>
      <c r="AE41" s="16" t="s">
        <v>7260</v>
      </c>
      <c r="AF41" s="57" t="s">
        <v>5119</v>
      </c>
      <c r="AG41" s="57" t="s">
        <v>5097</v>
      </c>
      <c r="AH41" s="58">
        <v>1</v>
      </c>
      <c r="AI41" s="56">
        <v>45016</v>
      </c>
      <c r="AJ41" s="59"/>
      <c r="AK41" s="61"/>
      <c r="AL41" s="59"/>
      <c r="AM41" s="63"/>
    </row>
    <row r="42" spans="1:39" x14ac:dyDescent="0.2">
      <c r="A42" s="49" t="s">
        <v>4026</v>
      </c>
      <c r="B42" s="17" t="s">
        <v>1</v>
      </c>
      <c r="C42" s="17" t="s">
        <v>4027</v>
      </c>
      <c r="D42" s="17" t="s">
        <v>3080</v>
      </c>
      <c r="E42" s="17" t="s">
        <v>3081</v>
      </c>
      <c r="F42" s="48">
        <v>0</v>
      </c>
      <c r="G42" s="229">
        <v>11.8</v>
      </c>
      <c r="H42" s="229">
        <v>11.1</v>
      </c>
      <c r="I42" s="229">
        <v>10.3</v>
      </c>
      <c r="J42" s="18">
        <v>2</v>
      </c>
      <c r="K42" s="18">
        <v>36</v>
      </c>
      <c r="L42" s="17" t="s">
        <v>9</v>
      </c>
      <c r="M42" s="17" t="s">
        <v>11</v>
      </c>
      <c r="N42" s="50" t="s">
        <v>88</v>
      </c>
      <c r="O42" s="259" t="str">
        <f t="shared" si="0"/>
        <v>MAPA - OAE 0035</v>
      </c>
      <c r="P42" s="258" t="s">
        <v>7949</v>
      </c>
      <c r="Q42" s="256" t="str">
        <f t="shared" si="5"/>
        <v>FOTO 1 - OAE 0035</v>
      </c>
      <c r="R42" s="255" t="s">
        <v>5626</v>
      </c>
      <c r="S42" s="254" t="str">
        <f t="shared" si="6"/>
        <v>FOTO 2 - OAE 0035</v>
      </c>
      <c r="T42" s="233" t="s">
        <v>6454</v>
      </c>
      <c r="U42" s="238">
        <v>2016</v>
      </c>
      <c r="V42" s="16" t="s">
        <v>2</v>
      </c>
      <c r="W42" s="16" t="s">
        <v>10</v>
      </c>
      <c r="X42" s="16" t="s">
        <v>12</v>
      </c>
      <c r="Y42" s="16" t="s">
        <v>9485</v>
      </c>
      <c r="Z42" s="16" t="s">
        <v>13</v>
      </c>
      <c r="AA42" s="16" t="s">
        <v>89</v>
      </c>
      <c r="AB42" s="16" t="s">
        <v>18</v>
      </c>
      <c r="AC42" s="16" t="s">
        <v>3078</v>
      </c>
      <c r="AD42" s="16" t="s">
        <v>3079</v>
      </c>
      <c r="AE42" s="16" t="s">
        <v>7260</v>
      </c>
      <c r="AF42" s="57" t="s">
        <v>5119</v>
      </c>
      <c r="AG42" s="57" t="s">
        <v>5097</v>
      </c>
      <c r="AH42" s="58">
        <v>1</v>
      </c>
      <c r="AI42" s="56">
        <v>45016</v>
      </c>
      <c r="AJ42" s="59"/>
      <c r="AK42" s="61"/>
      <c r="AL42" s="59"/>
      <c r="AM42" s="63"/>
    </row>
    <row r="43" spans="1:39" x14ac:dyDescent="0.2">
      <c r="A43" s="49" t="s">
        <v>3220</v>
      </c>
      <c r="B43" s="17" t="s">
        <v>1</v>
      </c>
      <c r="C43" s="17" t="s">
        <v>3221</v>
      </c>
      <c r="D43" s="17" t="s">
        <v>3080</v>
      </c>
      <c r="E43" s="17" t="s">
        <v>3223</v>
      </c>
      <c r="F43" s="48">
        <v>61.03</v>
      </c>
      <c r="G43" s="229">
        <v>85</v>
      </c>
      <c r="H43" s="229">
        <v>9.6999999999999993</v>
      </c>
      <c r="I43" s="229">
        <v>8.3000000000000007</v>
      </c>
      <c r="J43" s="18">
        <v>2</v>
      </c>
      <c r="K43" s="18">
        <v>45</v>
      </c>
      <c r="L43" s="17" t="s">
        <v>9</v>
      </c>
      <c r="M43" s="17" t="s">
        <v>253</v>
      </c>
      <c r="N43" s="50" t="s">
        <v>14</v>
      </c>
      <c r="O43" s="259" t="str">
        <f t="shared" si="0"/>
        <v>MAPA - OAE 1941</v>
      </c>
      <c r="P43" s="258" t="s">
        <v>7950</v>
      </c>
      <c r="Q43" s="253"/>
      <c r="R43" s="255"/>
      <c r="S43" s="239"/>
      <c r="T43" s="233"/>
      <c r="U43" s="238"/>
      <c r="V43" s="16" t="s">
        <v>2</v>
      </c>
      <c r="W43" s="16" t="s">
        <v>10</v>
      </c>
      <c r="X43" s="16" t="s">
        <v>254</v>
      </c>
      <c r="Y43" s="16" t="s">
        <v>254</v>
      </c>
      <c r="Z43" s="16" t="s">
        <v>13</v>
      </c>
      <c r="AA43" s="16" t="s">
        <v>15</v>
      </c>
      <c r="AB43" s="16" t="s">
        <v>4</v>
      </c>
      <c r="AC43" s="16" t="s">
        <v>281</v>
      </c>
      <c r="AD43" s="16" t="s">
        <v>3222</v>
      </c>
      <c r="AE43" s="16" t="s">
        <v>7261</v>
      </c>
      <c r="AF43" s="57" t="s">
        <v>5282</v>
      </c>
      <c r="AG43" s="57" t="s">
        <v>5112</v>
      </c>
      <c r="AH43" s="58">
        <v>4</v>
      </c>
      <c r="AI43" s="56">
        <v>45016</v>
      </c>
      <c r="AJ43" s="59"/>
      <c r="AK43" s="61"/>
      <c r="AL43" s="59"/>
      <c r="AM43" s="63"/>
    </row>
    <row r="44" spans="1:39" x14ac:dyDescent="0.2">
      <c r="A44" s="49" t="s">
        <v>3239</v>
      </c>
      <c r="B44" s="17" t="s">
        <v>1</v>
      </c>
      <c r="C44" s="17" t="s">
        <v>3240</v>
      </c>
      <c r="D44" s="17" t="s">
        <v>3080</v>
      </c>
      <c r="E44" s="17" t="s">
        <v>3242</v>
      </c>
      <c r="F44" s="48">
        <v>80.286000000000001</v>
      </c>
      <c r="G44" s="229">
        <v>21</v>
      </c>
      <c r="H44" s="229">
        <v>9.9</v>
      </c>
      <c r="I44" s="229">
        <v>8.3000000000000007</v>
      </c>
      <c r="J44" s="18">
        <v>2</v>
      </c>
      <c r="K44" s="18">
        <v>45</v>
      </c>
      <c r="L44" s="17" t="s">
        <v>9</v>
      </c>
      <c r="M44" s="17" t="s">
        <v>253</v>
      </c>
      <c r="N44" s="50" t="s">
        <v>14</v>
      </c>
      <c r="O44" s="259" t="str">
        <f t="shared" si="0"/>
        <v>MAPA - OAE 0036</v>
      </c>
      <c r="P44" s="258" t="s">
        <v>7951</v>
      </c>
      <c r="Q44" s="253"/>
      <c r="R44" s="255"/>
      <c r="S44" s="239"/>
      <c r="T44" s="233"/>
      <c r="U44" s="238"/>
      <c r="V44" s="16" t="s">
        <v>2</v>
      </c>
      <c r="W44" s="16" t="s">
        <v>10</v>
      </c>
      <c r="X44" s="16" t="s">
        <v>254</v>
      </c>
      <c r="Y44" s="16" t="s">
        <v>254</v>
      </c>
      <c r="Z44" s="16" t="s">
        <v>13</v>
      </c>
      <c r="AA44" s="16" t="s">
        <v>15</v>
      </c>
      <c r="AB44" s="16" t="s">
        <v>2452</v>
      </c>
      <c r="AC44" s="16" t="s">
        <v>2453</v>
      </c>
      <c r="AD44" s="16" t="s">
        <v>3241</v>
      </c>
      <c r="AE44" s="16" t="s">
        <v>7262</v>
      </c>
      <c r="AF44" s="57" t="s">
        <v>5284</v>
      </c>
      <c r="AG44" s="57" t="s">
        <v>5112</v>
      </c>
      <c r="AH44" s="58">
        <v>4</v>
      </c>
      <c r="AI44" s="56">
        <v>45016</v>
      </c>
      <c r="AJ44" s="59"/>
      <c r="AK44" s="61"/>
      <c r="AL44" s="59"/>
      <c r="AM44" s="63"/>
    </row>
    <row r="45" spans="1:39" x14ac:dyDescent="0.2">
      <c r="A45" s="49" t="s">
        <v>3243</v>
      </c>
      <c r="B45" s="17" t="s">
        <v>1</v>
      </c>
      <c r="C45" s="17" t="s">
        <v>1412</v>
      </c>
      <c r="D45" s="17" t="s">
        <v>3080</v>
      </c>
      <c r="E45" s="17" t="s">
        <v>3244</v>
      </c>
      <c r="F45" s="48">
        <v>91.674000000000007</v>
      </c>
      <c r="G45" s="229">
        <v>31</v>
      </c>
      <c r="H45" s="229">
        <v>9.9</v>
      </c>
      <c r="I45" s="229">
        <v>8.3000000000000007</v>
      </c>
      <c r="J45" s="18">
        <v>2</v>
      </c>
      <c r="K45" s="18">
        <v>45</v>
      </c>
      <c r="L45" s="17" t="s">
        <v>9</v>
      </c>
      <c r="M45" s="17" t="s">
        <v>253</v>
      </c>
      <c r="N45" s="50" t="s">
        <v>14</v>
      </c>
      <c r="O45" s="259" t="str">
        <f t="shared" si="0"/>
        <v>MAPA - OAE 0037</v>
      </c>
      <c r="P45" s="258" t="s">
        <v>7952</v>
      </c>
      <c r="Q45" s="253"/>
      <c r="R45" s="255"/>
      <c r="S45" s="239"/>
      <c r="T45" s="233"/>
      <c r="U45" s="238"/>
      <c r="V45" s="16" t="s">
        <v>2</v>
      </c>
      <c r="W45" s="16" t="s">
        <v>10</v>
      </c>
      <c r="X45" s="16" t="s">
        <v>254</v>
      </c>
      <c r="Y45" s="16" t="s">
        <v>254</v>
      </c>
      <c r="Z45" s="16" t="s">
        <v>13</v>
      </c>
      <c r="AA45" s="16" t="s">
        <v>15</v>
      </c>
      <c r="AB45" s="16" t="s">
        <v>18</v>
      </c>
      <c r="AC45" s="16" t="s">
        <v>1413</v>
      </c>
      <c r="AD45" s="16" t="s">
        <v>1414</v>
      </c>
      <c r="AE45" s="16" t="s">
        <v>7263</v>
      </c>
      <c r="AF45" s="57" t="s">
        <v>5284</v>
      </c>
      <c r="AG45" s="57" t="s">
        <v>5112</v>
      </c>
      <c r="AH45" s="58">
        <v>4</v>
      </c>
      <c r="AI45" s="56">
        <v>45016</v>
      </c>
      <c r="AJ45" s="59"/>
      <c r="AK45" s="61"/>
      <c r="AL45" s="59"/>
      <c r="AM45" s="63"/>
    </row>
    <row r="46" spans="1:39" x14ac:dyDescent="0.2">
      <c r="A46" s="49" t="s">
        <v>200</v>
      </c>
      <c r="B46" s="17" t="s">
        <v>1</v>
      </c>
      <c r="C46" s="17" t="s">
        <v>1364</v>
      </c>
      <c r="D46" s="17" t="s">
        <v>1226</v>
      </c>
      <c r="E46" s="17" t="s">
        <v>1367</v>
      </c>
      <c r="F46" s="48">
        <v>0</v>
      </c>
      <c r="G46" s="229">
        <v>83.6</v>
      </c>
      <c r="H46" s="229">
        <v>8.9</v>
      </c>
      <c r="I46" s="229">
        <v>8.3000000000000007</v>
      </c>
      <c r="J46" s="18">
        <v>2</v>
      </c>
      <c r="K46" s="18">
        <v>45</v>
      </c>
      <c r="L46" s="17" t="s">
        <v>9</v>
      </c>
      <c r="M46" s="17" t="s">
        <v>23</v>
      </c>
      <c r="N46" s="50" t="s">
        <v>14</v>
      </c>
      <c r="O46" s="259" t="str">
        <f t="shared" si="0"/>
        <v>MAPA - OAE 1396</v>
      </c>
      <c r="P46" s="258" t="s">
        <v>7953</v>
      </c>
      <c r="Q46" s="253"/>
      <c r="R46" s="255"/>
      <c r="S46" s="239"/>
      <c r="T46" s="233"/>
      <c r="U46" s="238"/>
      <c r="V46" s="16" t="s">
        <v>2</v>
      </c>
      <c r="W46" s="16" t="s">
        <v>10</v>
      </c>
      <c r="X46" s="16" t="s">
        <v>24</v>
      </c>
      <c r="Y46" s="16" t="s">
        <v>9463</v>
      </c>
      <c r="Z46" s="16" t="s">
        <v>25</v>
      </c>
      <c r="AA46" s="16" t="s">
        <v>15</v>
      </c>
      <c r="AB46" s="16" t="s">
        <v>4</v>
      </c>
      <c r="AC46" s="16" t="s">
        <v>1365</v>
      </c>
      <c r="AD46" s="16" t="s">
        <v>1366</v>
      </c>
      <c r="AE46" s="16" t="s">
        <v>7264</v>
      </c>
      <c r="AF46" s="57" t="s">
        <v>5365</v>
      </c>
      <c r="AG46" s="57" t="s">
        <v>5112</v>
      </c>
      <c r="AH46" s="58">
        <v>4</v>
      </c>
      <c r="AI46" s="56">
        <v>45016</v>
      </c>
      <c r="AJ46" s="59"/>
      <c r="AK46" s="61"/>
      <c r="AL46" s="59"/>
      <c r="AM46" s="63"/>
    </row>
    <row r="47" spans="1:39" x14ac:dyDescent="0.2">
      <c r="A47" s="49" t="s">
        <v>195</v>
      </c>
      <c r="B47" s="17" t="s">
        <v>1</v>
      </c>
      <c r="C47" s="17" t="s">
        <v>1357</v>
      </c>
      <c r="D47" s="17" t="s">
        <v>1226</v>
      </c>
      <c r="E47" s="17" t="s">
        <v>1360</v>
      </c>
      <c r="F47" s="48">
        <v>21.17</v>
      </c>
      <c r="G47" s="229">
        <v>90</v>
      </c>
      <c r="H47" s="229">
        <v>9.3000000000000007</v>
      </c>
      <c r="I47" s="229">
        <v>8.3000000000000007</v>
      </c>
      <c r="J47" s="18">
        <v>2</v>
      </c>
      <c r="K47" s="18">
        <v>45</v>
      </c>
      <c r="L47" s="17" t="s">
        <v>9</v>
      </c>
      <c r="M47" s="17" t="s">
        <v>23</v>
      </c>
      <c r="N47" s="50" t="s">
        <v>14</v>
      </c>
      <c r="O47" s="259" t="str">
        <f t="shared" si="0"/>
        <v>MAPA - OAE 1397</v>
      </c>
      <c r="P47" s="258" t="s">
        <v>7954</v>
      </c>
      <c r="Q47" s="253"/>
      <c r="R47" s="255"/>
      <c r="S47" s="239"/>
      <c r="T47" s="233"/>
      <c r="U47" s="238"/>
      <c r="V47" s="16" t="s">
        <v>2</v>
      </c>
      <c r="W47" s="16" t="s">
        <v>10</v>
      </c>
      <c r="X47" s="16" t="s">
        <v>24</v>
      </c>
      <c r="Y47" s="16" t="s">
        <v>9463</v>
      </c>
      <c r="Z47" s="16" t="s">
        <v>25</v>
      </c>
      <c r="AA47" s="16" t="s">
        <v>15</v>
      </c>
      <c r="AB47" s="16" t="s">
        <v>4</v>
      </c>
      <c r="AC47" s="16" t="s">
        <v>1358</v>
      </c>
      <c r="AD47" s="16" t="s">
        <v>1359</v>
      </c>
      <c r="AE47" s="16" t="s">
        <v>7265</v>
      </c>
      <c r="AF47" s="57" t="s">
        <v>5169</v>
      </c>
      <c r="AG47" s="57" t="s">
        <v>5112</v>
      </c>
      <c r="AH47" s="58">
        <v>4</v>
      </c>
      <c r="AI47" s="56">
        <v>45016</v>
      </c>
      <c r="AJ47" s="59"/>
      <c r="AK47" s="62"/>
      <c r="AL47" s="59"/>
      <c r="AM47" s="63"/>
    </row>
    <row r="48" spans="1:39" x14ac:dyDescent="0.2">
      <c r="A48" s="49" t="s">
        <v>189</v>
      </c>
      <c r="B48" s="17" t="s">
        <v>1</v>
      </c>
      <c r="C48" s="17" t="s">
        <v>1368</v>
      </c>
      <c r="D48" s="17" t="s">
        <v>1226</v>
      </c>
      <c r="E48" s="17" t="s">
        <v>1371</v>
      </c>
      <c r="F48" s="48">
        <v>29.88</v>
      </c>
      <c r="G48" s="229">
        <v>27</v>
      </c>
      <c r="H48" s="229">
        <v>9.6999999999999993</v>
      </c>
      <c r="I48" s="229">
        <v>8.3000000000000007</v>
      </c>
      <c r="J48" s="18">
        <v>2</v>
      </c>
      <c r="K48" s="18">
        <v>45</v>
      </c>
      <c r="L48" s="17" t="s">
        <v>9</v>
      </c>
      <c r="M48" s="17" t="s">
        <v>23</v>
      </c>
      <c r="N48" s="50" t="s">
        <v>14</v>
      </c>
      <c r="O48" s="259" t="str">
        <f t="shared" si="0"/>
        <v>MAPA - OAE 1398</v>
      </c>
      <c r="P48" s="258" t="s">
        <v>7955</v>
      </c>
      <c r="Q48" s="253"/>
      <c r="R48" s="255"/>
      <c r="S48" s="239"/>
      <c r="T48" s="233"/>
      <c r="U48" s="238"/>
      <c r="V48" s="16" t="s">
        <v>2</v>
      </c>
      <c r="W48" s="16" t="s">
        <v>10</v>
      </c>
      <c r="X48" s="16" t="s">
        <v>24</v>
      </c>
      <c r="Y48" s="16" t="s">
        <v>9463</v>
      </c>
      <c r="Z48" s="16" t="s">
        <v>25</v>
      </c>
      <c r="AA48" s="16" t="s">
        <v>15</v>
      </c>
      <c r="AB48" s="16" t="s">
        <v>4</v>
      </c>
      <c r="AC48" s="16" t="s">
        <v>1369</v>
      </c>
      <c r="AD48" s="16" t="s">
        <v>1370</v>
      </c>
      <c r="AE48" s="16" t="s">
        <v>7266</v>
      </c>
      <c r="AF48" s="57" t="s">
        <v>5169</v>
      </c>
      <c r="AG48" s="57" t="s">
        <v>5112</v>
      </c>
      <c r="AH48" s="58">
        <v>4</v>
      </c>
      <c r="AI48" s="56">
        <v>45016</v>
      </c>
      <c r="AJ48" s="59"/>
      <c r="AK48" s="61"/>
      <c r="AL48" s="59"/>
      <c r="AM48" s="63"/>
    </row>
    <row r="49" spans="1:39" x14ac:dyDescent="0.2">
      <c r="A49" s="49" t="s">
        <v>184</v>
      </c>
      <c r="B49" s="17" t="s">
        <v>1</v>
      </c>
      <c r="C49" s="17" t="s">
        <v>1223</v>
      </c>
      <c r="D49" s="17" t="s">
        <v>1226</v>
      </c>
      <c r="E49" s="17" t="s">
        <v>1227</v>
      </c>
      <c r="F49" s="48">
        <v>40.340000000000003</v>
      </c>
      <c r="G49" s="229">
        <v>239</v>
      </c>
      <c r="H49" s="229">
        <v>9.6999999999999993</v>
      </c>
      <c r="I49" s="229">
        <v>8.3000000000000007</v>
      </c>
      <c r="J49" s="18">
        <v>2</v>
      </c>
      <c r="K49" s="18">
        <v>45</v>
      </c>
      <c r="L49" s="17" t="s">
        <v>9</v>
      </c>
      <c r="M49" s="17" t="s">
        <v>23</v>
      </c>
      <c r="N49" s="50" t="s">
        <v>14</v>
      </c>
      <c r="O49" s="259" t="str">
        <f t="shared" si="0"/>
        <v>MAPA - OAE 1399</v>
      </c>
      <c r="P49" s="258" t="s">
        <v>7956</v>
      </c>
      <c r="Q49" s="253"/>
      <c r="R49" s="255"/>
      <c r="S49" s="239"/>
      <c r="T49" s="233"/>
      <c r="U49" s="238"/>
      <c r="V49" s="16" t="s">
        <v>2</v>
      </c>
      <c r="W49" s="16" t="s">
        <v>10</v>
      </c>
      <c r="X49" s="16" t="s">
        <v>24</v>
      </c>
      <c r="Y49" s="16" t="s">
        <v>9463</v>
      </c>
      <c r="Z49" s="16" t="s">
        <v>25</v>
      </c>
      <c r="AA49" s="16" t="s">
        <v>15</v>
      </c>
      <c r="AB49" s="16" t="s">
        <v>4</v>
      </c>
      <c r="AC49" s="16" t="s">
        <v>1224</v>
      </c>
      <c r="AD49" s="16" t="s">
        <v>1225</v>
      </c>
      <c r="AE49" s="16" t="s">
        <v>7267</v>
      </c>
      <c r="AF49" s="57" t="s">
        <v>4500</v>
      </c>
      <c r="AG49" s="57" t="s">
        <v>5112</v>
      </c>
      <c r="AH49" s="58">
        <v>4</v>
      </c>
      <c r="AI49" s="56">
        <v>45016</v>
      </c>
      <c r="AJ49" s="59"/>
      <c r="AK49" s="61"/>
      <c r="AL49" s="59"/>
      <c r="AM49" s="63"/>
    </row>
    <row r="50" spans="1:39" x14ac:dyDescent="0.2">
      <c r="A50" s="49" t="s">
        <v>165</v>
      </c>
      <c r="B50" s="17" t="s">
        <v>1</v>
      </c>
      <c r="C50" s="17" t="s">
        <v>1361</v>
      </c>
      <c r="D50" s="17" t="s">
        <v>1226</v>
      </c>
      <c r="E50" s="17" t="s">
        <v>1363</v>
      </c>
      <c r="F50" s="48">
        <v>51.52</v>
      </c>
      <c r="G50" s="229">
        <v>42</v>
      </c>
      <c r="H50" s="229">
        <v>9.3000000000000007</v>
      </c>
      <c r="I50" s="229">
        <v>8.3000000000000007</v>
      </c>
      <c r="J50" s="18">
        <v>2</v>
      </c>
      <c r="K50" s="18">
        <v>45</v>
      </c>
      <c r="L50" s="17" t="s">
        <v>9</v>
      </c>
      <c r="M50" s="17" t="s">
        <v>23</v>
      </c>
      <c r="N50" s="50" t="s">
        <v>14</v>
      </c>
      <c r="O50" s="259" t="str">
        <f t="shared" si="0"/>
        <v>MAPA - OAE 1400</v>
      </c>
      <c r="P50" s="258" t="s">
        <v>7957</v>
      </c>
      <c r="Q50" s="253"/>
      <c r="R50" s="255"/>
      <c r="S50" s="239"/>
      <c r="T50" s="233"/>
      <c r="U50" s="238"/>
      <c r="V50" s="16" t="s">
        <v>2</v>
      </c>
      <c r="W50" s="16" t="s">
        <v>10</v>
      </c>
      <c r="X50" s="16" t="s">
        <v>24</v>
      </c>
      <c r="Y50" s="16" t="s">
        <v>9463</v>
      </c>
      <c r="Z50" s="16" t="s">
        <v>25</v>
      </c>
      <c r="AA50" s="16" t="s">
        <v>15</v>
      </c>
      <c r="AB50" s="16" t="s">
        <v>4</v>
      </c>
      <c r="AC50" s="16" t="s">
        <v>1094</v>
      </c>
      <c r="AD50" s="16" t="s">
        <v>1362</v>
      </c>
      <c r="AE50" s="16" t="s">
        <v>7268</v>
      </c>
      <c r="AF50" s="57" t="s">
        <v>5246</v>
      </c>
      <c r="AG50" s="57" t="s">
        <v>5112</v>
      </c>
      <c r="AH50" s="58">
        <v>4</v>
      </c>
      <c r="AI50" s="56">
        <v>45016</v>
      </c>
      <c r="AJ50" s="59"/>
      <c r="AK50" s="61"/>
      <c r="AL50" s="59"/>
      <c r="AM50" s="63"/>
    </row>
    <row r="51" spans="1:39" x14ac:dyDescent="0.2">
      <c r="A51" s="49" t="s">
        <v>4935</v>
      </c>
      <c r="B51" s="17" t="s">
        <v>48</v>
      </c>
      <c r="C51" s="17" t="s">
        <v>4936</v>
      </c>
      <c r="D51" s="17" t="s">
        <v>2448</v>
      </c>
      <c r="E51" s="17" t="s">
        <v>4200</v>
      </c>
      <c r="F51" s="48">
        <v>93.11</v>
      </c>
      <c r="G51" s="229">
        <v>59.8</v>
      </c>
      <c r="H51" s="229">
        <v>10.3</v>
      </c>
      <c r="I51" s="229">
        <v>8.1999999999999993</v>
      </c>
      <c r="J51" s="18">
        <v>2</v>
      </c>
      <c r="K51" s="18">
        <v>36</v>
      </c>
      <c r="L51" s="17" t="s">
        <v>9</v>
      </c>
      <c r="M51" s="17" t="s">
        <v>11</v>
      </c>
      <c r="N51" s="50" t="s">
        <v>14</v>
      </c>
      <c r="O51" s="259" t="str">
        <f t="shared" si="0"/>
        <v>MAPA - OAE 0638</v>
      </c>
      <c r="P51" s="258" t="s">
        <v>7958</v>
      </c>
      <c r="Q51" s="256" t="str">
        <f t="shared" ref="Q51:Q58" si="7">HYPERLINK(R51, "FOTO 1 - OAE "&amp;A51)</f>
        <v>FOTO 1 - OAE 0638</v>
      </c>
      <c r="R51" s="255" t="s">
        <v>5627</v>
      </c>
      <c r="S51" s="254" t="str">
        <f t="shared" ref="S51:S58" si="8">HYPERLINK(T51, "FOTO 2 - OAE "&amp;A51)</f>
        <v>FOTO 2 - OAE 0638</v>
      </c>
      <c r="T51" s="233" t="s">
        <v>6455</v>
      </c>
      <c r="U51" s="238">
        <v>2018</v>
      </c>
      <c r="V51" s="16" t="s">
        <v>49</v>
      </c>
      <c r="W51" s="16" t="s">
        <v>10</v>
      </c>
      <c r="X51" s="16" t="s">
        <v>12</v>
      </c>
      <c r="Y51" s="16" t="s">
        <v>9485</v>
      </c>
      <c r="Z51" s="16" t="s">
        <v>13</v>
      </c>
      <c r="AA51" s="16" t="s">
        <v>15</v>
      </c>
      <c r="AB51" s="16"/>
      <c r="AC51" s="16"/>
      <c r="AD51" s="16"/>
      <c r="AE51" s="16" t="s">
        <v>7269</v>
      </c>
      <c r="AF51" s="57" t="s">
        <v>15</v>
      </c>
      <c r="AG51" s="57" t="s">
        <v>5112</v>
      </c>
      <c r="AH51" s="58">
        <v>4</v>
      </c>
      <c r="AI51" s="56">
        <v>45016</v>
      </c>
      <c r="AJ51" s="59"/>
      <c r="AK51" s="61"/>
      <c r="AL51" s="59"/>
      <c r="AM51" s="63"/>
    </row>
    <row r="52" spans="1:39" x14ac:dyDescent="0.2">
      <c r="A52" s="49" t="s">
        <v>4196</v>
      </c>
      <c r="B52" s="17" t="s">
        <v>1</v>
      </c>
      <c r="C52" s="17" t="s">
        <v>4197</v>
      </c>
      <c r="D52" s="17" t="s">
        <v>2448</v>
      </c>
      <c r="E52" s="17" t="s">
        <v>4200</v>
      </c>
      <c r="F52" s="48">
        <v>94.23</v>
      </c>
      <c r="G52" s="229">
        <v>10.25</v>
      </c>
      <c r="H52" s="229">
        <v>8.6</v>
      </c>
      <c r="I52" s="229">
        <v>7.2</v>
      </c>
      <c r="J52" s="18">
        <v>2</v>
      </c>
      <c r="K52" s="18">
        <v>36</v>
      </c>
      <c r="L52" s="17" t="s">
        <v>9</v>
      </c>
      <c r="M52" s="17" t="s">
        <v>11</v>
      </c>
      <c r="N52" s="50" t="s">
        <v>14</v>
      </c>
      <c r="O52" s="259" t="str">
        <f t="shared" si="0"/>
        <v>MAPA - OAE 0640</v>
      </c>
      <c r="P52" s="258" t="s">
        <v>7959</v>
      </c>
      <c r="Q52" s="256" t="str">
        <f t="shared" si="7"/>
        <v>FOTO 1 - OAE 0640</v>
      </c>
      <c r="R52" s="255" t="s">
        <v>5628</v>
      </c>
      <c r="S52" s="254" t="str">
        <f t="shared" si="8"/>
        <v>FOTO 2 - OAE 0640</v>
      </c>
      <c r="T52" s="233" t="s">
        <v>6456</v>
      </c>
      <c r="U52" s="238">
        <v>2015</v>
      </c>
      <c r="V52" s="16" t="s">
        <v>2</v>
      </c>
      <c r="W52" s="16" t="s">
        <v>10</v>
      </c>
      <c r="X52" s="16" t="s">
        <v>12</v>
      </c>
      <c r="Y52" s="16" t="s">
        <v>9485</v>
      </c>
      <c r="Z52" s="16" t="s">
        <v>13</v>
      </c>
      <c r="AA52" s="16" t="s">
        <v>15</v>
      </c>
      <c r="AB52" s="16" t="s">
        <v>18</v>
      </c>
      <c r="AC52" s="16" t="s">
        <v>4198</v>
      </c>
      <c r="AD52" s="16" t="s">
        <v>4199</v>
      </c>
      <c r="AE52" s="16" t="s">
        <v>7269</v>
      </c>
      <c r="AF52" s="57" t="s">
        <v>15</v>
      </c>
      <c r="AG52" s="57" t="s">
        <v>5112</v>
      </c>
      <c r="AH52" s="58">
        <v>4</v>
      </c>
      <c r="AI52" s="56">
        <v>45016</v>
      </c>
      <c r="AJ52" s="59"/>
      <c r="AK52" s="61"/>
      <c r="AL52" s="59"/>
      <c r="AM52" s="63"/>
    </row>
    <row r="53" spans="1:39" x14ac:dyDescent="0.2">
      <c r="A53" s="49" t="s">
        <v>2444</v>
      </c>
      <c r="B53" s="17" t="s">
        <v>1</v>
      </c>
      <c r="C53" s="17" t="s">
        <v>2445</v>
      </c>
      <c r="D53" s="17" t="s">
        <v>2448</v>
      </c>
      <c r="E53" s="17" t="s">
        <v>2449</v>
      </c>
      <c r="F53" s="48">
        <v>96.91</v>
      </c>
      <c r="G53" s="229">
        <v>25.2</v>
      </c>
      <c r="H53" s="229">
        <v>10</v>
      </c>
      <c r="I53" s="229">
        <v>8.1999999999999993</v>
      </c>
      <c r="J53" s="18">
        <v>2</v>
      </c>
      <c r="K53" s="18">
        <v>36</v>
      </c>
      <c r="L53" s="17" t="s">
        <v>9</v>
      </c>
      <c r="M53" s="17" t="s">
        <v>11</v>
      </c>
      <c r="N53" s="50" t="s">
        <v>14</v>
      </c>
      <c r="O53" s="259" t="str">
        <f t="shared" si="0"/>
        <v>MAPA - OAE 0639</v>
      </c>
      <c r="P53" s="258" t="s">
        <v>7960</v>
      </c>
      <c r="Q53" s="256" t="str">
        <f t="shared" si="7"/>
        <v>FOTO 1 - OAE 0639</v>
      </c>
      <c r="R53" s="255" t="s">
        <v>5629</v>
      </c>
      <c r="S53" s="254" t="str">
        <f t="shared" si="8"/>
        <v>FOTO 2 - OAE 0639</v>
      </c>
      <c r="T53" s="233" t="s">
        <v>6457</v>
      </c>
      <c r="U53" s="238">
        <v>2015</v>
      </c>
      <c r="V53" s="16" t="s">
        <v>2</v>
      </c>
      <c r="W53" s="16" t="s">
        <v>10</v>
      </c>
      <c r="X53" s="16" t="s">
        <v>12</v>
      </c>
      <c r="Y53" s="16" t="s">
        <v>9485</v>
      </c>
      <c r="Z53" s="16" t="s">
        <v>13</v>
      </c>
      <c r="AA53" s="16" t="s">
        <v>15</v>
      </c>
      <c r="AB53" s="16" t="s">
        <v>18</v>
      </c>
      <c r="AC53" s="16" t="s">
        <v>2446</v>
      </c>
      <c r="AD53" s="16" t="s">
        <v>2447</v>
      </c>
      <c r="AE53" s="16" t="s">
        <v>7270</v>
      </c>
      <c r="AF53" s="57" t="s">
        <v>15</v>
      </c>
      <c r="AG53" s="57" t="s">
        <v>5112</v>
      </c>
      <c r="AH53" s="58">
        <v>4</v>
      </c>
      <c r="AI53" s="56">
        <v>45016</v>
      </c>
      <c r="AJ53" s="59"/>
      <c r="AK53" s="61"/>
      <c r="AL53" s="59"/>
      <c r="AM53" s="63"/>
    </row>
    <row r="54" spans="1:39" x14ac:dyDescent="0.2">
      <c r="A54" s="49" t="s">
        <v>3300</v>
      </c>
      <c r="B54" s="17" t="s">
        <v>1</v>
      </c>
      <c r="C54" s="17" t="s">
        <v>3301</v>
      </c>
      <c r="D54" s="17" t="s">
        <v>2448</v>
      </c>
      <c r="E54" s="17" t="s">
        <v>3304</v>
      </c>
      <c r="F54" s="48">
        <v>121.88</v>
      </c>
      <c r="G54" s="229">
        <v>10.25</v>
      </c>
      <c r="H54" s="229">
        <v>8.6</v>
      </c>
      <c r="I54" s="229">
        <v>7.2</v>
      </c>
      <c r="J54" s="18">
        <v>2</v>
      </c>
      <c r="K54" s="18">
        <v>36</v>
      </c>
      <c r="L54" s="17" t="s">
        <v>9</v>
      </c>
      <c r="M54" s="17" t="s">
        <v>11</v>
      </c>
      <c r="N54" s="50" t="s">
        <v>14</v>
      </c>
      <c r="O54" s="259" t="str">
        <f t="shared" si="0"/>
        <v>MAPA - OAE 0642</v>
      </c>
      <c r="P54" s="258" t="s">
        <v>7961</v>
      </c>
      <c r="Q54" s="256" t="str">
        <f t="shared" si="7"/>
        <v>FOTO 1 - OAE 0642</v>
      </c>
      <c r="R54" s="255" t="s">
        <v>5630</v>
      </c>
      <c r="S54" s="254" t="str">
        <f t="shared" si="8"/>
        <v>FOTO 2 - OAE 0642</v>
      </c>
      <c r="T54" s="233" t="s">
        <v>6458</v>
      </c>
      <c r="U54" s="238">
        <v>2015</v>
      </c>
      <c r="V54" s="16" t="s">
        <v>2</v>
      </c>
      <c r="W54" s="16" t="s">
        <v>10</v>
      </c>
      <c r="X54" s="16" t="s">
        <v>12</v>
      </c>
      <c r="Y54" s="16" t="s">
        <v>9485</v>
      </c>
      <c r="Z54" s="16" t="s">
        <v>13</v>
      </c>
      <c r="AA54" s="16" t="s">
        <v>15</v>
      </c>
      <c r="AB54" s="16" t="s">
        <v>18</v>
      </c>
      <c r="AC54" s="16" t="s">
        <v>3302</v>
      </c>
      <c r="AD54" s="16" t="s">
        <v>3303</v>
      </c>
      <c r="AE54" s="16" t="s">
        <v>7271</v>
      </c>
      <c r="AF54" s="57" t="s">
        <v>5282</v>
      </c>
      <c r="AG54" s="57" t="s">
        <v>5112</v>
      </c>
      <c r="AH54" s="58">
        <v>4</v>
      </c>
      <c r="AI54" s="56">
        <v>45016</v>
      </c>
      <c r="AJ54" s="59"/>
      <c r="AK54" s="61"/>
      <c r="AL54" s="59"/>
      <c r="AM54" s="63"/>
    </row>
    <row r="55" spans="1:39" x14ac:dyDescent="0.2">
      <c r="A55" s="49" t="s">
        <v>4194</v>
      </c>
      <c r="B55" s="17" t="s">
        <v>1</v>
      </c>
      <c r="C55" s="17" t="s">
        <v>4195</v>
      </c>
      <c r="D55" s="17" t="s">
        <v>2448</v>
      </c>
      <c r="E55" s="17" t="s">
        <v>3304</v>
      </c>
      <c r="F55" s="48">
        <v>123.27</v>
      </c>
      <c r="G55" s="229">
        <v>10.25</v>
      </c>
      <c r="H55" s="229">
        <v>8.6</v>
      </c>
      <c r="I55" s="229">
        <v>7.2</v>
      </c>
      <c r="J55" s="18">
        <v>2</v>
      </c>
      <c r="K55" s="18">
        <v>36</v>
      </c>
      <c r="L55" s="17" t="s">
        <v>9</v>
      </c>
      <c r="M55" s="17" t="s">
        <v>11</v>
      </c>
      <c r="N55" s="50" t="s">
        <v>14</v>
      </c>
      <c r="O55" s="259" t="str">
        <f t="shared" si="0"/>
        <v>MAPA - OAE 0641</v>
      </c>
      <c r="P55" s="258" t="s">
        <v>7962</v>
      </c>
      <c r="Q55" s="256" t="str">
        <f t="shared" si="7"/>
        <v>FOTO 1 - OAE 0641</v>
      </c>
      <c r="R55" s="255" t="s">
        <v>5631</v>
      </c>
      <c r="S55" s="254" t="str">
        <f t="shared" si="8"/>
        <v>FOTO 2 - OAE 0641</v>
      </c>
      <c r="T55" s="233" t="s">
        <v>6459</v>
      </c>
      <c r="U55" s="238">
        <v>2015</v>
      </c>
      <c r="V55" s="16" t="s">
        <v>2</v>
      </c>
      <c r="W55" s="16" t="s">
        <v>10</v>
      </c>
      <c r="X55" s="16" t="s">
        <v>12</v>
      </c>
      <c r="Y55" s="16" t="s">
        <v>9485</v>
      </c>
      <c r="Z55" s="16" t="s">
        <v>13</v>
      </c>
      <c r="AA55" s="16" t="s">
        <v>15</v>
      </c>
      <c r="AB55" s="16" t="s">
        <v>18</v>
      </c>
      <c r="AC55" s="16" t="s">
        <v>3302</v>
      </c>
      <c r="AD55" s="16" t="s">
        <v>3303</v>
      </c>
      <c r="AE55" s="16" t="s">
        <v>7271</v>
      </c>
      <c r="AF55" s="57" t="s">
        <v>5282</v>
      </c>
      <c r="AG55" s="57" t="s">
        <v>5112</v>
      </c>
      <c r="AH55" s="58">
        <v>4</v>
      </c>
      <c r="AI55" s="56">
        <v>45016</v>
      </c>
      <c r="AJ55" s="59"/>
      <c r="AK55" s="61"/>
      <c r="AL55" s="59"/>
      <c r="AM55" s="63"/>
    </row>
    <row r="56" spans="1:39" x14ac:dyDescent="0.2">
      <c r="A56" s="49" t="s">
        <v>3635</v>
      </c>
      <c r="B56" s="17" t="s">
        <v>1</v>
      </c>
      <c r="C56" s="17" t="s">
        <v>3636</v>
      </c>
      <c r="D56" s="17" t="s">
        <v>2448</v>
      </c>
      <c r="E56" s="17" t="s">
        <v>3229</v>
      </c>
      <c r="F56" s="48">
        <v>141.57</v>
      </c>
      <c r="G56" s="229">
        <v>53</v>
      </c>
      <c r="H56" s="229">
        <v>10.1</v>
      </c>
      <c r="I56" s="229">
        <v>8.3000000000000007</v>
      </c>
      <c r="J56" s="18">
        <v>2</v>
      </c>
      <c r="K56" s="18">
        <v>36</v>
      </c>
      <c r="L56" s="17" t="s">
        <v>9</v>
      </c>
      <c r="M56" s="17" t="s">
        <v>11</v>
      </c>
      <c r="N56" s="50" t="s">
        <v>14</v>
      </c>
      <c r="O56" s="259" t="str">
        <f t="shared" si="0"/>
        <v>MAPA - OAE 0484</v>
      </c>
      <c r="P56" s="258" t="s">
        <v>7963</v>
      </c>
      <c r="Q56" s="256" t="str">
        <f t="shared" si="7"/>
        <v>FOTO 1 - OAE 0484</v>
      </c>
      <c r="R56" s="255" t="s">
        <v>5632</v>
      </c>
      <c r="S56" s="254" t="str">
        <f t="shared" si="8"/>
        <v>FOTO 2 - OAE 0484</v>
      </c>
      <c r="T56" s="233" t="s">
        <v>6460</v>
      </c>
      <c r="U56" s="238">
        <v>2015</v>
      </c>
      <c r="V56" s="16" t="s">
        <v>2</v>
      </c>
      <c r="W56" s="16" t="s">
        <v>10</v>
      </c>
      <c r="X56" s="16" t="s">
        <v>12</v>
      </c>
      <c r="Y56" s="16" t="s">
        <v>9485</v>
      </c>
      <c r="Z56" s="16" t="s">
        <v>13</v>
      </c>
      <c r="AA56" s="16" t="s">
        <v>15</v>
      </c>
      <c r="AB56" s="16" t="s">
        <v>4</v>
      </c>
      <c r="AC56" s="16" t="s">
        <v>3637</v>
      </c>
      <c r="AD56" s="16" t="s">
        <v>3638</v>
      </c>
      <c r="AE56" s="16" t="s">
        <v>7272</v>
      </c>
      <c r="AF56" s="57" t="s">
        <v>5283</v>
      </c>
      <c r="AG56" s="57" t="s">
        <v>5112</v>
      </c>
      <c r="AH56" s="58">
        <v>4</v>
      </c>
      <c r="AI56" s="56">
        <v>45016</v>
      </c>
      <c r="AJ56" s="59"/>
      <c r="AK56" s="61"/>
      <c r="AL56" s="59"/>
      <c r="AM56" s="63"/>
    </row>
    <row r="57" spans="1:39" x14ac:dyDescent="0.2">
      <c r="A57" s="49" t="s">
        <v>3225</v>
      </c>
      <c r="B57" s="17" t="s">
        <v>1</v>
      </c>
      <c r="C57" s="17" t="s">
        <v>3226</v>
      </c>
      <c r="D57" s="17" t="s">
        <v>2448</v>
      </c>
      <c r="E57" s="17" t="s">
        <v>3229</v>
      </c>
      <c r="F57" s="48">
        <v>164.7</v>
      </c>
      <c r="G57" s="229">
        <v>53</v>
      </c>
      <c r="H57" s="229">
        <v>10.5</v>
      </c>
      <c r="I57" s="229">
        <v>8.1999999999999993</v>
      </c>
      <c r="J57" s="18">
        <v>2</v>
      </c>
      <c r="K57" s="18">
        <v>36</v>
      </c>
      <c r="L57" s="17" t="s">
        <v>9</v>
      </c>
      <c r="M57" s="17" t="s">
        <v>11</v>
      </c>
      <c r="N57" s="50" t="s">
        <v>14</v>
      </c>
      <c r="O57" s="259" t="str">
        <f t="shared" si="0"/>
        <v>MAPA - OAE 0779</v>
      </c>
      <c r="P57" s="258" t="s">
        <v>7964</v>
      </c>
      <c r="Q57" s="256" t="str">
        <f t="shared" si="7"/>
        <v>FOTO 1 - OAE 0779</v>
      </c>
      <c r="R57" s="255" t="s">
        <v>5633</v>
      </c>
      <c r="S57" s="254" t="str">
        <f t="shared" si="8"/>
        <v>FOTO 2 - OAE 0779</v>
      </c>
      <c r="T57" s="233" t="s">
        <v>6461</v>
      </c>
      <c r="U57" s="238">
        <v>2015</v>
      </c>
      <c r="V57" s="16" t="s">
        <v>2</v>
      </c>
      <c r="W57" s="16" t="s">
        <v>10</v>
      </c>
      <c r="X57" s="16" t="s">
        <v>12</v>
      </c>
      <c r="Y57" s="16" t="s">
        <v>9485</v>
      </c>
      <c r="Z57" s="16" t="s">
        <v>13</v>
      </c>
      <c r="AA57" s="16" t="s">
        <v>15</v>
      </c>
      <c r="AB57" s="16" t="s">
        <v>4</v>
      </c>
      <c r="AC57" s="16" t="s">
        <v>3227</v>
      </c>
      <c r="AD57" s="16" t="s">
        <v>3228</v>
      </c>
      <c r="AE57" s="16" t="s">
        <v>7272</v>
      </c>
      <c r="AF57" s="57" t="s">
        <v>5283</v>
      </c>
      <c r="AG57" s="57" t="s">
        <v>5112</v>
      </c>
      <c r="AH57" s="58">
        <v>4</v>
      </c>
      <c r="AI57" s="56">
        <v>45016</v>
      </c>
      <c r="AJ57" s="59"/>
      <c r="AK57" s="61"/>
      <c r="AL57" s="59"/>
      <c r="AM57" s="63"/>
    </row>
    <row r="58" spans="1:39" x14ac:dyDescent="0.2">
      <c r="A58" s="49" t="s">
        <v>724</v>
      </c>
      <c r="B58" s="17" t="s">
        <v>1</v>
      </c>
      <c r="C58" s="17" t="s">
        <v>2636</v>
      </c>
      <c r="D58" s="17" t="s">
        <v>2448</v>
      </c>
      <c r="E58" s="17" t="s">
        <v>2639</v>
      </c>
      <c r="F58" s="48">
        <v>262.36</v>
      </c>
      <c r="G58" s="229">
        <v>12.5</v>
      </c>
      <c r="H58" s="229">
        <v>11.1</v>
      </c>
      <c r="I58" s="229">
        <v>10.3</v>
      </c>
      <c r="J58" s="18">
        <v>2</v>
      </c>
      <c r="K58" s="18">
        <v>36</v>
      </c>
      <c r="L58" s="17" t="s">
        <v>9</v>
      </c>
      <c r="M58" s="17" t="s">
        <v>11</v>
      </c>
      <c r="N58" s="50" t="s">
        <v>14</v>
      </c>
      <c r="O58" s="259" t="str">
        <f t="shared" si="0"/>
        <v>MAPA - OAE 1257</v>
      </c>
      <c r="P58" s="258" t="s">
        <v>7965</v>
      </c>
      <c r="Q58" s="256" t="str">
        <f t="shared" si="7"/>
        <v>FOTO 1 - OAE 1257</v>
      </c>
      <c r="R58" s="255" t="s">
        <v>5634</v>
      </c>
      <c r="S58" s="254" t="str">
        <f t="shared" si="8"/>
        <v>FOTO 2 - OAE 1257</v>
      </c>
      <c r="T58" s="233" t="s">
        <v>6462</v>
      </c>
      <c r="U58" s="238">
        <v>2015</v>
      </c>
      <c r="V58" s="16" t="s">
        <v>2</v>
      </c>
      <c r="W58" s="16" t="s">
        <v>10</v>
      </c>
      <c r="X58" s="16" t="s">
        <v>12</v>
      </c>
      <c r="Y58" s="16" t="s">
        <v>9485</v>
      </c>
      <c r="Z58" s="16" t="s">
        <v>13</v>
      </c>
      <c r="AA58" s="16" t="s">
        <v>15</v>
      </c>
      <c r="AB58" s="16" t="s">
        <v>30</v>
      </c>
      <c r="AC58" s="16" t="s">
        <v>2637</v>
      </c>
      <c r="AD58" s="16" t="s">
        <v>2638</v>
      </c>
      <c r="AE58" s="16" t="s">
        <v>7273</v>
      </c>
      <c r="AF58" s="57" t="s">
        <v>5228</v>
      </c>
      <c r="AG58" s="57" t="s">
        <v>5112</v>
      </c>
      <c r="AH58" s="58">
        <v>4</v>
      </c>
      <c r="AI58" s="56">
        <v>45016</v>
      </c>
      <c r="AJ58" s="59"/>
      <c r="AK58" s="61"/>
      <c r="AL58" s="59"/>
      <c r="AM58" s="63"/>
    </row>
    <row r="59" spans="1:39" x14ac:dyDescent="0.2">
      <c r="A59" s="49" t="s">
        <v>159</v>
      </c>
      <c r="B59" s="17" t="s">
        <v>1</v>
      </c>
      <c r="C59" s="17" t="s">
        <v>1372</v>
      </c>
      <c r="D59" s="17" t="s">
        <v>1375</v>
      </c>
      <c r="E59" s="17" t="s">
        <v>1375</v>
      </c>
      <c r="F59" s="48">
        <v>1.42</v>
      </c>
      <c r="G59" s="229">
        <v>130</v>
      </c>
      <c r="H59" s="229">
        <v>9.3000000000000007</v>
      </c>
      <c r="I59" s="229">
        <v>8.3000000000000007</v>
      </c>
      <c r="J59" s="18">
        <v>2</v>
      </c>
      <c r="K59" s="18">
        <v>45</v>
      </c>
      <c r="L59" s="17" t="s">
        <v>9</v>
      </c>
      <c r="M59" s="17" t="s">
        <v>35</v>
      </c>
      <c r="N59" s="50" t="s">
        <v>14</v>
      </c>
      <c r="O59" s="259" t="str">
        <f t="shared" si="0"/>
        <v>MAPA - OAE 1401</v>
      </c>
      <c r="P59" s="258" t="s">
        <v>7966</v>
      </c>
      <c r="Q59" s="253"/>
      <c r="R59" s="255"/>
      <c r="S59" s="239"/>
      <c r="T59" s="233"/>
      <c r="U59" s="238"/>
      <c r="V59" s="16" t="s">
        <v>2</v>
      </c>
      <c r="W59" s="16" t="s">
        <v>10</v>
      </c>
      <c r="X59" s="16" t="s">
        <v>36</v>
      </c>
      <c r="Y59" s="16" t="s">
        <v>9485</v>
      </c>
      <c r="Z59" s="16" t="s">
        <v>25</v>
      </c>
      <c r="AA59" s="16" t="s">
        <v>15</v>
      </c>
      <c r="AB59" s="16" t="s">
        <v>4</v>
      </c>
      <c r="AC59" s="16" t="s">
        <v>1373</v>
      </c>
      <c r="AD59" s="16" t="s">
        <v>1374</v>
      </c>
      <c r="AE59" s="16" t="s">
        <v>7274</v>
      </c>
      <c r="AF59" s="57" t="s">
        <v>1373</v>
      </c>
      <c r="AG59" s="57" t="s">
        <v>5112</v>
      </c>
      <c r="AH59" s="58">
        <v>4</v>
      </c>
      <c r="AI59" s="56">
        <v>45016</v>
      </c>
      <c r="AJ59" s="59"/>
      <c r="AK59" s="61"/>
      <c r="AL59" s="59"/>
      <c r="AM59" s="63"/>
    </row>
    <row r="60" spans="1:39" x14ac:dyDescent="0.2">
      <c r="A60" s="49" t="s">
        <v>3116</v>
      </c>
      <c r="B60" s="17" t="s">
        <v>1</v>
      </c>
      <c r="C60" s="17" t="s">
        <v>3117</v>
      </c>
      <c r="D60" s="17" t="s">
        <v>3119</v>
      </c>
      <c r="E60" s="17" t="s">
        <v>3120</v>
      </c>
      <c r="F60" s="48">
        <v>6.08</v>
      </c>
      <c r="G60" s="229">
        <v>21</v>
      </c>
      <c r="H60" s="229">
        <v>5.0999999999999996</v>
      </c>
      <c r="I60" s="229">
        <v>2.8</v>
      </c>
      <c r="J60" s="18">
        <v>1</v>
      </c>
      <c r="K60" s="18">
        <v>24</v>
      </c>
      <c r="L60" s="17" t="s">
        <v>2069</v>
      </c>
      <c r="M60" s="17" t="s">
        <v>11</v>
      </c>
      <c r="N60" s="50" t="s">
        <v>1244</v>
      </c>
      <c r="O60" s="259" t="str">
        <f t="shared" si="0"/>
        <v>MAPA - OAE 0039</v>
      </c>
      <c r="P60" s="258" t="s">
        <v>7967</v>
      </c>
      <c r="Q60" s="256" t="str">
        <f t="shared" ref="Q60:Q70" si="9">HYPERLINK(R60, "FOTO 1 - OAE "&amp;A60)</f>
        <v>FOTO 1 - OAE 0039</v>
      </c>
      <c r="R60" s="255" t="s">
        <v>5635</v>
      </c>
      <c r="S60" s="254" t="str">
        <f t="shared" ref="S60:S70" si="10">HYPERLINK(T60, "FOTO 2 - OAE "&amp;A60)</f>
        <v>FOTO 2 - OAE 0039</v>
      </c>
      <c r="T60" s="233" t="s">
        <v>6463</v>
      </c>
      <c r="U60" s="238">
        <v>2015</v>
      </c>
      <c r="V60" s="16" t="s">
        <v>2</v>
      </c>
      <c r="W60" s="16" t="s">
        <v>2070</v>
      </c>
      <c r="X60" s="16" t="s">
        <v>12</v>
      </c>
      <c r="Y60" s="16" t="s">
        <v>9485</v>
      </c>
      <c r="Z60" s="16" t="s">
        <v>13</v>
      </c>
      <c r="AA60" s="16" t="s">
        <v>1245</v>
      </c>
      <c r="AB60" s="16" t="s">
        <v>4</v>
      </c>
      <c r="AC60" s="16" t="s">
        <v>1289</v>
      </c>
      <c r="AD60" s="16" t="s">
        <v>3118</v>
      </c>
      <c r="AE60" s="16" t="s">
        <v>7275</v>
      </c>
      <c r="AF60" s="57" t="s">
        <v>1245</v>
      </c>
      <c r="AG60" s="57" t="s">
        <v>5177</v>
      </c>
      <c r="AH60" s="58">
        <v>3</v>
      </c>
      <c r="AI60" s="56">
        <v>45016</v>
      </c>
      <c r="AJ60" s="59"/>
      <c r="AK60" s="61"/>
      <c r="AL60" s="59"/>
      <c r="AM60" s="63"/>
    </row>
    <row r="61" spans="1:39" x14ac:dyDescent="0.2">
      <c r="A61" s="49" t="s">
        <v>4310</v>
      </c>
      <c r="B61" s="17" t="s">
        <v>1</v>
      </c>
      <c r="C61" s="17" t="s">
        <v>4311</v>
      </c>
      <c r="D61" s="17" t="s">
        <v>3119</v>
      </c>
      <c r="E61" s="17" t="s">
        <v>3120</v>
      </c>
      <c r="F61" s="48">
        <v>8.9499999999999993</v>
      </c>
      <c r="G61" s="229">
        <v>58</v>
      </c>
      <c r="H61" s="229">
        <v>4.3</v>
      </c>
      <c r="I61" s="229">
        <v>2.35</v>
      </c>
      <c r="J61" s="18">
        <v>1</v>
      </c>
      <c r="K61" s="18">
        <v>24</v>
      </c>
      <c r="L61" s="17" t="s">
        <v>2069</v>
      </c>
      <c r="M61" s="17" t="s">
        <v>11</v>
      </c>
      <c r="N61" s="50" t="s">
        <v>1244</v>
      </c>
      <c r="O61" s="259" t="str">
        <f t="shared" si="0"/>
        <v>MAPA - OAE 0040</v>
      </c>
      <c r="P61" s="258" t="s">
        <v>7968</v>
      </c>
      <c r="Q61" s="256" t="str">
        <f t="shared" si="9"/>
        <v>FOTO 1 - OAE 0040</v>
      </c>
      <c r="R61" s="255" t="s">
        <v>5636</v>
      </c>
      <c r="S61" s="254" t="str">
        <f t="shared" si="10"/>
        <v>FOTO 2 - OAE 0040</v>
      </c>
      <c r="T61" s="233" t="s">
        <v>6464</v>
      </c>
      <c r="U61" s="238">
        <v>2015</v>
      </c>
      <c r="V61" s="16" t="s">
        <v>2</v>
      </c>
      <c r="W61" s="16" t="s">
        <v>2070</v>
      </c>
      <c r="X61" s="16" t="s">
        <v>12</v>
      </c>
      <c r="Y61" s="16" t="s">
        <v>9485</v>
      </c>
      <c r="Z61" s="16" t="s">
        <v>13</v>
      </c>
      <c r="AA61" s="16" t="s">
        <v>1245</v>
      </c>
      <c r="AB61" s="16" t="s">
        <v>4</v>
      </c>
      <c r="AC61" s="16" t="s">
        <v>1672</v>
      </c>
      <c r="AD61" s="16" t="s">
        <v>4312</v>
      </c>
      <c r="AE61" s="16" t="s">
        <v>7275</v>
      </c>
      <c r="AF61" s="57" t="s">
        <v>1245</v>
      </c>
      <c r="AG61" s="57" t="s">
        <v>5177</v>
      </c>
      <c r="AH61" s="58">
        <v>3</v>
      </c>
      <c r="AI61" s="56">
        <v>45016</v>
      </c>
      <c r="AJ61" s="59"/>
      <c r="AK61" s="61"/>
      <c r="AL61" s="59"/>
      <c r="AM61" s="63"/>
    </row>
    <row r="62" spans="1:39" x14ac:dyDescent="0.2">
      <c r="A62" s="49" t="s">
        <v>1024</v>
      </c>
      <c r="B62" s="17" t="s">
        <v>1</v>
      </c>
      <c r="C62" s="17" t="s">
        <v>3343</v>
      </c>
      <c r="D62" s="17" t="s">
        <v>3119</v>
      </c>
      <c r="E62" s="17" t="s">
        <v>3120</v>
      </c>
      <c r="F62" s="48">
        <v>17.79</v>
      </c>
      <c r="G62" s="229">
        <v>5.6</v>
      </c>
      <c r="H62" s="229">
        <v>8.6</v>
      </c>
      <c r="I62" s="229">
        <v>8.1999999999999993</v>
      </c>
      <c r="J62" s="18">
        <v>2</v>
      </c>
      <c r="K62" s="18">
        <v>36</v>
      </c>
      <c r="L62" s="17" t="s">
        <v>9</v>
      </c>
      <c r="M62" s="17" t="s">
        <v>11</v>
      </c>
      <c r="N62" s="50" t="s">
        <v>1244</v>
      </c>
      <c r="O62" s="259" t="str">
        <f t="shared" si="0"/>
        <v>MAPA - OAE 1207</v>
      </c>
      <c r="P62" s="258" t="s">
        <v>7969</v>
      </c>
      <c r="Q62" s="256" t="str">
        <f t="shared" si="9"/>
        <v>FOTO 1 - OAE 1207</v>
      </c>
      <c r="R62" s="255" t="s">
        <v>5637</v>
      </c>
      <c r="S62" s="254" t="str">
        <f t="shared" si="10"/>
        <v>FOTO 2 - OAE 1207</v>
      </c>
      <c r="T62" s="233" t="s">
        <v>6465</v>
      </c>
      <c r="U62" s="238">
        <v>2015</v>
      </c>
      <c r="V62" s="16" t="s">
        <v>2</v>
      </c>
      <c r="W62" s="16" t="s">
        <v>10</v>
      </c>
      <c r="X62" s="16" t="s">
        <v>12</v>
      </c>
      <c r="Y62" s="16" t="s">
        <v>9485</v>
      </c>
      <c r="Z62" s="16" t="s">
        <v>13</v>
      </c>
      <c r="AA62" s="16" t="s">
        <v>1245</v>
      </c>
      <c r="AB62" s="16" t="s">
        <v>18</v>
      </c>
      <c r="AC62" s="16" t="s">
        <v>3344</v>
      </c>
      <c r="AD62" s="16" t="s">
        <v>3345</v>
      </c>
      <c r="AE62" s="16" t="s">
        <v>7275</v>
      </c>
      <c r="AF62" s="57" t="s">
        <v>1245</v>
      </c>
      <c r="AG62" s="57" t="s">
        <v>5177</v>
      </c>
      <c r="AH62" s="58">
        <v>3</v>
      </c>
      <c r="AI62" s="56">
        <v>45016</v>
      </c>
      <c r="AJ62" s="59"/>
      <c r="AK62" s="61"/>
      <c r="AL62" s="59"/>
      <c r="AM62" s="63"/>
    </row>
    <row r="63" spans="1:39" x14ac:dyDescent="0.2">
      <c r="A63" s="49" t="s">
        <v>3339</v>
      </c>
      <c r="B63" s="17" t="s">
        <v>1</v>
      </c>
      <c r="C63" s="17" t="s">
        <v>3340</v>
      </c>
      <c r="D63" s="17" t="s">
        <v>3119</v>
      </c>
      <c r="E63" s="17" t="s">
        <v>3120</v>
      </c>
      <c r="F63" s="48">
        <v>19.79</v>
      </c>
      <c r="G63" s="229">
        <v>10.42</v>
      </c>
      <c r="H63" s="229">
        <v>8.1999999999999993</v>
      </c>
      <c r="I63" s="229">
        <v>7.8</v>
      </c>
      <c r="J63" s="18">
        <v>2</v>
      </c>
      <c r="K63" s="18">
        <v>36</v>
      </c>
      <c r="L63" s="17" t="s">
        <v>9</v>
      </c>
      <c r="M63" s="17" t="s">
        <v>11</v>
      </c>
      <c r="N63" s="50" t="s">
        <v>1244</v>
      </c>
      <c r="O63" s="259" t="str">
        <f t="shared" si="0"/>
        <v>MAPA - OAE 0041</v>
      </c>
      <c r="P63" s="258" t="s">
        <v>7970</v>
      </c>
      <c r="Q63" s="256" t="str">
        <f t="shared" si="9"/>
        <v>FOTO 1 - OAE 0041</v>
      </c>
      <c r="R63" s="255" t="s">
        <v>5638</v>
      </c>
      <c r="S63" s="254" t="str">
        <f t="shared" si="10"/>
        <v>FOTO 2 - OAE 0041</v>
      </c>
      <c r="T63" s="233" t="s">
        <v>6466</v>
      </c>
      <c r="U63" s="238">
        <v>2015</v>
      </c>
      <c r="V63" s="16" t="s">
        <v>2</v>
      </c>
      <c r="W63" s="16" t="s">
        <v>10</v>
      </c>
      <c r="X63" s="16" t="s">
        <v>12</v>
      </c>
      <c r="Y63" s="16" t="s">
        <v>9485</v>
      </c>
      <c r="Z63" s="16" t="s">
        <v>13</v>
      </c>
      <c r="AA63" s="16" t="s">
        <v>1245</v>
      </c>
      <c r="AB63" s="16" t="s">
        <v>18</v>
      </c>
      <c r="AC63" s="16" t="s">
        <v>3341</v>
      </c>
      <c r="AD63" s="16" t="s">
        <v>3342</v>
      </c>
      <c r="AE63" s="16" t="s">
        <v>7275</v>
      </c>
      <c r="AF63" s="57" t="s">
        <v>1245</v>
      </c>
      <c r="AG63" s="57" t="s">
        <v>5177</v>
      </c>
      <c r="AH63" s="58">
        <v>3</v>
      </c>
      <c r="AI63" s="56">
        <v>45016</v>
      </c>
      <c r="AJ63" s="59"/>
      <c r="AK63" s="61"/>
      <c r="AL63" s="59"/>
      <c r="AM63" s="63"/>
    </row>
    <row r="64" spans="1:39" x14ac:dyDescent="0.2">
      <c r="A64" s="49" t="s">
        <v>3354</v>
      </c>
      <c r="B64" s="17" t="s">
        <v>1</v>
      </c>
      <c r="C64" s="17" t="s">
        <v>3355</v>
      </c>
      <c r="D64" s="17" t="s">
        <v>3119</v>
      </c>
      <c r="E64" s="17" t="s">
        <v>3120</v>
      </c>
      <c r="F64" s="48">
        <v>26.07</v>
      </c>
      <c r="G64" s="229">
        <v>8.42</v>
      </c>
      <c r="H64" s="229">
        <v>8.1999999999999993</v>
      </c>
      <c r="I64" s="229">
        <v>7.8</v>
      </c>
      <c r="J64" s="18">
        <v>2</v>
      </c>
      <c r="K64" s="18">
        <v>36</v>
      </c>
      <c r="L64" s="17" t="s">
        <v>9</v>
      </c>
      <c r="M64" s="17" t="s">
        <v>11</v>
      </c>
      <c r="N64" s="50" t="s">
        <v>1244</v>
      </c>
      <c r="O64" s="259" t="str">
        <f t="shared" si="0"/>
        <v>MAPA - OAE 0042</v>
      </c>
      <c r="P64" s="258" t="s">
        <v>7971</v>
      </c>
      <c r="Q64" s="256" t="str">
        <f t="shared" si="9"/>
        <v>FOTO 1 - OAE 0042</v>
      </c>
      <c r="R64" s="255" t="s">
        <v>5639</v>
      </c>
      <c r="S64" s="254" t="str">
        <f t="shared" si="10"/>
        <v>FOTO 2 - OAE 0042</v>
      </c>
      <c r="T64" s="233" t="s">
        <v>6467</v>
      </c>
      <c r="U64" s="238">
        <v>2015</v>
      </c>
      <c r="V64" s="16" t="s">
        <v>2</v>
      </c>
      <c r="W64" s="16" t="s">
        <v>10</v>
      </c>
      <c r="X64" s="16" t="s">
        <v>12</v>
      </c>
      <c r="Y64" s="16" t="s">
        <v>9485</v>
      </c>
      <c r="Z64" s="16" t="s">
        <v>13</v>
      </c>
      <c r="AA64" s="16" t="s">
        <v>1245</v>
      </c>
      <c r="AB64" s="16" t="s">
        <v>18</v>
      </c>
      <c r="AC64" s="16" t="s">
        <v>3356</v>
      </c>
      <c r="AD64" s="16" t="s">
        <v>3357</v>
      </c>
      <c r="AE64" s="16" t="s">
        <v>7275</v>
      </c>
      <c r="AF64" s="57" t="s">
        <v>1245</v>
      </c>
      <c r="AG64" s="57" t="s">
        <v>5177</v>
      </c>
      <c r="AH64" s="58">
        <v>3</v>
      </c>
      <c r="AI64" s="56">
        <v>45016</v>
      </c>
      <c r="AJ64" s="59"/>
      <c r="AK64" s="65"/>
      <c r="AL64" s="60"/>
      <c r="AM64" s="64"/>
    </row>
    <row r="65" spans="1:39" x14ac:dyDescent="0.2">
      <c r="A65" s="49" t="s">
        <v>3462</v>
      </c>
      <c r="B65" s="17" t="s">
        <v>1</v>
      </c>
      <c r="C65" s="17" t="s">
        <v>3463</v>
      </c>
      <c r="D65" s="17" t="s">
        <v>3119</v>
      </c>
      <c r="E65" s="17" t="s">
        <v>3466</v>
      </c>
      <c r="F65" s="48">
        <v>39.229999999999997</v>
      </c>
      <c r="G65" s="229">
        <v>8.5299999999999994</v>
      </c>
      <c r="H65" s="229">
        <v>8.16</v>
      </c>
      <c r="I65" s="229">
        <v>7.76</v>
      </c>
      <c r="J65" s="18">
        <v>2</v>
      </c>
      <c r="K65" s="18">
        <v>36</v>
      </c>
      <c r="L65" s="17" t="s">
        <v>9</v>
      </c>
      <c r="M65" s="17" t="s">
        <v>11</v>
      </c>
      <c r="N65" s="50" t="s">
        <v>1244</v>
      </c>
      <c r="O65" s="259" t="str">
        <f t="shared" si="0"/>
        <v>MAPA - OAE 0043</v>
      </c>
      <c r="P65" s="258" t="s">
        <v>7972</v>
      </c>
      <c r="Q65" s="256" t="str">
        <f t="shared" si="9"/>
        <v>FOTO 1 - OAE 0043</v>
      </c>
      <c r="R65" s="255" t="s">
        <v>5640</v>
      </c>
      <c r="S65" s="254" t="str">
        <f t="shared" si="10"/>
        <v>FOTO 2 - OAE 0043</v>
      </c>
      <c r="T65" s="233" t="s">
        <v>6468</v>
      </c>
      <c r="U65" s="238">
        <v>2014</v>
      </c>
      <c r="V65" s="16" t="s">
        <v>2</v>
      </c>
      <c r="W65" s="16" t="s">
        <v>10</v>
      </c>
      <c r="X65" s="16" t="s">
        <v>12</v>
      </c>
      <c r="Y65" s="16" t="s">
        <v>9485</v>
      </c>
      <c r="Z65" s="16" t="s">
        <v>13</v>
      </c>
      <c r="AA65" s="16" t="s">
        <v>1245</v>
      </c>
      <c r="AB65" s="16" t="s">
        <v>18</v>
      </c>
      <c r="AC65" s="16" t="s">
        <v>3464</v>
      </c>
      <c r="AD65" s="16" t="s">
        <v>3465</v>
      </c>
      <c r="AE65" s="16" t="s">
        <v>7276</v>
      </c>
      <c r="AF65" s="57" t="s">
        <v>4849</v>
      </c>
      <c r="AG65" s="57" t="s">
        <v>5177</v>
      </c>
      <c r="AH65" s="58">
        <v>3</v>
      </c>
      <c r="AI65" s="56">
        <v>45016</v>
      </c>
      <c r="AJ65" s="59"/>
      <c r="AK65" s="61"/>
      <c r="AL65" s="59"/>
      <c r="AM65" s="63"/>
    </row>
    <row r="66" spans="1:39" x14ac:dyDescent="0.2">
      <c r="A66" s="49" t="s">
        <v>4777</v>
      </c>
      <c r="B66" s="17" t="s">
        <v>1</v>
      </c>
      <c r="C66" s="17" t="s">
        <v>4778</v>
      </c>
      <c r="D66" s="17" t="s">
        <v>3119</v>
      </c>
      <c r="E66" s="17" t="s">
        <v>3466</v>
      </c>
      <c r="F66" s="48">
        <v>43.61</v>
      </c>
      <c r="G66" s="229">
        <v>6</v>
      </c>
      <c r="H66" s="229">
        <v>8.6</v>
      </c>
      <c r="I66" s="229">
        <v>8</v>
      </c>
      <c r="J66" s="18">
        <v>2</v>
      </c>
      <c r="K66" s="18">
        <v>36</v>
      </c>
      <c r="L66" s="17" t="s">
        <v>9</v>
      </c>
      <c r="M66" s="17" t="s">
        <v>11</v>
      </c>
      <c r="N66" s="50" t="s">
        <v>1244</v>
      </c>
      <c r="O66" s="259" t="str">
        <f t="shared" ref="O66:O129" si="11">HYPERLINK(P66, "MAPA - OAE "&amp;A66)</f>
        <v>MAPA - OAE 0045</v>
      </c>
      <c r="P66" s="258" t="s">
        <v>7973</v>
      </c>
      <c r="Q66" s="256" t="str">
        <f t="shared" si="9"/>
        <v>FOTO 1 - OAE 0045</v>
      </c>
      <c r="R66" s="255" t="s">
        <v>5641</v>
      </c>
      <c r="S66" s="254" t="str">
        <f t="shared" si="10"/>
        <v>FOTO 2 - OAE 0045</v>
      </c>
      <c r="T66" s="233" t="s">
        <v>6469</v>
      </c>
      <c r="U66" s="238">
        <v>2014</v>
      </c>
      <c r="V66" s="16" t="s">
        <v>2</v>
      </c>
      <c r="W66" s="16" t="s">
        <v>10</v>
      </c>
      <c r="X66" s="16" t="s">
        <v>12</v>
      </c>
      <c r="Y66" s="16" t="s">
        <v>9485</v>
      </c>
      <c r="Z66" s="16" t="s">
        <v>13</v>
      </c>
      <c r="AA66" s="16" t="s">
        <v>1245</v>
      </c>
      <c r="AB66" s="16" t="s">
        <v>18</v>
      </c>
      <c r="AC66" s="16" t="s">
        <v>4779</v>
      </c>
      <c r="AD66" s="16" t="s">
        <v>4780</v>
      </c>
      <c r="AE66" s="16" t="s">
        <v>7276</v>
      </c>
      <c r="AF66" s="57" t="s">
        <v>4849</v>
      </c>
      <c r="AG66" s="57" t="s">
        <v>5177</v>
      </c>
      <c r="AH66" s="58">
        <v>3</v>
      </c>
      <c r="AI66" s="56">
        <v>45016</v>
      </c>
      <c r="AJ66" s="59"/>
      <c r="AK66" s="61"/>
      <c r="AL66" s="59"/>
      <c r="AM66" s="63"/>
    </row>
    <row r="67" spans="1:39" x14ac:dyDescent="0.2">
      <c r="A67" s="49" t="s">
        <v>4293</v>
      </c>
      <c r="B67" s="17" t="s">
        <v>1</v>
      </c>
      <c r="C67" s="17" t="s">
        <v>4268</v>
      </c>
      <c r="D67" s="17" t="s">
        <v>3119</v>
      </c>
      <c r="E67" s="17" t="s">
        <v>4294</v>
      </c>
      <c r="F67" s="48">
        <v>71.180000000000007</v>
      </c>
      <c r="G67" s="229">
        <v>90</v>
      </c>
      <c r="H67" s="229">
        <v>11.4</v>
      </c>
      <c r="I67" s="229">
        <v>10.8</v>
      </c>
      <c r="J67" s="18">
        <v>2</v>
      </c>
      <c r="K67" s="18">
        <v>36</v>
      </c>
      <c r="L67" s="17" t="s">
        <v>9</v>
      </c>
      <c r="M67" s="17" t="s">
        <v>11</v>
      </c>
      <c r="N67" s="50" t="s">
        <v>1244</v>
      </c>
      <c r="O67" s="259" t="str">
        <f t="shared" si="11"/>
        <v>MAPA - OAE 0047</v>
      </c>
      <c r="P67" s="258" t="s">
        <v>7974</v>
      </c>
      <c r="Q67" s="256" t="str">
        <f t="shared" si="9"/>
        <v>FOTO 1 - OAE 0047</v>
      </c>
      <c r="R67" s="255" t="s">
        <v>5642</v>
      </c>
      <c r="S67" s="254" t="str">
        <f t="shared" si="10"/>
        <v>FOTO 2 - OAE 0047</v>
      </c>
      <c r="T67" s="233" t="s">
        <v>6470</v>
      </c>
      <c r="U67" s="238">
        <v>2014</v>
      </c>
      <c r="V67" s="16" t="s">
        <v>2</v>
      </c>
      <c r="W67" s="16" t="s">
        <v>10</v>
      </c>
      <c r="X67" s="16" t="s">
        <v>12</v>
      </c>
      <c r="Y67" s="16" t="s">
        <v>9485</v>
      </c>
      <c r="Z67" s="16" t="s">
        <v>13</v>
      </c>
      <c r="AA67" s="16" t="s">
        <v>1245</v>
      </c>
      <c r="AB67" s="16" t="s">
        <v>4</v>
      </c>
      <c r="AC67" s="16" t="s">
        <v>4269</v>
      </c>
      <c r="AD67" s="16" t="s">
        <v>4270</v>
      </c>
      <c r="AE67" s="16" t="s">
        <v>7277</v>
      </c>
      <c r="AF67" s="57" t="s">
        <v>4849</v>
      </c>
      <c r="AG67" s="57" t="s">
        <v>5177</v>
      </c>
      <c r="AH67" s="58">
        <v>3</v>
      </c>
      <c r="AI67" s="56">
        <v>45016</v>
      </c>
      <c r="AJ67" s="59"/>
      <c r="AK67" s="61"/>
      <c r="AL67" s="59"/>
      <c r="AM67" s="63"/>
    </row>
    <row r="68" spans="1:39" x14ac:dyDescent="0.2">
      <c r="A68" s="49" t="s">
        <v>3445</v>
      </c>
      <c r="B68" s="17" t="s">
        <v>1</v>
      </c>
      <c r="C68" s="17" t="s">
        <v>1377</v>
      </c>
      <c r="D68" s="17" t="s">
        <v>3119</v>
      </c>
      <c r="E68" s="17" t="s">
        <v>3446</v>
      </c>
      <c r="F68" s="48">
        <v>81.510000000000005</v>
      </c>
      <c r="G68" s="229">
        <v>320.57</v>
      </c>
      <c r="H68" s="229">
        <v>10</v>
      </c>
      <c r="I68" s="229">
        <v>8.1999999999999993</v>
      </c>
      <c r="J68" s="18">
        <v>2</v>
      </c>
      <c r="K68" s="18">
        <v>36</v>
      </c>
      <c r="L68" s="17" t="s">
        <v>9</v>
      </c>
      <c r="M68" s="17" t="s">
        <v>11</v>
      </c>
      <c r="N68" s="50" t="s">
        <v>1244</v>
      </c>
      <c r="O68" s="259" t="str">
        <f t="shared" si="11"/>
        <v>MAPA - OAE 0048</v>
      </c>
      <c r="P68" s="258" t="s">
        <v>7975</v>
      </c>
      <c r="Q68" s="256" t="str">
        <f t="shared" si="9"/>
        <v>FOTO 1 - OAE 0048</v>
      </c>
      <c r="R68" s="255" t="s">
        <v>5643</v>
      </c>
      <c r="S68" s="254" t="str">
        <f t="shared" si="10"/>
        <v>FOTO 2 - OAE 0048</v>
      </c>
      <c r="T68" s="233" t="s">
        <v>6471</v>
      </c>
      <c r="U68" s="238">
        <v>2018</v>
      </c>
      <c r="V68" s="16" t="s">
        <v>2</v>
      </c>
      <c r="W68" s="16" t="s">
        <v>10</v>
      </c>
      <c r="X68" s="16" t="s">
        <v>12</v>
      </c>
      <c r="Y68" s="16" t="s">
        <v>9485</v>
      </c>
      <c r="Z68" s="16" t="s">
        <v>13</v>
      </c>
      <c r="AA68" s="16" t="s">
        <v>1245</v>
      </c>
      <c r="AB68" s="16" t="s">
        <v>4</v>
      </c>
      <c r="AC68" s="16" t="s">
        <v>1378</v>
      </c>
      <c r="AD68" s="16" t="s">
        <v>1379</v>
      </c>
      <c r="AE68" s="16" t="s">
        <v>7278</v>
      </c>
      <c r="AF68" s="57" t="s">
        <v>5281</v>
      </c>
      <c r="AG68" s="57" t="s">
        <v>5183</v>
      </c>
      <c r="AH68" s="58">
        <v>3</v>
      </c>
      <c r="AI68" s="56">
        <v>45016</v>
      </c>
      <c r="AJ68" s="59" t="s">
        <v>5070</v>
      </c>
      <c r="AK68" s="237" t="str">
        <f>HYPERLINK(AM68,AL68)</f>
        <v>7832/1983</v>
      </c>
      <c r="AL68" s="59" t="s">
        <v>5071</v>
      </c>
      <c r="AM68" s="63" t="s">
        <v>5072</v>
      </c>
    </row>
    <row r="69" spans="1:39" x14ac:dyDescent="0.2">
      <c r="A69" s="49" t="s">
        <v>3187</v>
      </c>
      <c r="B69" s="17" t="s">
        <v>1</v>
      </c>
      <c r="C69" s="17" t="s">
        <v>3188</v>
      </c>
      <c r="D69" s="17" t="s">
        <v>3119</v>
      </c>
      <c r="E69" s="17" t="s">
        <v>3191</v>
      </c>
      <c r="F69" s="48">
        <v>109.61</v>
      </c>
      <c r="G69" s="229">
        <v>20.8</v>
      </c>
      <c r="H69" s="229">
        <v>4.7</v>
      </c>
      <c r="I69" s="229">
        <v>4.7</v>
      </c>
      <c r="J69" s="18">
        <v>1</v>
      </c>
      <c r="K69" s="18">
        <v>24</v>
      </c>
      <c r="L69" s="17" t="s">
        <v>9</v>
      </c>
      <c r="M69" s="17" t="s">
        <v>1392</v>
      </c>
      <c r="N69" s="50" t="s">
        <v>1244</v>
      </c>
      <c r="O69" s="259" t="str">
        <f t="shared" si="11"/>
        <v>MAPA - OAE 1990</v>
      </c>
      <c r="P69" s="258" t="s">
        <v>7976</v>
      </c>
      <c r="Q69" s="256" t="str">
        <f t="shared" si="9"/>
        <v>FOTO 1 - OAE 1990</v>
      </c>
      <c r="R69" s="255" t="s">
        <v>5644</v>
      </c>
      <c r="S69" s="254" t="str">
        <f t="shared" si="10"/>
        <v>FOTO 2 - OAE 1990</v>
      </c>
      <c r="T69" s="233" t="s">
        <v>6472</v>
      </c>
      <c r="U69" s="238">
        <v>2015</v>
      </c>
      <c r="V69" s="16" t="s">
        <v>2</v>
      </c>
      <c r="W69" s="16" t="s">
        <v>10</v>
      </c>
      <c r="X69" s="16" t="s">
        <v>1393</v>
      </c>
      <c r="Y69" s="16" t="s">
        <v>9485</v>
      </c>
      <c r="Z69" s="16" t="s">
        <v>1392</v>
      </c>
      <c r="AA69" s="16" t="s">
        <v>1245</v>
      </c>
      <c r="AB69" s="16" t="s">
        <v>18</v>
      </c>
      <c r="AC69" s="16" t="s">
        <v>3189</v>
      </c>
      <c r="AD69" s="16" t="s">
        <v>3190</v>
      </c>
      <c r="AE69" s="16" t="s">
        <v>7279</v>
      </c>
      <c r="AF69" s="57" t="s">
        <v>5281</v>
      </c>
      <c r="AG69" s="57" t="s">
        <v>5183</v>
      </c>
      <c r="AH69" s="58">
        <v>3</v>
      </c>
      <c r="AI69" s="56">
        <v>45016</v>
      </c>
      <c r="AJ69" s="59"/>
      <c r="AK69" s="61"/>
      <c r="AL69" s="59"/>
      <c r="AM69" s="63"/>
    </row>
    <row r="70" spans="1:39" x14ac:dyDescent="0.2">
      <c r="A70" s="49" t="s">
        <v>3929</v>
      </c>
      <c r="B70" s="17" t="s">
        <v>1</v>
      </c>
      <c r="C70" s="17" t="s">
        <v>3930</v>
      </c>
      <c r="D70" s="17" t="s">
        <v>3119</v>
      </c>
      <c r="E70" s="17" t="s">
        <v>3191</v>
      </c>
      <c r="F70" s="48">
        <v>115.91</v>
      </c>
      <c r="G70" s="229">
        <v>37</v>
      </c>
      <c r="H70" s="229">
        <v>4.7</v>
      </c>
      <c r="I70" s="229">
        <v>4.7</v>
      </c>
      <c r="J70" s="18">
        <v>1</v>
      </c>
      <c r="K70" s="18">
        <v>36</v>
      </c>
      <c r="L70" s="17" t="s">
        <v>9</v>
      </c>
      <c r="M70" s="17" t="s">
        <v>1392</v>
      </c>
      <c r="N70" s="50" t="s">
        <v>1244</v>
      </c>
      <c r="O70" s="259" t="str">
        <f t="shared" si="11"/>
        <v>MAPA - OAE 1991</v>
      </c>
      <c r="P70" s="258" t="s">
        <v>7977</v>
      </c>
      <c r="Q70" s="256" t="str">
        <f t="shared" si="9"/>
        <v>FOTO 1 - OAE 1991</v>
      </c>
      <c r="R70" s="255" t="s">
        <v>5645</v>
      </c>
      <c r="S70" s="254" t="str">
        <f t="shared" si="10"/>
        <v>FOTO 2 - OAE 1991</v>
      </c>
      <c r="T70" s="233" t="s">
        <v>6473</v>
      </c>
      <c r="U70" s="238">
        <v>2015</v>
      </c>
      <c r="V70" s="16" t="s">
        <v>2</v>
      </c>
      <c r="W70" s="16" t="s">
        <v>10</v>
      </c>
      <c r="X70" s="16" t="s">
        <v>1393</v>
      </c>
      <c r="Y70" s="16" t="s">
        <v>9485</v>
      </c>
      <c r="Z70" s="16" t="s">
        <v>1392</v>
      </c>
      <c r="AA70" s="16" t="s">
        <v>1245</v>
      </c>
      <c r="AB70" s="16" t="s">
        <v>4</v>
      </c>
      <c r="AC70" s="16" t="s">
        <v>3931</v>
      </c>
      <c r="AD70" s="16" t="s">
        <v>3932</v>
      </c>
      <c r="AE70" s="16" t="s">
        <v>7279</v>
      </c>
      <c r="AF70" s="57" t="s">
        <v>5281</v>
      </c>
      <c r="AG70" s="57" t="s">
        <v>5183</v>
      </c>
      <c r="AH70" s="58">
        <v>3</v>
      </c>
      <c r="AI70" s="56">
        <v>45016</v>
      </c>
      <c r="AJ70" s="59"/>
      <c r="AK70" s="61"/>
      <c r="AL70" s="60"/>
      <c r="AM70" s="64"/>
    </row>
    <row r="71" spans="1:39" x14ac:dyDescent="0.2">
      <c r="A71" s="49" t="s">
        <v>3192</v>
      </c>
      <c r="B71" s="17" t="s">
        <v>1</v>
      </c>
      <c r="C71" s="17" t="s">
        <v>3193</v>
      </c>
      <c r="D71" s="17" t="s">
        <v>3119</v>
      </c>
      <c r="E71" s="17" t="s">
        <v>3191</v>
      </c>
      <c r="F71" s="48">
        <v>137.91</v>
      </c>
      <c r="G71" s="229">
        <v>43.2</v>
      </c>
      <c r="H71" s="229">
        <v>4.0999999999999996</v>
      </c>
      <c r="I71" s="229">
        <v>4.0999999999999996</v>
      </c>
      <c r="J71" s="18">
        <v>1</v>
      </c>
      <c r="K71" s="18">
        <v>36</v>
      </c>
      <c r="L71" s="17" t="s">
        <v>9</v>
      </c>
      <c r="M71" s="17" t="s">
        <v>1392</v>
      </c>
      <c r="N71" s="50" t="s">
        <v>1244</v>
      </c>
      <c r="O71" s="259" t="str">
        <f t="shared" si="11"/>
        <v>MAPA - OAE 1992</v>
      </c>
      <c r="P71" s="258" t="s">
        <v>7978</v>
      </c>
      <c r="Q71" s="253"/>
      <c r="R71" s="255"/>
      <c r="S71" s="239"/>
      <c r="T71" s="233"/>
      <c r="U71" s="238"/>
      <c r="V71" s="16" t="s">
        <v>2</v>
      </c>
      <c r="W71" s="16" t="s">
        <v>10</v>
      </c>
      <c r="X71" s="16" t="s">
        <v>1393</v>
      </c>
      <c r="Y71" s="16" t="s">
        <v>9485</v>
      </c>
      <c r="Z71" s="16" t="s">
        <v>1392</v>
      </c>
      <c r="AA71" s="16" t="s">
        <v>1245</v>
      </c>
      <c r="AB71" s="16" t="s">
        <v>4</v>
      </c>
      <c r="AC71" s="16" t="s">
        <v>27</v>
      </c>
      <c r="AD71" s="16" t="s">
        <v>1454</v>
      </c>
      <c r="AE71" s="16" t="s">
        <v>7279</v>
      </c>
      <c r="AF71" s="57" t="s">
        <v>5281</v>
      </c>
      <c r="AG71" s="57" t="s">
        <v>5183</v>
      </c>
      <c r="AH71" s="58">
        <v>3</v>
      </c>
      <c r="AI71" s="56">
        <v>45016</v>
      </c>
      <c r="AJ71" s="59"/>
      <c r="AK71" s="65"/>
      <c r="AL71" s="59"/>
      <c r="AM71" s="63"/>
    </row>
    <row r="72" spans="1:39" x14ac:dyDescent="0.2">
      <c r="A72" s="49" t="s">
        <v>3278</v>
      </c>
      <c r="B72" s="17" t="s">
        <v>1</v>
      </c>
      <c r="C72" s="17" t="s">
        <v>3279</v>
      </c>
      <c r="D72" s="17" t="s">
        <v>3282</v>
      </c>
      <c r="E72" s="17" t="s">
        <v>3283</v>
      </c>
      <c r="F72" s="48">
        <v>2.6320000000000001</v>
      </c>
      <c r="G72" s="229">
        <v>33</v>
      </c>
      <c r="H72" s="229">
        <v>9.6</v>
      </c>
      <c r="I72" s="229">
        <v>8.1999999999999993</v>
      </c>
      <c r="J72" s="18">
        <v>2</v>
      </c>
      <c r="K72" s="18">
        <v>45</v>
      </c>
      <c r="L72" s="17" t="s">
        <v>9</v>
      </c>
      <c r="M72" s="17" t="s">
        <v>253</v>
      </c>
      <c r="N72" s="50" t="s">
        <v>1244</v>
      </c>
      <c r="O72" s="259" t="str">
        <f t="shared" si="11"/>
        <v>MAPA - OAE 0053</v>
      </c>
      <c r="P72" s="258" t="s">
        <v>7979</v>
      </c>
      <c r="Q72" s="253"/>
      <c r="R72" s="255"/>
      <c r="S72" s="239"/>
      <c r="T72" s="233"/>
      <c r="U72" s="238"/>
      <c r="V72" s="16" t="s">
        <v>2</v>
      </c>
      <c r="W72" s="16" t="s">
        <v>10</v>
      </c>
      <c r="X72" s="16" t="s">
        <v>254</v>
      </c>
      <c r="Y72" s="16" t="s">
        <v>254</v>
      </c>
      <c r="Z72" s="16" t="s">
        <v>13</v>
      </c>
      <c r="AA72" s="16" t="s">
        <v>1245</v>
      </c>
      <c r="AB72" s="16" t="s">
        <v>18</v>
      </c>
      <c r="AC72" s="16" t="s">
        <v>3280</v>
      </c>
      <c r="AD72" s="16" t="s">
        <v>3281</v>
      </c>
      <c r="AE72" s="16" t="s">
        <v>7280</v>
      </c>
      <c r="AF72" s="57" t="s">
        <v>510</v>
      </c>
      <c r="AG72" s="57" t="s">
        <v>5102</v>
      </c>
      <c r="AH72" s="58">
        <v>1</v>
      </c>
      <c r="AI72" s="56">
        <v>45016</v>
      </c>
      <c r="AJ72" s="59"/>
      <c r="AK72" s="61"/>
      <c r="AL72" s="59"/>
      <c r="AM72" s="63"/>
    </row>
    <row r="73" spans="1:39" x14ac:dyDescent="0.2">
      <c r="A73" s="49" t="s">
        <v>3999</v>
      </c>
      <c r="B73" s="17" t="s">
        <v>48</v>
      </c>
      <c r="C73" s="17" t="s">
        <v>4000</v>
      </c>
      <c r="D73" s="17" t="s">
        <v>3282</v>
      </c>
      <c r="E73" s="17" t="s">
        <v>3283</v>
      </c>
      <c r="F73" s="48">
        <v>9.8629999999999995</v>
      </c>
      <c r="G73" s="229">
        <v>30</v>
      </c>
      <c r="H73" s="229">
        <v>9.6999999999999993</v>
      </c>
      <c r="I73" s="229">
        <v>8.3000000000000007</v>
      </c>
      <c r="J73" s="18">
        <v>2</v>
      </c>
      <c r="K73" s="18">
        <v>45</v>
      </c>
      <c r="L73" s="17" t="s">
        <v>9</v>
      </c>
      <c r="M73" s="17" t="s">
        <v>253</v>
      </c>
      <c r="N73" s="50" t="s">
        <v>1244</v>
      </c>
      <c r="O73" s="259" t="str">
        <f t="shared" si="11"/>
        <v>MAPA - OAE 0052</v>
      </c>
      <c r="P73" s="258" t="s">
        <v>7980</v>
      </c>
      <c r="Q73" s="253"/>
      <c r="R73" s="255"/>
      <c r="S73" s="239"/>
      <c r="T73" s="233"/>
      <c r="U73" s="238"/>
      <c r="V73" s="16" t="s">
        <v>49</v>
      </c>
      <c r="W73" s="16" t="s">
        <v>10</v>
      </c>
      <c r="X73" s="16" t="s">
        <v>254</v>
      </c>
      <c r="Y73" s="16" t="s">
        <v>254</v>
      </c>
      <c r="Z73" s="16" t="s">
        <v>13</v>
      </c>
      <c r="AA73" s="16" t="s">
        <v>1245</v>
      </c>
      <c r="AB73" s="16"/>
      <c r="AC73" s="16"/>
      <c r="AD73" s="16"/>
      <c r="AE73" s="16" t="s">
        <v>7280</v>
      </c>
      <c r="AF73" s="57" t="s">
        <v>5319</v>
      </c>
      <c r="AG73" s="57" t="s">
        <v>5102</v>
      </c>
      <c r="AH73" s="58">
        <v>1</v>
      </c>
      <c r="AI73" s="56">
        <v>45016</v>
      </c>
      <c r="AJ73" s="59"/>
      <c r="AK73" s="61"/>
      <c r="AL73" s="59"/>
      <c r="AM73" s="63"/>
    </row>
    <row r="74" spans="1:39" x14ac:dyDescent="0.2">
      <c r="A74" s="49" t="s">
        <v>4003</v>
      </c>
      <c r="B74" s="17" t="s">
        <v>1</v>
      </c>
      <c r="C74" s="17" t="s">
        <v>4004</v>
      </c>
      <c r="D74" s="17" t="s">
        <v>3282</v>
      </c>
      <c r="E74" s="17" t="s">
        <v>4007</v>
      </c>
      <c r="F74" s="48">
        <v>17.55</v>
      </c>
      <c r="G74" s="229">
        <v>26</v>
      </c>
      <c r="H74" s="229">
        <v>9.6999999999999993</v>
      </c>
      <c r="I74" s="229">
        <v>8.3000000000000007</v>
      </c>
      <c r="J74" s="18">
        <v>2</v>
      </c>
      <c r="K74" s="18">
        <v>45</v>
      </c>
      <c r="L74" s="17" t="s">
        <v>9</v>
      </c>
      <c r="M74" s="17" t="s">
        <v>253</v>
      </c>
      <c r="N74" s="50" t="s">
        <v>1244</v>
      </c>
      <c r="O74" s="259" t="str">
        <f t="shared" si="11"/>
        <v>MAPA - OAE 0051</v>
      </c>
      <c r="P74" s="258" t="s">
        <v>7981</v>
      </c>
      <c r="Q74" s="253"/>
      <c r="R74" s="255"/>
      <c r="S74" s="239"/>
      <c r="T74" s="233"/>
      <c r="U74" s="238"/>
      <c r="V74" s="16" t="s">
        <v>2</v>
      </c>
      <c r="W74" s="16" t="s">
        <v>10</v>
      </c>
      <c r="X74" s="16" t="s">
        <v>254</v>
      </c>
      <c r="Y74" s="16" t="s">
        <v>254</v>
      </c>
      <c r="Z74" s="16" t="s">
        <v>13</v>
      </c>
      <c r="AA74" s="16" t="s">
        <v>1245</v>
      </c>
      <c r="AB74" s="16" t="s">
        <v>18</v>
      </c>
      <c r="AC74" s="16" t="s">
        <v>4005</v>
      </c>
      <c r="AD74" s="16" t="s">
        <v>4006</v>
      </c>
      <c r="AE74" s="16" t="s">
        <v>7281</v>
      </c>
      <c r="AF74" s="57" t="s">
        <v>5317</v>
      </c>
      <c r="AG74" s="57" t="s">
        <v>5102</v>
      </c>
      <c r="AH74" s="58">
        <v>1</v>
      </c>
      <c r="AI74" s="56">
        <v>45016</v>
      </c>
      <c r="AJ74" s="59"/>
      <c r="AK74" s="65"/>
      <c r="AL74" s="59"/>
      <c r="AM74" s="63"/>
    </row>
    <row r="75" spans="1:39" x14ac:dyDescent="0.2">
      <c r="A75" s="49" t="s">
        <v>4482</v>
      </c>
      <c r="B75" s="17" t="s">
        <v>1</v>
      </c>
      <c r="C75" s="17" t="s">
        <v>609</v>
      </c>
      <c r="D75" s="17" t="s">
        <v>3282</v>
      </c>
      <c r="E75" s="17" t="s">
        <v>4483</v>
      </c>
      <c r="F75" s="48">
        <v>20.417999999999999</v>
      </c>
      <c r="G75" s="229">
        <v>61</v>
      </c>
      <c r="H75" s="229">
        <v>9.6999999999999993</v>
      </c>
      <c r="I75" s="229">
        <v>8.3000000000000007</v>
      </c>
      <c r="J75" s="18">
        <v>2</v>
      </c>
      <c r="K75" s="18">
        <v>45</v>
      </c>
      <c r="L75" s="17" t="s">
        <v>9</v>
      </c>
      <c r="M75" s="17" t="s">
        <v>253</v>
      </c>
      <c r="N75" s="50" t="s">
        <v>1244</v>
      </c>
      <c r="O75" s="259" t="str">
        <f t="shared" si="11"/>
        <v>MAPA - OAE 0050</v>
      </c>
      <c r="P75" s="258" t="s">
        <v>7982</v>
      </c>
      <c r="Q75" s="253"/>
      <c r="R75" s="255"/>
      <c r="S75" s="239"/>
      <c r="T75" s="233"/>
      <c r="U75" s="238"/>
      <c r="V75" s="16" t="s">
        <v>2</v>
      </c>
      <c r="W75" s="16" t="s">
        <v>10</v>
      </c>
      <c r="X75" s="16" t="s">
        <v>254</v>
      </c>
      <c r="Y75" s="16" t="s">
        <v>254</v>
      </c>
      <c r="Z75" s="16" t="s">
        <v>13</v>
      </c>
      <c r="AA75" s="16" t="s">
        <v>1245</v>
      </c>
      <c r="AB75" s="16" t="s">
        <v>4</v>
      </c>
      <c r="AC75" s="16" t="s">
        <v>45</v>
      </c>
      <c r="AD75" s="16" t="s">
        <v>610</v>
      </c>
      <c r="AE75" s="16" t="s">
        <v>7282</v>
      </c>
      <c r="AF75" s="57" t="s">
        <v>5317</v>
      </c>
      <c r="AG75" s="57" t="s">
        <v>5102</v>
      </c>
      <c r="AH75" s="58">
        <v>1</v>
      </c>
      <c r="AI75" s="56">
        <v>45016</v>
      </c>
      <c r="AJ75" s="59"/>
      <c r="AK75" s="61"/>
      <c r="AL75" s="59"/>
      <c r="AM75" s="63"/>
    </row>
    <row r="76" spans="1:39" x14ac:dyDescent="0.2">
      <c r="A76" s="49" t="s">
        <v>4484</v>
      </c>
      <c r="B76" s="17" t="s">
        <v>1</v>
      </c>
      <c r="C76" s="17" t="s">
        <v>4485</v>
      </c>
      <c r="D76" s="17" t="s">
        <v>3282</v>
      </c>
      <c r="E76" s="17" t="s">
        <v>4483</v>
      </c>
      <c r="F76" s="48">
        <v>21.603000000000002</v>
      </c>
      <c r="G76" s="229">
        <v>26</v>
      </c>
      <c r="H76" s="229">
        <v>9.6999999999999993</v>
      </c>
      <c r="I76" s="229">
        <v>8.3000000000000007</v>
      </c>
      <c r="J76" s="18">
        <v>2</v>
      </c>
      <c r="K76" s="18">
        <v>45</v>
      </c>
      <c r="L76" s="17" t="s">
        <v>9</v>
      </c>
      <c r="M76" s="17" t="s">
        <v>253</v>
      </c>
      <c r="N76" s="50" t="s">
        <v>1244</v>
      </c>
      <c r="O76" s="259" t="str">
        <f t="shared" si="11"/>
        <v>MAPA - OAE 0049</v>
      </c>
      <c r="P76" s="258" t="s">
        <v>7983</v>
      </c>
      <c r="Q76" s="253"/>
      <c r="R76" s="255"/>
      <c r="S76" s="239"/>
      <c r="T76" s="233"/>
      <c r="U76" s="238"/>
      <c r="V76" s="16" t="s">
        <v>2</v>
      </c>
      <c r="W76" s="16" t="s">
        <v>10</v>
      </c>
      <c r="X76" s="16" t="s">
        <v>254</v>
      </c>
      <c r="Y76" s="16" t="s">
        <v>254</v>
      </c>
      <c r="Z76" s="16" t="s">
        <v>13</v>
      </c>
      <c r="AA76" s="16" t="s">
        <v>1245</v>
      </c>
      <c r="AB76" s="16" t="s">
        <v>4</v>
      </c>
      <c r="AC76" s="16" t="s">
        <v>4486</v>
      </c>
      <c r="AD76" s="16" t="s">
        <v>4487</v>
      </c>
      <c r="AE76" s="16" t="s">
        <v>7282</v>
      </c>
      <c r="AF76" s="57" t="s">
        <v>5317</v>
      </c>
      <c r="AG76" s="57" t="s">
        <v>5102</v>
      </c>
      <c r="AH76" s="58">
        <v>1</v>
      </c>
      <c r="AI76" s="56">
        <v>45016</v>
      </c>
      <c r="AJ76" s="59"/>
      <c r="AK76" s="65"/>
      <c r="AL76" s="59"/>
      <c r="AM76" s="63"/>
    </row>
    <row r="77" spans="1:39" x14ac:dyDescent="0.2">
      <c r="A77" s="49" t="s">
        <v>96</v>
      </c>
      <c r="B77" s="17" t="s">
        <v>1</v>
      </c>
      <c r="C77" s="17" t="s">
        <v>1453</v>
      </c>
      <c r="D77" s="17" t="s">
        <v>117</v>
      </c>
      <c r="E77" s="17" t="s">
        <v>1455</v>
      </c>
      <c r="F77" s="48">
        <v>0</v>
      </c>
      <c r="G77" s="229">
        <v>250</v>
      </c>
      <c r="H77" s="229">
        <v>8</v>
      </c>
      <c r="I77" s="229">
        <v>8</v>
      </c>
      <c r="J77" s="18">
        <v>2</v>
      </c>
      <c r="K77" s="18">
        <v>45</v>
      </c>
      <c r="L77" s="17" t="s">
        <v>9</v>
      </c>
      <c r="M77" s="17" t="s">
        <v>35</v>
      </c>
      <c r="N77" s="50" t="s">
        <v>262</v>
      </c>
      <c r="O77" s="259" t="str">
        <f t="shared" si="11"/>
        <v>MAPA - OAE 1537</v>
      </c>
      <c r="P77" s="258" t="s">
        <v>7984</v>
      </c>
      <c r="Q77" s="253"/>
      <c r="R77" s="255"/>
      <c r="S77" s="239"/>
      <c r="T77" s="233"/>
      <c r="U77" s="238"/>
      <c r="V77" s="16" t="s">
        <v>2</v>
      </c>
      <c r="W77" s="16" t="s">
        <v>10</v>
      </c>
      <c r="X77" s="16" t="s">
        <v>36</v>
      </c>
      <c r="Y77" s="16" t="s">
        <v>9485</v>
      </c>
      <c r="Z77" s="16" t="s">
        <v>25</v>
      </c>
      <c r="AA77" s="16" t="s">
        <v>263</v>
      </c>
      <c r="AB77" s="16" t="s">
        <v>4</v>
      </c>
      <c r="AC77" s="16" t="s">
        <v>27</v>
      </c>
      <c r="AD77" s="16" t="s">
        <v>1454</v>
      </c>
      <c r="AE77" s="16" t="s">
        <v>7283</v>
      </c>
      <c r="AF77" s="57" t="s">
        <v>5184</v>
      </c>
      <c r="AG77" s="57" t="s">
        <v>5183</v>
      </c>
      <c r="AH77" s="58">
        <v>3</v>
      </c>
      <c r="AI77" s="56">
        <v>45016</v>
      </c>
      <c r="AJ77" s="59"/>
      <c r="AK77" s="61"/>
      <c r="AL77" s="59"/>
      <c r="AM77" s="63"/>
    </row>
    <row r="78" spans="1:39" x14ac:dyDescent="0.2">
      <c r="A78" s="49" t="s">
        <v>1449</v>
      </c>
      <c r="B78" s="17" t="s">
        <v>1</v>
      </c>
      <c r="C78" s="17" t="s">
        <v>1450</v>
      </c>
      <c r="D78" s="17" t="s">
        <v>117</v>
      </c>
      <c r="E78" s="17" t="s">
        <v>1448</v>
      </c>
      <c r="F78" s="48">
        <v>62.58</v>
      </c>
      <c r="G78" s="229">
        <v>5</v>
      </c>
      <c r="H78" s="229">
        <v>8</v>
      </c>
      <c r="I78" s="229">
        <v>8</v>
      </c>
      <c r="J78" s="18">
        <v>2</v>
      </c>
      <c r="K78" s="18">
        <v>36</v>
      </c>
      <c r="L78" s="17" t="s">
        <v>9</v>
      </c>
      <c r="M78" s="17" t="s">
        <v>35</v>
      </c>
      <c r="N78" s="50" t="s">
        <v>262</v>
      </c>
      <c r="O78" s="259" t="str">
        <f t="shared" si="11"/>
        <v>MAPA - OAE 1536</v>
      </c>
      <c r="P78" s="258" t="s">
        <v>7985</v>
      </c>
      <c r="Q78" s="253"/>
      <c r="R78" s="255"/>
      <c r="S78" s="239"/>
      <c r="T78" s="233"/>
      <c r="U78" s="238"/>
      <c r="V78" s="16" t="s">
        <v>2</v>
      </c>
      <c r="W78" s="16" t="s">
        <v>10</v>
      </c>
      <c r="X78" s="16" t="s">
        <v>36</v>
      </c>
      <c r="Y78" s="16" t="s">
        <v>9485</v>
      </c>
      <c r="Z78" s="16" t="s">
        <v>25</v>
      </c>
      <c r="AA78" s="16" t="s">
        <v>263</v>
      </c>
      <c r="AB78" s="16" t="s">
        <v>4</v>
      </c>
      <c r="AC78" s="16" t="s">
        <v>1451</v>
      </c>
      <c r="AD78" s="16" t="s">
        <v>1452</v>
      </c>
      <c r="AE78" s="16" t="s">
        <v>7284</v>
      </c>
      <c r="AF78" s="57" t="s">
        <v>5182</v>
      </c>
      <c r="AG78" s="57" t="s">
        <v>5183</v>
      </c>
      <c r="AH78" s="58">
        <v>3</v>
      </c>
      <c r="AI78" s="56">
        <v>45016</v>
      </c>
      <c r="AJ78" s="59"/>
      <c r="AK78" s="61"/>
      <c r="AL78" s="59"/>
      <c r="AM78" s="63"/>
    </row>
    <row r="79" spans="1:39" x14ac:dyDescent="0.2">
      <c r="A79" s="49" t="s">
        <v>1444</v>
      </c>
      <c r="B79" s="17" t="s">
        <v>1</v>
      </c>
      <c r="C79" s="17" t="s">
        <v>1445</v>
      </c>
      <c r="D79" s="17" t="s">
        <v>117</v>
      </c>
      <c r="E79" s="17" t="s">
        <v>1448</v>
      </c>
      <c r="F79" s="48">
        <v>64.2</v>
      </c>
      <c r="G79" s="229">
        <v>21.3</v>
      </c>
      <c r="H79" s="229">
        <v>8</v>
      </c>
      <c r="I79" s="229">
        <v>8</v>
      </c>
      <c r="J79" s="18">
        <v>2</v>
      </c>
      <c r="K79" s="18">
        <v>36</v>
      </c>
      <c r="L79" s="17" t="s">
        <v>9</v>
      </c>
      <c r="M79" s="17" t="s">
        <v>35</v>
      </c>
      <c r="N79" s="50" t="s">
        <v>262</v>
      </c>
      <c r="O79" s="259" t="str">
        <f t="shared" si="11"/>
        <v>MAPA - OAE 1535</v>
      </c>
      <c r="P79" s="258" t="s">
        <v>7986</v>
      </c>
      <c r="Q79" s="253"/>
      <c r="R79" s="255"/>
      <c r="S79" s="239"/>
      <c r="T79" s="233"/>
      <c r="U79" s="238"/>
      <c r="V79" s="16" t="s">
        <v>2</v>
      </c>
      <c r="W79" s="16" t="s">
        <v>10</v>
      </c>
      <c r="X79" s="16" t="s">
        <v>36</v>
      </c>
      <c r="Y79" s="16" t="s">
        <v>9485</v>
      </c>
      <c r="Z79" s="16" t="s">
        <v>25</v>
      </c>
      <c r="AA79" s="16" t="s">
        <v>263</v>
      </c>
      <c r="AB79" s="16" t="s">
        <v>4</v>
      </c>
      <c r="AC79" s="16" t="s">
        <v>1446</v>
      </c>
      <c r="AD79" s="16" t="s">
        <v>1447</v>
      </c>
      <c r="AE79" s="16" t="s">
        <v>7284</v>
      </c>
      <c r="AF79" s="57" t="s">
        <v>5182</v>
      </c>
      <c r="AG79" s="57" t="s">
        <v>5183</v>
      </c>
      <c r="AH79" s="58">
        <v>3</v>
      </c>
      <c r="AI79" s="56">
        <v>45016</v>
      </c>
      <c r="AJ79" s="59"/>
      <c r="AK79" s="61"/>
      <c r="AL79" s="59"/>
      <c r="AM79" s="63"/>
    </row>
    <row r="80" spans="1:39" x14ac:dyDescent="0.2">
      <c r="A80" s="49" t="s">
        <v>1376</v>
      </c>
      <c r="B80" s="17" t="s">
        <v>1</v>
      </c>
      <c r="C80" s="17" t="s">
        <v>1377</v>
      </c>
      <c r="D80" s="17" t="s">
        <v>117</v>
      </c>
      <c r="E80" s="17" t="s">
        <v>1380</v>
      </c>
      <c r="F80" s="48">
        <v>95.81</v>
      </c>
      <c r="G80" s="229">
        <v>164.7</v>
      </c>
      <c r="H80" s="229">
        <v>8</v>
      </c>
      <c r="I80" s="229">
        <v>8</v>
      </c>
      <c r="J80" s="18">
        <v>2</v>
      </c>
      <c r="K80" s="18">
        <v>36</v>
      </c>
      <c r="L80" s="17" t="s">
        <v>9</v>
      </c>
      <c r="M80" s="17" t="s">
        <v>35</v>
      </c>
      <c r="N80" s="50" t="s">
        <v>262</v>
      </c>
      <c r="O80" s="259" t="str">
        <f t="shared" si="11"/>
        <v>MAPA - OAE 1534</v>
      </c>
      <c r="P80" s="258" t="s">
        <v>7987</v>
      </c>
      <c r="Q80" s="253"/>
      <c r="R80" s="255"/>
      <c r="S80" s="239"/>
      <c r="T80" s="233"/>
      <c r="U80" s="238"/>
      <c r="V80" s="16" t="s">
        <v>2</v>
      </c>
      <c r="W80" s="16" t="s">
        <v>10</v>
      </c>
      <c r="X80" s="16" t="s">
        <v>36</v>
      </c>
      <c r="Y80" s="16" t="s">
        <v>9485</v>
      </c>
      <c r="Z80" s="16" t="s">
        <v>25</v>
      </c>
      <c r="AA80" s="16" t="s">
        <v>263</v>
      </c>
      <c r="AB80" s="16" t="s">
        <v>4</v>
      </c>
      <c r="AC80" s="16" t="s">
        <v>1378</v>
      </c>
      <c r="AD80" s="16" t="s">
        <v>1379</v>
      </c>
      <c r="AE80" s="16" t="s">
        <v>7285</v>
      </c>
      <c r="AF80" s="57" t="s">
        <v>1433</v>
      </c>
      <c r="AG80" s="57" t="s">
        <v>5179</v>
      </c>
      <c r="AH80" s="58">
        <v>3</v>
      </c>
      <c r="AI80" s="56">
        <v>45016</v>
      </c>
      <c r="AJ80" s="59"/>
      <c r="AK80" s="61"/>
      <c r="AL80" s="59"/>
      <c r="AM80" s="63"/>
    </row>
    <row r="81" spans="1:39" x14ac:dyDescent="0.2">
      <c r="A81" s="49" t="s">
        <v>1439</v>
      </c>
      <c r="B81" s="17" t="s">
        <v>1</v>
      </c>
      <c r="C81" s="17" t="s">
        <v>1440</v>
      </c>
      <c r="D81" s="17" t="s">
        <v>117</v>
      </c>
      <c r="E81" s="17" t="s">
        <v>1380</v>
      </c>
      <c r="F81" s="48">
        <v>114.01</v>
      </c>
      <c r="G81" s="229">
        <v>6.5</v>
      </c>
      <c r="H81" s="229">
        <v>8</v>
      </c>
      <c r="I81" s="229">
        <v>8</v>
      </c>
      <c r="J81" s="18">
        <v>2</v>
      </c>
      <c r="K81" s="18">
        <v>36</v>
      </c>
      <c r="L81" s="17" t="s">
        <v>9</v>
      </c>
      <c r="M81" s="17" t="s">
        <v>35</v>
      </c>
      <c r="N81" s="50" t="s">
        <v>262</v>
      </c>
      <c r="O81" s="259" t="str">
        <f t="shared" si="11"/>
        <v>MAPA - OAE 1533</v>
      </c>
      <c r="P81" s="258" t="s">
        <v>7988</v>
      </c>
      <c r="Q81" s="253"/>
      <c r="R81" s="255"/>
      <c r="S81" s="239"/>
      <c r="T81" s="233"/>
      <c r="U81" s="238"/>
      <c r="V81" s="16" t="s">
        <v>2</v>
      </c>
      <c r="W81" s="16" t="s">
        <v>10</v>
      </c>
      <c r="X81" s="16" t="s">
        <v>36</v>
      </c>
      <c r="Y81" s="16" t="s">
        <v>9485</v>
      </c>
      <c r="Z81" s="16" t="s">
        <v>25</v>
      </c>
      <c r="AA81" s="16" t="s">
        <v>263</v>
      </c>
      <c r="AB81" s="16" t="s">
        <v>4</v>
      </c>
      <c r="AC81" s="16" t="s">
        <v>1441</v>
      </c>
      <c r="AD81" s="16" t="s">
        <v>1442</v>
      </c>
      <c r="AE81" s="16" t="s">
        <v>7285</v>
      </c>
      <c r="AF81" s="57" t="s">
        <v>1433</v>
      </c>
      <c r="AG81" s="57" t="s">
        <v>5179</v>
      </c>
      <c r="AH81" s="58">
        <v>3</v>
      </c>
      <c r="AI81" s="56">
        <v>45016</v>
      </c>
      <c r="AJ81" s="59"/>
      <c r="AK81" s="61"/>
      <c r="AL81" s="59"/>
      <c r="AM81" s="63"/>
    </row>
    <row r="82" spans="1:39" x14ac:dyDescent="0.2">
      <c r="A82" s="49" t="s">
        <v>1435</v>
      </c>
      <c r="B82" s="17" t="s">
        <v>1</v>
      </c>
      <c r="C82" s="17" t="s">
        <v>1436</v>
      </c>
      <c r="D82" s="17" t="s">
        <v>117</v>
      </c>
      <c r="E82" s="17" t="s">
        <v>1430</v>
      </c>
      <c r="F82" s="48">
        <v>121.39</v>
      </c>
      <c r="G82" s="229">
        <v>40.6</v>
      </c>
      <c r="H82" s="229">
        <v>8</v>
      </c>
      <c r="I82" s="229">
        <v>8</v>
      </c>
      <c r="J82" s="18">
        <v>2</v>
      </c>
      <c r="K82" s="18">
        <v>36</v>
      </c>
      <c r="L82" s="17" t="s">
        <v>9</v>
      </c>
      <c r="M82" s="17" t="s">
        <v>35</v>
      </c>
      <c r="N82" s="50" t="s">
        <v>262</v>
      </c>
      <c r="O82" s="259" t="str">
        <f t="shared" si="11"/>
        <v>MAPA - OAE 1532</v>
      </c>
      <c r="P82" s="258" t="s">
        <v>7989</v>
      </c>
      <c r="Q82" s="253"/>
      <c r="R82" s="255"/>
      <c r="S82" s="239"/>
      <c r="T82" s="233"/>
      <c r="U82" s="238"/>
      <c r="V82" s="16" t="s">
        <v>2</v>
      </c>
      <c r="W82" s="16" t="s">
        <v>10</v>
      </c>
      <c r="X82" s="16" t="s">
        <v>36</v>
      </c>
      <c r="Y82" s="16" t="s">
        <v>9485</v>
      </c>
      <c r="Z82" s="16" t="s">
        <v>25</v>
      </c>
      <c r="AA82" s="16" t="s">
        <v>263</v>
      </c>
      <c r="AB82" s="16" t="s">
        <v>4</v>
      </c>
      <c r="AC82" s="16" t="s">
        <v>1437</v>
      </c>
      <c r="AD82" s="16" t="s">
        <v>1438</v>
      </c>
      <c r="AE82" s="16" t="s">
        <v>7286</v>
      </c>
      <c r="AF82" s="57" t="s">
        <v>1433</v>
      </c>
      <c r="AG82" s="57" t="s">
        <v>5179</v>
      </c>
      <c r="AH82" s="58">
        <v>3</v>
      </c>
      <c r="AI82" s="56">
        <v>45016</v>
      </c>
      <c r="AJ82" s="59"/>
      <c r="AK82" s="61"/>
      <c r="AL82" s="59"/>
      <c r="AM82" s="63"/>
    </row>
    <row r="83" spans="1:39" x14ac:dyDescent="0.2">
      <c r="A83" s="49" t="s">
        <v>1431</v>
      </c>
      <c r="B83" s="17" t="s">
        <v>1</v>
      </c>
      <c r="C83" s="17" t="s">
        <v>1432</v>
      </c>
      <c r="D83" s="17" t="s">
        <v>117</v>
      </c>
      <c r="E83" s="17" t="s">
        <v>1430</v>
      </c>
      <c r="F83" s="48">
        <v>130.47</v>
      </c>
      <c r="G83" s="229">
        <v>55</v>
      </c>
      <c r="H83" s="229">
        <v>8</v>
      </c>
      <c r="I83" s="229">
        <v>8</v>
      </c>
      <c r="J83" s="18">
        <v>2</v>
      </c>
      <c r="K83" s="18">
        <v>36</v>
      </c>
      <c r="L83" s="17" t="s">
        <v>9</v>
      </c>
      <c r="M83" s="17" t="s">
        <v>35</v>
      </c>
      <c r="N83" s="50" t="s">
        <v>262</v>
      </c>
      <c r="O83" s="259" t="str">
        <f t="shared" si="11"/>
        <v>MAPA - OAE 1531</v>
      </c>
      <c r="P83" s="258" t="s">
        <v>7990</v>
      </c>
      <c r="Q83" s="253"/>
      <c r="R83" s="255"/>
      <c r="S83" s="239"/>
      <c r="T83" s="233"/>
      <c r="U83" s="238"/>
      <c r="V83" s="16" t="s">
        <v>2</v>
      </c>
      <c r="W83" s="16" t="s">
        <v>10</v>
      </c>
      <c r="X83" s="16" t="s">
        <v>36</v>
      </c>
      <c r="Y83" s="16" t="s">
        <v>9485</v>
      </c>
      <c r="Z83" s="16" t="s">
        <v>25</v>
      </c>
      <c r="AA83" s="16" t="s">
        <v>263</v>
      </c>
      <c r="AB83" s="16" t="s">
        <v>4</v>
      </c>
      <c r="AC83" s="16" t="s">
        <v>1433</v>
      </c>
      <c r="AD83" s="16" t="s">
        <v>1434</v>
      </c>
      <c r="AE83" s="16" t="s">
        <v>7286</v>
      </c>
      <c r="AF83" s="57" t="s">
        <v>1433</v>
      </c>
      <c r="AG83" s="57" t="s">
        <v>5179</v>
      </c>
      <c r="AH83" s="58">
        <v>3</v>
      </c>
      <c r="AI83" s="56">
        <v>45016</v>
      </c>
      <c r="AJ83" s="59"/>
      <c r="AK83" s="62"/>
      <c r="AL83" s="59"/>
      <c r="AM83" s="63"/>
    </row>
    <row r="84" spans="1:39" x14ac:dyDescent="0.2">
      <c r="A84" s="49" t="s">
        <v>1426</v>
      </c>
      <c r="B84" s="17" t="s">
        <v>1</v>
      </c>
      <c r="C84" s="17" t="s">
        <v>1427</v>
      </c>
      <c r="D84" s="17" t="s">
        <v>117</v>
      </c>
      <c r="E84" s="17" t="s">
        <v>1430</v>
      </c>
      <c r="F84" s="48">
        <v>132.22</v>
      </c>
      <c r="G84" s="229">
        <v>16.3</v>
      </c>
      <c r="H84" s="229">
        <v>8</v>
      </c>
      <c r="I84" s="229">
        <v>8</v>
      </c>
      <c r="J84" s="18">
        <v>2</v>
      </c>
      <c r="K84" s="18">
        <v>36</v>
      </c>
      <c r="L84" s="17" t="s">
        <v>9</v>
      </c>
      <c r="M84" s="17" t="s">
        <v>35</v>
      </c>
      <c r="N84" s="50" t="s">
        <v>262</v>
      </c>
      <c r="O84" s="259" t="str">
        <f t="shared" si="11"/>
        <v>MAPA - OAE 1530</v>
      </c>
      <c r="P84" s="258" t="s">
        <v>7991</v>
      </c>
      <c r="Q84" s="253"/>
      <c r="R84" s="255"/>
      <c r="S84" s="239"/>
      <c r="T84" s="233"/>
      <c r="U84" s="238"/>
      <c r="V84" s="16" t="s">
        <v>2</v>
      </c>
      <c r="W84" s="16" t="s">
        <v>10</v>
      </c>
      <c r="X84" s="16" t="s">
        <v>36</v>
      </c>
      <c r="Y84" s="16" t="s">
        <v>9485</v>
      </c>
      <c r="Z84" s="16" t="s">
        <v>25</v>
      </c>
      <c r="AA84" s="16" t="s">
        <v>263</v>
      </c>
      <c r="AB84" s="16" t="s">
        <v>18</v>
      </c>
      <c r="AC84" s="16" t="s">
        <v>1428</v>
      </c>
      <c r="AD84" s="16" t="s">
        <v>1429</v>
      </c>
      <c r="AE84" s="16" t="s">
        <v>7286</v>
      </c>
      <c r="AF84" s="57" t="s">
        <v>5178</v>
      </c>
      <c r="AG84" s="57" t="s">
        <v>5179</v>
      </c>
      <c r="AH84" s="58">
        <v>3</v>
      </c>
      <c r="AI84" s="56">
        <v>45016</v>
      </c>
      <c r="AJ84" s="59"/>
      <c r="AK84" s="61"/>
      <c r="AL84" s="59"/>
      <c r="AM84" s="63"/>
    </row>
    <row r="85" spans="1:39" x14ac:dyDescent="0.2">
      <c r="A85" s="49" t="s">
        <v>2553</v>
      </c>
      <c r="B85" s="17" t="s">
        <v>48</v>
      </c>
      <c r="C85" s="17" t="s">
        <v>4890</v>
      </c>
      <c r="D85" s="17" t="s">
        <v>117</v>
      </c>
      <c r="E85" s="17" t="s">
        <v>2231</v>
      </c>
      <c r="F85" s="48">
        <v>144.91</v>
      </c>
      <c r="G85" s="229">
        <v>47</v>
      </c>
      <c r="H85" s="229">
        <v>21</v>
      </c>
      <c r="I85" s="229">
        <v>14</v>
      </c>
      <c r="J85" s="18">
        <v>4</v>
      </c>
      <c r="K85" s="18">
        <v>45</v>
      </c>
      <c r="L85" s="17" t="s">
        <v>9</v>
      </c>
      <c r="M85" s="17" t="s">
        <v>35</v>
      </c>
      <c r="N85" s="50" t="s">
        <v>262</v>
      </c>
      <c r="O85" s="259" t="str">
        <f t="shared" si="11"/>
        <v>MAPA - OAE 1528</v>
      </c>
      <c r="P85" s="258" t="s">
        <v>7992</v>
      </c>
      <c r="Q85" s="253"/>
      <c r="R85" s="255"/>
      <c r="S85" s="239"/>
      <c r="T85" s="233"/>
      <c r="U85" s="238"/>
      <c r="V85" s="16" t="s">
        <v>49</v>
      </c>
      <c r="W85" s="16" t="s">
        <v>10</v>
      </c>
      <c r="X85" s="16" t="s">
        <v>36</v>
      </c>
      <c r="Y85" s="16" t="s">
        <v>9485</v>
      </c>
      <c r="Z85" s="16" t="s">
        <v>25</v>
      </c>
      <c r="AA85" s="16" t="s">
        <v>263</v>
      </c>
      <c r="AB85" s="16"/>
      <c r="AC85" s="16"/>
      <c r="AD85" s="16"/>
      <c r="AE85" s="16" t="s">
        <v>7287</v>
      </c>
      <c r="AF85" s="57" t="s">
        <v>5178</v>
      </c>
      <c r="AG85" s="57" t="s">
        <v>5179</v>
      </c>
      <c r="AH85" s="58">
        <v>3</v>
      </c>
      <c r="AI85" s="56">
        <v>45016</v>
      </c>
      <c r="AJ85" s="59"/>
      <c r="AK85" s="61"/>
      <c r="AL85" s="59"/>
      <c r="AM85" s="63"/>
    </row>
    <row r="86" spans="1:39" x14ac:dyDescent="0.2">
      <c r="A86" s="49" t="s">
        <v>4823</v>
      </c>
      <c r="B86" s="17" t="s">
        <v>48</v>
      </c>
      <c r="C86" s="17" t="s">
        <v>5422</v>
      </c>
      <c r="D86" s="17" t="s">
        <v>117</v>
      </c>
      <c r="E86" s="17" t="s">
        <v>5423</v>
      </c>
      <c r="F86" s="48">
        <v>149.85</v>
      </c>
      <c r="G86" s="229">
        <v>30</v>
      </c>
      <c r="H86" s="229">
        <v>27</v>
      </c>
      <c r="I86" s="229">
        <v>14</v>
      </c>
      <c r="J86" s="18">
        <v>4</v>
      </c>
      <c r="K86" s="18">
        <v>36</v>
      </c>
      <c r="L86" s="17" t="s">
        <v>9</v>
      </c>
      <c r="M86" s="17" t="s">
        <v>35</v>
      </c>
      <c r="N86" s="50" t="s">
        <v>262</v>
      </c>
      <c r="O86" s="259" t="str">
        <f t="shared" si="11"/>
        <v>MAPA - OAE 1526</v>
      </c>
      <c r="P86" s="258" t="s">
        <v>7993</v>
      </c>
      <c r="Q86" s="253"/>
      <c r="R86" s="255"/>
      <c r="S86" s="239"/>
      <c r="T86" s="233"/>
      <c r="U86" s="238"/>
      <c r="V86" s="16" t="s">
        <v>49</v>
      </c>
      <c r="W86" s="16" t="s">
        <v>10</v>
      </c>
      <c r="X86" s="16" t="s">
        <v>36</v>
      </c>
      <c r="Y86" s="16" t="s">
        <v>9485</v>
      </c>
      <c r="Z86" s="16" t="s">
        <v>25</v>
      </c>
      <c r="AA86" s="16" t="s">
        <v>263</v>
      </c>
      <c r="AB86" s="16"/>
      <c r="AC86" s="16"/>
      <c r="AD86" s="16"/>
      <c r="AE86" s="16" t="s">
        <v>7288</v>
      </c>
      <c r="AF86" s="57" t="s">
        <v>5178</v>
      </c>
      <c r="AG86" s="57" t="s">
        <v>5179</v>
      </c>
      <c r="AH86" s="58">
        <v>3</v>
      </c>
      <c r="AI86" s="56">
        <v>45016</v>
      </c>
      <c r="AJ86" s="59"/>
      <c r="AK86" s="61"/>
      <c r="AL86" s="59"/>
      <c r="AM86" s="63"/>
    </row>
    <row r="87" spans="1:39" x14ac:dyDescent="0.2">
      <c r="A87" s="49" t="s">
        <v>1504</v>
      </c>
      <c r="B87" s="17" t="s">
        <v>48</v>
      </c>
      <c r="C87" s="17" t="s">
        <v>1505</v>
      </c>
      <c r="D87" s="17" t="s">
        <v>117</v>
      </c>
      <c r="E87" s="17" t="s">
        <v>1506</v>
      </c>
      <c r="F87" s="48">
        <v>150.82</v>
      </c>
      <c r="G87" s="229">
        <v>50</v>
      </c>
      <c r="H87" s="229">
        <v>8.6</v>
      </c>
      <c r="I87" s="229">
        <v>8.6</v>
      </c>
      <c r="J87" s="18">
        <v>2</v>
      </c>
      <c r="K87" s="18">
        <v>36</v>
      </c>
      <c r="L87" s="17" t="s">
        <v>9</v>
      </c>
      <c r="M87" s="17" t="s">
        <v>35</v>
      </c>
      <c r="N87" s="50" t="s">
        <v>262</v>
      </c>
      <c r="O87" s="259" t="str">
        <f t="shared" si="11"/>
        <v>MAPA - OAE 1525</v>
      </c>
      <c r="P87" s="258" t="s">
        <v>7994</v>
      </c>
      <c r="Q87" s="253"/>
      <c r="R87" s="255"/>
      <c r="S87" s="239"/>
      <c r="T87" s="233"/>
      <c r="U87" s="238"/>
      <c r="V87" s="16" t="s">
        <v>49</v>
      </c>
      <c r="W87" s="16" t="s">
        <v>10</v>
      </c>
      <c r="X87" s="16" t="s">
        <v>36</v>
      </c>
      <c r="Y87" s="16" t="s">
        <v>9485</v>
      </c>
      <c r="Z87" s="16" t="s">
        <v>25</v>
      </c>
      <c r="AA87" s="16" t="s">
        <v>263</v>
      </c>
      <c r="AB87" s="16"/>
      <c r="AC87" s="16"/>
      <c r="AD87" s="16"/>
      <c r="AE87" s="16" t="s">
        <v>7289</v>
      </c>
      <c r="AF87" s="57" t="s">
        <v>5178</v>
      </c>
      <c r="AG87" s="57" t="s">
        <v>5179</v>
      </c>
      <c r="AH87" s="58">
        <v>3</v>
      </c>
      <c r="AI87" s="56">
        <v>45016</v>
      </c>
      <c r="AJ87" s="59"/>
      <c r="AK87" s="61"/>
      <c r="AL87" s="59"/>
      <c r="AM87" s="63"/>
    </row>
    <row r="88" spans="1:39" x14ac:dyDescent="0.2">
      <c r="A88" s="49" t="s">
        <v>1507</v>
      </c>
      <c r="B88" s="17" t="s">
        <v>48</v>
      </c>
      <c r="C88" s="17" t="s">
        <v>1508</v>
      </c>
      <c r="D88" s="17" t="s">
        <v>117</v>
      </c>
      <c r="E88" s="17" t="s">
        <v>1506</v>
      </c>
      <c r="F88" s="48">
        <v>150.82</v>
      </c>
      <c r="G88" s="229">
        <v>50</v>
      </c>
      <c r="H88" s="229">
        <v>8.6</v>
      </c>
      <c r="I88" s="229">
        <v>8.6</v>
      </c>
      <c r="J88" s="18">
        <v>2</v>
      </c>
      <c r="K88" s="18">
        <v>36</v>
      </c>
      <c r="L88" s="17" t="s">
        <v>9</v>
      </c>
      <c r="M88" s="17" t="s">
        <v>35</v>
      </c>
      <c r="N88" s="50" t="s">
        <v>262</v>
      </c>
      <c r="O88" s="259" t="str">
        <f t="shared" si="11"/>
        <v>MAPA - OAE 1524</v>
      </c>
      <c r="P88" s="258" t="s">
        <v>7995</v>
      </c>
      <c r="Q88" s="253"/>
      <c r="R88" s="255"/>
      <c r="S88" s="239"/>
      <c r="T88" s="233"/>
      <c r="U88" s="238"/>
      <c r="V88" s="16" t="s">
        <v>49</v>
      </c>
      <c r="W88" s="16" t="s">
        <v>10</v>
      </c>
      <c r="X88" s="16" t="s">
        <v>36</v>
      </c>
      <c r="Y88" s="16" t="s">
        <v>9485</v>
      </c>
      <c r="Z88" s="16" t="s">
        <v>25</v>
      </c>
      <c r="AA88" s="16" t="s">
        <v>263</v>
      </c>
      <c r="AB88" s="16"/>
      <c r="AC88" s="16"/>
      <c r="AD88" s="16"/>
      <c r="AE88" s="16" t="s">
        <v>7289</v>
      </c>
      <c r="AF88" s="57" t="s">
        <v>5178</v>
      </c>
      <c r="AG88" s="57" t="s">
        <v>5179</v>
      </c>
      <c r="AH88" s="58">
        <v>3</v>
      </c>
      <c r="AI88" s="56">
        <v>45016</v>
      </c>
      <c r="AJ88" s="59"/>
      <c r="AK88" s="61"/>
      <c r="AL88" s="59"/>
      <c r="AM88" s="63"/>
    </row>
    <row r="89" spans="1:39" x14ac:dyDescent="0.2">
      <c r="A89" s="49" t="s">
        <v>1411</v>
      </c>
      <c r="B89" s="17" t="s">
        <v>1</v>
      </c>
      <c r="C89" s="17" t="s">
        <v>1412</v>
      </c>
      <c r="D89" s="17" t="s">
        <v>117</v>
      </c>
      <c r="E89" s="17" t="s">
        <v>1415</v>
      </c>
      <c r="F89" s="48">
        <v>167.31</v>
      </c>
      <c r="G89" s="229">
        <v>18</v>
      </c>
      <c r="H89" s="229">
        <v>8.6</v>
      </c>
      <c r="I89" s="229">
        <v>8.6</v>
      </c>
      <c r="J89" s="18">
        <v>2</v>
      </c>
      <c r="K89" s="18">
        <v>36</v>
      </c>
      <c r="L89" s="17" t="s">
        <v>9</v>
      </c>
      <c r="M89" s="17" t="s">
        <v>35</v>
      </c>
      <c r="N89" s="50" t="s">
        <v>262</v>
      </c>
      <c r="O89" s="259" t="str">
        <f t="shared" si="11"/>
        <v>MAPA - OAE 1523</v>
      </c>
      <c r="P89" s="258" t="s">
        <v>7996</v>
      </c>
      <c r="Q89" s="253"/>
      <c r="R89" s="255"/>
      <c r="S89" s="239"/>
      <c r="T89" s="233"/>
      <c r="U89" s="238"/>
      <c r="V89" s="16" t="s">
        <v>2</v>
      </c>
      <c r="W89" s="16" t="s">
        <v>10</v>
      </c>
      <c r="X89" s="16" t="s">
        <v>36</v>
      </c>
      <c r="Y89" s="16" t="s">
        <v>9485</v>
      </c>
      <c r="Z89" s="16" t="s">
        <v>25</v>
      </c>
      <c r="AA89" s="16" t="s">
        <v>263</v>
      </c>
      <c r="AB89" s="16" t="s">
        <v>18</v>
      </c>
      <c r="AC89" s="16" t="s">
        <v>1413</v>
      </c>
      <c r="AD89" s="16" t="s">
        <v>1414</v>
      </c>
      <c r="AE89" s="16" t="s">
        <v>7290</v>
      </c>
      <c r="AF89" s="57" t="s">
        <v>5178</v>
      </c>
      <c r="AG89" s="57" t="s">
        <v>5179</v>
      </c>
      <c r="AH89" s="58">
        <v>3</v>
      </c>
      <c r="AI89" s="56">
        <v>45016</v>
      </c>
      <c r="AJ89" s="59"/>
      <c r="AK89" s="61"/>
      <c r="AL89" s="59"/>
      <c r="AM89" s="63"/>
    </row>
    <row r="90" spans="1:39" x14ac:dyDescent="0.2">
      <c r="A90" s="49" t="s">
        <v>2030</v>
      </c>
      <c r="B90" s="17" t="s">
        <v>1</v>
      </c>
      <c r="C90" s="17" t="s">
        <v>2031</v>
      </c>
      <c r="D90" s="17" t="s">
        <v>117</v>
      </c>
      <c r="E90" s="17" t="s">
        <v>2032</v>
      </c>
      <c r="F90" s="48">
        <v>174.45</v>
      </c>
      <c r="G90" s="229">
        <v>144.80000000000001</v>
      </c>
      <c r="H90" s="229">
        <v>8.6</v>
      </c>
      <c r="I90" s="229">
        <v>8.6</v>
      </c>
      <c r="J90" s="18">
        <v>2</v>
      </c>
      <c r="K90" s="18">
        <v>36</v>
      </c>
      <c r="L90" s="17" t="s">
        <v>9</v>
      </c>
      <c r="M90" s="17" t="s">
        <v>35</v>
      </c>
      <c r="N90" s="50" t="s">
        <v>262</v>
      </c>
      <c r="O90" s="259" t="str">
        <f t="shared" si="11"/>
        <v>MAPA - OAE 1522</v>
      </c>
      <c r="P90" s="258" t="s">
        <v>7997</v>
      </c>
      <c r="Q90" s="253"/>
      <c r="R90" s="255"/>
      <c r="S90" s="239"/>
      <c r="T90" s="233"/>
      <c r="U90" s="238"/>
      <c r="V90" s="16" t="s">
        <v>2</v>
      </c>
      <c r="W90" s="16" t="s">
        <v>10</v>
      </c>
      <c r="X90" s="16" t="s">
        <v>36</v>
      </c>
      <c r="Y90" s="16" t="s">
        <v>9485</v>
      </c>
      <c r="Z90" s="16" t="s">
        <v>25</v>
      </c>
      <c r="AA90" s="16" t="s">
        <v>263</v>
      </c>
      <c r="AB90" s="16" t="s">
        <v>4</v>
      </c>
      <c r="AC90" s="16" t="s">
        <v>1149</v>
      </c>
      <c r="AD90" s="16" t="s">
        <v>1150</v>
      </c>
      <c r="AE90" s="16" t="s">
        <v>7291</v>
      </c>
      <c r="AF90" s="57" t="s">
        <v>5178</v>
      </c>
      <c r="AG90" s="57" t="s">
        <v>5179</v>
      </c>
      <c r="AH90" s="58">
        <v>3</v>
      </c>
      <c r="AI90" s="56">
        <v>45016</v>
      </c>
      <c r="AJ90" s="59"/>
      <c r="AK90" s="61"/>
      <c r="AL90" s="59"/>
      <c r="AM90" s="63"/>
    </row>
    <row r="91" spans="1:39" x14ac:dyDescent="0.2">
      <c r="A91" s="49" t="s">
        <v>1406</v>
      </c>
      <c r="B91" s="17" t="s">
        <v>1</v>
      </c>
      <c r="C91" s="17" t="s">
        <v>1407</v>
      </c>
      <c r="D91" s="17" t="s">
        <v>117</v>
      </c>
      <c r="E91" s="17" t="s">
        <v>1410</v>
      </c>
      <c r="F91" s="48">
        <v>196.58</v>
      </c>
      <c r="G91" s="229">
        <v>66.099999999999994</v>
      </c>
      <c r="H91" s="229">
        <v>8.6</v>
      </c>
      <c r="I91" s="229">
        <v>8.6</v>
      </c>
      <c r="J91" s="18">
        <v>2</v>
      </c>
      <c r="K91" s="18">
        <v>36</v>
      </c>
      <c r="L91" s="17" t="s">
        <v>9</v>
      </c>
      <c r="M91" s="17" t="s">
        <v>35</v>
      </c>
      <c r="N91" s="50" t="s">
        <v>88</v>
      </c>
      <c r="O91" s="259" t="str">
        <f t="shared" si="11"/>
        <v>MAPA - OAE 1521</v>
      </c>
      <c r="P91" s="258" t="s">
        <v>7998</v>
      </c>
      <c r="Q91" s="253"/>
      <c r="R91" s="255"/>
      <c r="S91" s="239"/>
      <c r="T91" s="233"/>
      <c r="U91" s="238"/>
      <c r="V91" s="16" t="s">
        <v>2</v>
      </c>
      <c r="W91" s="16" t="s">
        <v>10</v>
      </c>
      <c r="X91" s="16" t="s">
        <v>36</v>
      </c>
      <c r="Y91" s="16" t="s">
        <v>9485</v>
      </c>
      <c r="Z91" s="16" t="s">
        <v>25</v>
      </c>
      <c r="AA91" s="16" t="s">
        <v>89</v>
      </c>
      <c r="AB91" s="16" t="s">
        <v>18</v>
      </c>
      <c r="AC91" s="16" t="s">
        <v>1408</v>
      </c>
      <c r="AD91" s="16" t="s">
        <v>1409</v>
      </c>
      <c r="AE91" s="16" t="s">
        <v>7292</v>
      </c>
      <c r="AF91" s="57" t="s">
        <v>5176</v>
      </c>
      <c r="AG91" s="57" t="s">
        <v>5177</v>
      </c>
      <c r="AH91" s="58">
        <v>3</v>
      </c>
      <c r="AI91" s="56">
        <v>45016</v>
      </c>
      <c r="AJ91" s="59"/>
      <c r="AK91" s="61"/>
      <c r="AL91" s="59"/>
      <c r="AM91" s="63"/>
    </row>
    <row r="92" spans="1:39" x14ac:dyDescent="0.2">
      <c r="A92" s="49" t="s">
        <v>2121</v>
      </c>
      <c r="B92" s="17" t="s">
        <v>1</v>
      </c>
      <c r="C92" s="17" t="s">
        <v>2122</v>
      </c>
      <c r="D92" s="17" t="s">
        <v>117</v>
      </c>
      <c r="E92" s="17" t="s">
        <v>2125</v>
      </c>
      <c r="F92" s="48">
        <v>223.67</v>
      </c>
      <c r="G92" s="229">
        <v>24</v>
      </c>
      <c r="H92" s="229">
        <v>8.6</v>
      </c>
      <c r="I92" s="229">
        <v>8.6</v>
      </c>
      <c r="J92" s="18">
        <v>2</v>
      </c>
      <c r="K92" s="18">
        <v>36</v>
      </c>
      <c r="L92" s="17" t="s">
        <v>9</v>
      </c>
      <c r="M92" s="17" t="s">
        <v>35</v>
      </c>
      <c r="N92" s="50" t="s">
        <v>88</v>
      </c>
      <c r="O92" s="259" t="str">
        <f t="shared" si="11"/>
        <v>MAPA - OAE 1520</v>
      </c>
      <c r="P92" s="258" t="s">
        <v>7999</v>
      </c>
      <c r="Q92" s="253"/>
      <c r="R92" s="255"/>
      <c r="S92" s="239"/>
      <c r="T92" s="233"/>
      <c r="U92" s="238"/>
      <c r="V92" s="16" t="s">
        <v>2</v>
      </c>
      <c r="W92" s="16" t="s">
        <v>10</v>
      </c>
      <c r="X92" s="16" t="s">
        <v>36</v>
      </c>
      <c r="Y92" s="16" t="s">
        <v>9485</v>
      </c>
      <c r="Z92" s="16" t="s">
        <v>25</v>
      </c>
      <c r="AA92" s="16" t="s">
        <v>89</v>
      </c>
      <c r="AB92" s="16" t="s">
        <v>4</v>
      </c>
      <c r="AC92" s="16" t="s">
        <v>2123</v>
      </c>
      <c r="AD92" s="16" t="s">
        <v>2124</v>
      </c>
      <c r="AE92" s="16" t="s">
        <v>7293</v>
      </c>
      <c r="AF92" s="57" t="s">
        <v>5231</v>
      </c>
      <c r="AG92" s="57" t="s">
        <v>5101</v>
      </c>
      <c r="AH92" s="58">
        <v>1</v>
      </c>
      <c r="AI92" s="56">
        <v>45016</v>
      </c>
      <c r="AJ92" s="59"/>
      <c r="AK92" s="61"/>
      <c r="AL92" s="59"/>
      <c r="AM92" s="63"/>
    </row>
    <row r="93" spans="1:39" x14ac:dyDescent="0.2">
      <c r="A93" s="49" t="s">
        <v>2059</v>
      </c>
      <c r="B93" s="17" t="s">
        <v>1</v>
      </c>
      <c r="C93" s="17" t="s">
        <v>2060</v>
      </c>
      <c r="D93" s="17" t="s">
        <v>117</v>
      </c>
      <c r="E93" s="17" t="s">
        <v>1866</v>
      </c>
      <c r="F93" s="48">
        <v>292.79000000000002</v>
      </c>
      <c r="G93" s="229">
        <v>54.5</v>
      </c>
      <c r="H93" s="229">
        <v>8.1</v>
      </c>
      <c r="I93" s="229">
        <v>7.3</v>
      </c>
      <c r="J93" s="18">
        <v>2</v>
      </c>
      <c r="K93" s="18">
        <v>36</v>
      </c>
      <c r="L93" s="17" t="s">
        <v>9</v>
      </c>
      <c r="M93" s="17" t="s">
        <v>35</v>
      </c>
      <c r="N93" s="50" t="s">
        <v>37</v>
      </c>
      <c r="O93" s="259" t="str">
        <f t="shared" si="11"/>
        <v>MAPA - OAE 1631</v>
      </c>
      <c r="P93" s="258" t="s">
        <v>8000</v>
      </c>
      <c r="Q93" s="253"/>
      <c r="R93" s="255"/>
      <c r="S93" s="239"/>
      <c r="T93" s="233"/>
      <c r="U93" s="238"/>
      <c r="V93" s="16" t="s">
        <v>2</v>
      </c>
      <c r="W93" s="16" t="s">
        <v>10</v>
      </c>
      <c r="X93" s="16" t="s">
        <v>36</v>
      </c>
      <c r="Y93" s="16" t="s">
        <v>9485</v>
      </c>
      <c r="Z93" s="16" t="s">
        <v>25</v>
      </c>
      <c r="AA93" s="16" t="s">
        <v>38</v>
      </c>
      <c r="AB93" s="16" t="s">
        <v>18</v>
      </c>
      <c r="AC93" s="16" t="s">
        <v>2061</v>
      </c>
      <c r="AD93" s="16" t="s">
        <v>2062</v>
      </c>
      <c r="AE93" s="16" t="s">
        <v>7294</v>
      </c>
      <c r="AF93" s="57" t="s">
        <v>5172</v>
      </c>
      <c r="AG93" s="57" t="s">
        <v>5097</v>
      </c>
      <c r="AH93" s="58">
        <v>1</v>
      </c>
      <c r="AI93" s="56">
        <v>45016</v>
      </c>
      <c r="AJ93" s="59"/>
      <c r="AK93" s="61"/>
      <c r="AL93" s="59"/>
      <c r="AM93" s="63"/>
    </row>
    <row r="94" spans="1:39" x14ac:dyDescent="0.2">
      <c r="A94" s="49" t="s">
        <v>1862</v>
      </c>
      <c r="B94" s="17" t="s">
        <v>1</v>
      </c>
      <c r="C94" s="17" t="s">
        <v>1863</v>
      </c>
      <c r="D94" s="17" t="s">
        <v>117</v>
      </c>
      <c r="E94" s="17" t="s">
        <v>1866</v>
      </c>
      <c r="F94" s="48">
        <v>298.10000000000002</v>
      </c>
      <c r="G94" s="229">
        <v>18.5</v>
      </c>
      <c r="H94" s="229">
        <v>7.9</v>
      </c>
      <c r="I94" s="229">
        <v>7.3</v>
      </c>
      <c r="J94" s="18">
        <v>2</v>
      </c>
      <c r="K94" s="18">
        <v>36</v>
      </c>
      <c r="L94" s="17" t="s">
        <v>9</v>
      </c>
      <c r="M94" s="17" t="s">
        <v>35</v>
      </c>
      <c r="N94" s="50" t="s">
        <v>37</v>
      </c>
      <c r="O94" s="259" t="str">
        <f t="shared" si="11"/>
        <v>MAPA - OAE 1632</v>
      </c>
      <c r="P94" s="258" t="s">
        <v>8001</v>
      </c>
      <c r="Q94" s="253"/>
      <c r="R94" s="255"/>
      <c r="S94" s="239"/>
      <c r="T94" s="233"/>
      <c r="U94" s="238"/>
      <c r="V94" s="16" t="s">
        <v>2</v>
      </c>
      <c r="W94" s="16" t="s">
        <v>10</v>
      </c>
      <c r="X94" s="16" t="s">
        <v>36</v>
      </c>
      <c r="Y94" s="16" t="s">
        <v>9485</v>
      </c>
      <c r="Z94" s="16" t="s">
        <v>25</v>
      </c>
      <c r="AA94" s="16" t="s">
        <v>38</v>
      </c>
      <c r="AB94" s="16" t="s">
        <v>814</v>
      </c>
      <c r="AC94" s="16" t="s">
        <v>1864</v>
      </c>
      <c r="AD94" s="16" t="s">
        <v>1865</v>
      </c>
      <c r="AE94" s="16" t="s">
        <v>7294</v>
      </c>
      <c r="AF94" s="57" t="s">
        <v>1300</v>
      </c>
      <c r="AG94" s="57" t="s">
        <v>5097</v>
      </c>
      <c r="AH94" s="58">
        <v>1</v>
      </c>
      <c r="AI94" s="56">
        <v>45016</v>
      </c>
      <c r="AJ94" s="59"/>
      <c r="AK94" s="61"/>
      <c r="AL94" s="59"/>
      <c r="AM94" s="63"/>
    </row>
    <row r="95" spans="1:39" x14ac:dyDescent="0.2">
      <c r="A95" s="49" t="s">
        <v>113</v>
      </c>
      <c r="B95" s="17" t="s">
        <v>1</v>
      </c>
      <c r="C95" s="17" t="s">
        <v>114</v>
      </c>
      <c r="D95" s="17" t="s">
        <v>117</v>
      </c>
      <c r="E95" s="17" t="s">
        <v>118</v>
      </c>
      <c r="F95" s="48">
        <v>302.62</v>
      </c>
      <c r="G95" s="229">
        <v>21</v>
      </c>
      <c r="H95" s="229">
        <v>8.9</v>
      </c>
      <c r="I95" s="229">
        <v>7.3</v>
      </c>
      <c r="J95" s="18">
        <v>2</v>
      </c>
      <c r="K95" s="18">
        <v>36</v>
      </c>
      <c r="L95" s="17" t="s">
        <v>9</v>
      </c>
      <c r="M95" s="17" t="s">
        <v>35</v>
      </c>
      <c r="N95" s="50" t="s">
        <v>37</v>
      </c>
      <c r="O95" s="259" t="str">
        <f t="shared" si="11"/>
        <v>MAPA - OAE 1633</v>
      </c>
      <c r="P95" s="258" t="s">
        <v>8002</v>
      </c>
      <c r="Q95" s="253"/>
      <c r="R95" s="255"/>
      <c r="S95" s="239"/>
      <c r="T95" s="233"/>
      <c r="U95" s="238"/>
      <c r="V95" s="16" t="s">
        <v>2</v>
      </c>
      <c r="W95" s="16" t="s">
        <v>10</v>
      </c>
      <c r="X95" s="16" t="s">
        <v>36</v>
      </c>
      <c r="Y95" s="16" t="s">
        <v>9485</v>
      </c>
      <c r="Z95" s="16" t="s">
        <v>25</v>
      </c>
      <c r="AA95" s="16" t="s">
        <v>38</v>
      </c>
      <c r="AB95" s="16" t="s">
        <v>4</v>
      </c>
      <c r="AC95" s="16" t="s">
        <v>115</v>
      </c>
      <c r="AD95" s="16" t="s">
        <v>116</v>
      </c>
      <c r="AE95" s="16" t="s">
        <v>7295</v>
      </c>
      <c r="AF95" s="57" t="s">
        <v>1300</v>
      </c>
      <c r="AG95" s="57" t="s">
        <v>5097</v>
      </c>
      <c r="AH95" s="58">
        <v>1</v>
      </c>
      <c r="AI95" s="56">
        <v>45016</v>
      </c>
      <c r="AJ95" s="59"/>
      <c r="AK95" s="61"/>
      <c r="AL95" s="59"/>
      <c r="AM95" s="63"/>
    </row>
    <row r="96" spans="1:39" x14ac:dyDescent="0.2">
      <c r="A96" s="49" t="s">
        <v>1853</v>
      </c>
      <c r="B96" s="17" t="s">
        <v>1</v>
      </c>
      <c r="C96" s="17" t="s">
        <v>1854</v>
      </c>
      <c r="D96" s="17" t="s">
        <v>117</v>
      </c>
      <c r="E96" s="17" t="s">
        <v>118</v>
      </c>
      <c r="F96" s="48">
        <v>309.08999999999997</v>
      </c>
      <c r="G96" s="229">
        <v>32</v>
      </c>
      <c r="H96" s="229">
        <v>8.9</v>
      </c>
      <c r="I96" s="229">
        <v>7.3</v>
      </c>
      <c r="J96" s="18">
        <v>2</v>
      </c>
      <c r="K96" s="18">
        <v>36</v>
      </c>
      <c r="L96" s="17" t="s">
        <v>9</v>
      </c>
      <c r="M96" s="17" t="s">
        <v>35</v>
      </c>
      <c r="N96" s="50" t="s">
        <v>37</v>
      </c>
      <c r="O96" s="259" t="str">
        <f t="shared" si="11"/>
        <v>MAPA - OAE 1634</v>
      </c>
      <c r="P96" s="258" t="s">
        <v>8003</v>
      </c>
      <c r="Q96" s="253"/>
      <c r="R96" s="255"/>
      <c r="S96" s="239"/>
      <c r="T96" s="233"/>
      <c r="U96" s="238"/>
      <c r="V96" s="16" t="s">
        <v>2</v>
      </c>
      <c r="W96" s="16" t="s">
        <v>10</v>
      </c>
      <c r="X96" s="16" t="s">
        <v>36</v>
      </c>
      <c r="Y96" s="16" t="s">
        <v>9485</v>
      </c>
      <c r="Z96" s="16" t="s">
        <v>25</v>
      </c>
      <c r="AA96" s="16" t="s">
        <v>38</v>
      </c>
      <c r="AB96" s="16" t="s">
        <v>18</v>
      </c>
      <c r="AC96" s="16" t="s">
        <v>1855</v>
      </c>
      <c r="AD96" s="16" t="s">
        <v>1856</v>
      </c>
      <c r="AE96" s="16" t="s">
        <v>7295</v>
      </c>
      <c r="AF96" s="57" t="s">
        <v>1300</v>
      </c>
      <c r="AG96" s="57" t="s">
        <v>5097</v>
      </c>
      <c r="AH96" s="58">
        <v>1</v>
      </c>
      <c r="AI96" s="56">
        <v>45016</v>
      </c>
      <c r="AJ96" s="59"/>
      <c r="AK96" s="61"/>
      <c r="AL96" s="59"/>
      <c r="AM96" s="63"/>
    </row>
    <row r="97" spans="1:39" x14ac:dyDescent="0.2">
      <c r="A97" s="49" t="s">
        <v>119</v>
      </c>
      <c r="B97" s="17" t="s">
        <v>1</v>
      </c>
      <c r="C97" s="17" t="s">
        <v>120</v>
      </c>
      <c r="D97" s="17" t="s">
        <v>117</v>
      </c>
      <c r="E97" s="17" t="s">
        <v>118</v>
      </c>
      <c r="F97" s="48">
        <v>318.01</v>
      </c>
      <c r="G97" s="229">
        <v>32.6</v>
      </c>
      <c r="H97" s="229">
        <v>8.9</v>
      </c>
      <c r="I97" s="229">
        <v>7.3</v>
      </c>
      <c r="J97" s="18">
        <v>2</v>
      </c>
      <c r="K97" s="18">
        <v>36</v>
      </c>
      <c r="L97" s="17" t="s">
        <v>9</v>
      </c>
      <c r="M97" s="17" t="s">
        <v>35</v>
      </c>
      <c r="N97" s="50" t="s">
        <v>37</v>
      </c>
      <c r="O97" s="259" t="str">
        <f t="shared" si="11"/>
        <v>MAPA - OAE 1635</v>
      </c>
      <c r="P97" s="258" t="s">
        <v>8004</v>
      </c>
      <c r="Q97" s="253"/>
      <c r="R97" s="255"/>
      <c r="S97" s="239"/>
      <c r="T97" s="233"/>
      <c r="U97" s="238"/>
      <c r="V97" s="16" t="s">
        <v>2</v>
      </c>
      <c r="W97" s="16" t="s">
        <v>10</v>
      </c>
      <c r="X97" s="16" t="s">
        <v>36</v>
      </c>
      <c r="Y97" s="16" t="s">
        <v>9485</v>
      </c>
      <c r="Z97" s="16" t="s">
        <v>25</v>
      </c>
      <c r="AA97" s="16" t="s">
        <v>38</v>
      </c>
      <c r="AB97" s="16" t="s">
        <v>18</v>
      </c>
      <c r="AC97" s="16" t="s">
        <v>121</v>
      </c>
      <c r="AD97" s="16" t="s">
        <v>122</v>
      </c>
      <c r="AE97" s="16" t="s">
        <v>7295</v>
      </c>
      <c r="AF97" s="57" t="s">
        <v>5163</v>
      </c>
      <c r="AG97" s="57" t="s">
        <v>5113</v>
      </c>
      <c r="AH97" s="58">
        <v>1</v>
      </c>
      <c r="AI97" s="56">
        <v>45016</v>
      </c>
      <c r="AJ97" s="59"/>
      <c r="AK97" s="61"/>
      <c r="AL97" s="59"/>
      <c r="AM97" s="63"/>
    </row>
    <row r="98" spans="1:39" x14ac:dyDescent="0.2">
      <c r="A98" s="49" t="s">
        <v>1841</v>
      </c>
      <c r="B98" s="17" t="s">
        <v>1</v>
      </c>
      <c r="C98" s="17" t="s">
        <v>1842</v>
      </c>
      <c r="D98" s="17" t="s">
        <v>117</v>
      </c>
      <c r="E98" s="17" t="s">
        <v>1845</v>
      </c>
      <c r="F98" s="48">
        <v>327.77</v>
      </c>
      <c r="G98" s="229">
        <v>12.4</v>
      </c>
      <c r="H98" s="229">
        <v>8.9</v>
      </c>
      <c r="I98" s="229">
        <v>7.3</v>
      </c>
      <c r="J98" s="18">
        <v>2</v>
      </c>
      <c r="K98" s="18">
        <v>36</v>
      </c>
      <c r="L98" s="17" t="s">
        <v>9</v>
      </c>
      <c r="M98" s="17" t="s">
        <v>35</v>
      </c>
      <c r="N98" s="50" t="s">
        <v>37</v>
      </c>
      <c r="O98" s="259" t="str">
        <f t="shared" si="11"/>
        <v>MAPA - OAE 1636</v>
      </c>
      <c r="P98" s="258" t="s">
        <v>8005</v>
      </c>
      <c r="Q98" s="253"/>
      <c r="R98" s="255"/>
      <c r="S98" s="239"/>
      <c r="T98" s="233"/>
      <c r="U98" s="238"/>
      <c r="V98" s="16" t="s">
        <v>2</v>
      </c>
      <c r="W98" s="16" t="s">
        <v>10</v>
      </c>
      <c r="X98" s="16" t="s">
        <v>36</v>
      </c>
      <c r="Y98" s="16" t="s">
        <v>9485</v>
      </c>
      <c r="Z98" s="16" t="s">
        <v>25</v>
      </c>
      <c r="AA98" s="16" t="s">
        <v>38</v>
      </c>
      <c r="AB98" s="16" t="s">
        <v>18</v>
      </c>
      <c r="AC98" s="16" t="s">
        <v>1843</v>
      </c>
      <c r="AD98" s="16" t="s">
        <v>1844</v>
      </c>
      <c r="AE98" s="16" t="s">
        <v>7296</v>
      </c>
      <c r="AF98" s="57" t="s">
        <v>5163</v>
      </c>
      <c r="AG98" s="57" t="s">
        <v>5113</v>
      </c>
      <c r="AH98" s="58">
        <v>1</v>
      </c>
      <c r="AI98" s="56">
        <v>45016</v>
      </c>
      <c r="AJ98" s="59"/>
      <c r="AK98" s="61"/>
      <c r="AL98" s="59"/>
      <c r="AM98" s="63"/>
    </row>
    <row r="99" spans="1:39" x14ac:dyDescent="0.2">
      <c r="A99" s="49" t="s">
        <v>2085</v>
      </c>
      <c r="B99" s="17" t="s">
        <v>1</v>
      </c>
      <c r="C99" s="17" t="s">
        <v>2086</v>
      </c>
      <c r="D99" s="17" t="s">
        <v>117</v>
      </c>
      <c r="E99" s="17" t="s">
        <v>2089</v>
      </c>
      <c r="F99" s="48">
        <v>328.09</v>
      </c>
      <c r="G99" s="229">
        <v>12.3</v>
      </c>
      <c r="H99" s="229">
        <v>8.9</v>
      </c>
      <c r="I99" s="229">
        <v>7.3</v>
      </c>
      <c r="J99" s="18">
        <v>2</v>
      </c>
      <c r="K99" s="18">
        <v>36</v>
      </c>
      <c r="L99" s="17" t="s">
        <v>9</v>
      </c>
      <c r="M99" s="17" t="s">
        <v>35</v>
      </c>
      <c r="N99" s="50" t="s">
        <v>37</v>
      </c>
      <c r="O99" s="259" t="str">
        <f t="shared" si="11"/>
        <v>MAPA - OAE 1637</v>
      </c>
      <c r="P99" s="258" t="s">
        <v>8006</v>
      </c>
      <c r="Q99" s="253"/>
      <c r="R99" s="255"/>
      <c r="S99" s="239"/>
      <c r="T99" s="233"/>
      <c r="U99" s="238"/>
      <c r="V99" s="16" t="s">
        <v>2</v>
      </c>
      <c r="W99" s="16" t="s">
        <v>10</v>
      </c>
      <c r="X99" s="16" t="s">
        <v>36</v>
      </c>
      <c r="Y99" s="16" t="s">
        <v>9485</v>
      </c>
      <c r="Z99" s="16" t="s">
        <v>25</v>
      </c>
      <c r="AA99" s="16" t="s">
        <v>38</v>
      </c>
      <c r="AB99" s="16" t="s">
        <v>30</v>
      </c>
      <c r="AC99" s="16" t="s">
        <v>2087</v>
      </c>
      <c r="AD99" s="16" t="s">
        <v>2088</v>
      </c>
      <c r="AE99" s="16" t="s">
        <v>7297</v>
      </c>
      <c r="AF99" s="57" t="s">
        <v>5131</v>
      </c>
      <c r="AG99" s="57" t="s">
        <v>5113</v>
      </c>
      <c r="AH99" s="58">
        <v>1</v>
      </c>
      <c r="AI99" s="56">
        <v>45016</v>
      </c>
      <c r="AJ99" s="59"/>
      <c r="AK99" s="61"/>
      <c r="AL99" s="59"/>
      <c r="AM99" s="63"/>
    </row>
    <row r="100" spans="1:39" x14ac:dyDescent="0.2">
      <c r="A100" s="49" t="s">
        <v>2210</v>
      </c>
      <c r="B100" s="17" t="s">
        <v>1</v>
      </c>
      <c r="C100" s="17" t="s">
        <v>2211</v>
      </c>
      <c r="D100" s="17" t="s">
        <v>117</v>
      </c>
      <c r="E100" s="17" t="s">
        <v>2089</v>
      </c>
      <c r="F100" s="48">
        <v>328.21</v>
      </c>
      <c r="G100" s="229">
        <v>20.100000000000001</v>
      </c>
      <c r="H100" s="229">
        <v>8.9</v>
      </c>
      <c r="I100" s="229">
        <v>7.3</v>
      </c>
      <c r="J100" s="18">
        <v>2</v>
      </c>
      <c r="K100" s="18">
        <v>36</v>
      </c>
      <c r="L100" s="17" t="s">
        <v>9</v>
      </c>
      <c r="M100" s="17" t="s">
        <v>35</v>
      </c>
      <c r="N100" s="50" t="s">
        <v>37</v>
      </c>
      <c r="O100" s="259" t="str">
        <f t="shared" si="11"/>
        <v>MAPA - OAE 1638</v>
      </c>
      <c r="P100" s="258" t="s">
        <v>8007</v>
      </c>
      <c r="Q100" s="253"/>
      <c r="R100" s="255"/>
      <c r="S100" s="239"/>
      <c r="T100" s="233"/>
      <c r="U100" s="238"/>
      <c r="V100" s="16" t="s">
        <v>2</v>
      </c>
      <c r="W100" s="16" t="s">
        <v>10</v>
      </c>
      <c r="X100" s="16" t="s">
        <v>36</v>
      </c>
      <c r="Y100" s="16" t="s">
        <v>9485</v>
      </c>
      <c r="Z100" s="16" t="s">
        <v>25</v>
      </c>
      <c r="AA100" s="16" t="s">
        <v>38</v>
      </c>
      <c r="AB100" s="16" t="s">
        <v>18</v>
      </c>
      <c r="AC100" s="16" t="s">
        <v>1843</v>
      </c>
      <c r="AD100" s="16" t="s">
        <v>1844</v>
      </c>
      <c r="AE100" s="16" t="s">
        <v>7297</v>
      </c>
      <c r="AF100" s="57" t="s">
        <v>5131</v>
      </c>
      <c r="AG100" s="57" t="s">
        <v>5113</v>
      </c>
      <c r="AH100" s="58">
        <v>1</v>
      </c>
      <c r="AI100" s="56">
        <v>45016</v>
      </c>
      <c r="AJ100" s="59"/>
      <c r="AK100" s="61"/>
      <c r="AL100" s="59"/>
      <c r="AM100" s="63"/>
    </row>
    <row r="101" spans="1:39" x14ac:dyDescent="0.2">
      <c r="A101" s="49" t="s">
        <v>2205</v>
      </c>
      <c r="B101" s="17" t="s">
        <v>1</v>
      </c>
      <c r="C101" s="17" t="s">
        <v>2206</v>
      </c>
      <c r="D101" s="17" t="s">
        <v>117</v>
      </c>
      <c r="E101" s="17" t="s">
        <v>2089</v>
      </c>
      <c r="F101" s="48">
        <v>330.32</v>
      </c>
      <c r="G101" s="229">
        <v>84</v>
      </c>
      <c r="H101" s="229">
        <v>8.9</v>
      </c>
      <c r="I101" s="229">
        <v>7.3</v>
      </c>
      <c r="J101" s="18">
        <v>2</v>
      </c>
      <c r="K101" s="18">
        <v>36</v>
      </c>
      <c r="L101" s="17" t="s">
        <v>9</v>
      </c>
      <c r="M101" s="17" t="s">
        <v>35</v>
      </c>
      <c r="N101" s="50" t="s">
        <v>37</v>
      </c>
      <c r="O101" s="259" t="str">
        <f t="shared" si="11"/>
        <v>MAPA - OAE 1639</v>
      </c>
      <c r="P101" s="258" t="s">
        <v>8008</v>
      </c>
      <c r="Q101" s="253"/>
      <c r="R101" s="255"/>
      <c r="S101" s="239"/>
      <c r="T101" s="233"/>
      <c r="U101" s="238"/>
      <c r="V101" s="16" t="s">
        <v>2</v>
      </c>
      <c r="W101" s="16" t="s">
        <v>10</v>
      </c>
      <c r="X101" s="16" t="s">
        <v>36</v>
      </c>
      <c r="Y101" s="16" t="s">
        <v>9485</v>
      </c>
      <c r="Z101" s="16" t="s">
        <v>25</v>
      </c>
      <c r="AA101" s="16" t="s">
        <v>38</v>
      </c>
      <c r="AB101" s="16" t="s">
        <v>18</v>
      </c>
      <c r="AC101" s="16" t="s">
        <v>2207</v>
      </c>
      <c r="AD101" s="16" t="s">
        <v>2208</v>
      </c>
      <c r="AE101" s="16" t="s">
        <v>7297</v>
      </c>
      <c r="AF101" s="57" t="s">
        <v>5163</v>
      </c>
      <c r="AG101" s="57" t="s">
        <v>5113</v>
      </c>
      <c r="AH101" s="58">
        <v>1</v>
      </c>
      <c r="AI101" s="56">
        <v>45016</v>
      </c>
      <c r="AJ101" s="59"/>
      <c r="AK101" s="61"/>
      <c r="AL101" s="59"/>
      <c r="AM101" s="63"/>
    </row>
    <row r="102" spans="1:39" x14ac:dyDescent="0.2">
      <c r="A102" s="49" t="s">
        <v>2200</v>
      </c>
      <c r="B102" s="17" t="s">
        <v>1</v>
      </c>
      <c r="C102" s="17" t="s">
        <v>2201</v>
      </c>
      <c r="D102" s="17" t="s">
        <v>117</v>
      </c>
      <c r="E102" s="17" t="s">
        <v>2198</v>
      </c>
      <c r="F102" s="48">
        <v>351.05</v>
      </c>
      <c r="G102" s="229">
        <v>42.7</v>
      </c>
      <c r="H102" s="229">
        <v>8.9</v>
      </c>
      <c r="I102" s="229">
        <v>7.3</v>
      </c>
      <c r="J102" s="18">
        <v>2</v>
      </c>
      <c r="K102" s="18">
        <v>36</v>
      </c>
      <c r="L102" s="17" t="s">
        <v>9</v>
      </c>
      <c r="M102" s="17" t="s">
        <v>35</v>
      </c>
      <c r="N102" s="50" t="s">
        <v>37</v>
      </c>
      <c r="O102" s="259" t="str">
        <f t="shared" si="11"/>
        <v>MAPA - OAE 1640</v>
      </c>
      <c r="P102" s="258" t="s">
        <v>8009</v>
      </c>
      <c r="Q102" s="253"/>
      <c r="R102" s="255"/>
      <c r="S102" s="239"/>
      <c r="T102" s="233"/>
      <c r="U102" s="238"/>
      <c r="V102" s="16" t="s">
        <v>2</v>
      </c>
      <c r="W102" s="16" t="s">
        <v>10</v>
      </c>
      <c r="X102" s="16" t="s">
        <v>36</v>
      </c>
      <c r="Y102" s="16" t="s">
        <v>9485</v>
      </c>
      <c r="Z102" s="16" t="s">
        <v>25</v>
      </c>
      <c r="AA102" s="16" t="s">
        <v>38</v>
      </c>
      <c r="AB102" s="16" t="s">
        <v>18</v>
      </c>
      <c r="AC102" s="16" t="s">
        <v>2202</v>
      </c>
      <c r="AD102" s="16" t="s">
        <v>2203</v>
      </c>
      <c r="AE102" s="16" t="s">
        <v>7298</v>
      </c>
      <c r="AF102" s="57" t="s">
        <v>5199</v>
      </c>
      <c r="AG102" s="57" t="s">
        <v>5113</v>
      </c>
      <c r="AH102" s="58">
        <v>1</v>
      </c>
      <c r="AI102" s="56">
        <v>45016</v>
      </c>
      <c r="AJ102" s="59"/>
      <c r="AK102" s="61"/>
      <c r="AL102" s="59"/>
      <c r="AM102" s="63"/>
    </row>
    <row r="103" spans="1:39" x14ac:dyDescent="0.2">
      <c r="A103" s="49" t="s">
        <v>2195</v>
      </c>
      <c r="B103" s="17" t="s">
        <v>1</v>
      </c>
      <c r="C103" s="17" t="s">
        <v>2196</v>
      </c>
      <c r="D103" s="17" t="s">
        <v>117</v>
      </c>
      <c r="E103" s="17" t="s">
        <v>2198</v>
      </c>
      <c r="F103" s="48">
        <v>361.12</v>
      </c>
      <c r="G103" s="229">
        <v>34</v>
      </c>
      <c r="H103" s="229">
        <v>8.9</v>
      </c>
      <c r="I103" s="229">
        <v>7.3</v>
      </c>
      <c r="J103" s="18">
        <v>2</v>
      </c>
      <c r="K103" s="18">
        <v>36</v>
      </c>
      <c r="L103" s="17" t="s">
        <v>9</v>
      </c>
      <c r="M103" s="17" t="s">
        <v>35</v>
      </c>
      <c r="N103" s="50" t="s">
        <v>37</v>
      </c>
      <c r="O103" s="259" t="str">
        <f t="shared" si="11"/>
        <v>MAPA - OAE 1641</v>
      </c>
      <c r="P103" s="258" t="s">
        <v>8010</v>
      </c>
      <c r="Q103" s="253"/>
      <c r="R103" s="255"/>
      <c r="S103" s="239"/>
      <c r="T103" s="233"/>
      <c r="U103" s="238"/>
      <c r="V103" s="16" t="s">
        <v>2</v>
      </c>
      <c r="W103" s="16" t="s">
        <v>10</v>
      </c>
      <c r="X103" s="16" t="s">
        <v>36</v>
      </c>
      <c r="Y103" s="16" t="s">
        <v>9485</v>
      </c>
      <c r="Z103" s="16" t="s">
        <v>25</v>
      </c>
      <c r="AA103" s="16" t="s">
        <v>38</v>
      </c>
      <c r="AB103" s="16" t="s">
        <v>18</v>
      </c>
      <c r="AC103" s="16" t="s">
        <v>1522</v>
      </c>
      <c r="AD103" s="16" t="s">
        <v>2197</v>
      </c>
      <c r="AE103" s="16" t="s">
        <v>7298</v>
      </c>
      <c r="AF103" s="57" t="s">
        <v>5199</v>
      </c>
      <c r="AG103" s="57" t="s">
        <v>5113</v>
      </c>
      <c r="AH103" s="58">
        <v>1</v>
      </c>
      <c r="AI103" s="56">
        <v>45016</v>
      </c>
      <c r="AJ103" s="59"/>
      <c r="AK103" s="61"/>
      <c r="AL103" s="59"/>
      <c r="AM103" s="63"/>
    </row>
    <row r="104" spans="1:39" x14ac:dyDescent="0.2">
      <c r="A104" s="49" t="s">
        <v>1835</v>
      </c>
      <c r="B104" s="17" t="s">
        <v>1</v>
      </c>
      <c r="C104" s="17" t="s">
        <v>1836</v>
      </c>
      <c r="D104" s="17" t="s">
        <v>117</v>
      </c>
      <c r="E104" s="17" t="s">
        <v>1839</v>
      </c>
      <c r="F104" s="48">
        <v>378.07</v>
      </c>
      <c r="G104" s="229">
        <v>193</v>
      </c>
      <c r="H104" s="229">
        <v>8.9</v>
      </c>
      <c r="I104" s="229">
        <v>7.3</v>
      </c>
      <c r="J104" s="18">
        <v>2</v>
      </c>
      <c r="K104" s="18">
        <v>36</v>
      </c>
      <c r="L104" s="17" t="s">
        <v>9</v>
      </c>
      <c r="M104" s="17" t="s">
        <v>35</v>
      </c>
      <c r="N104" s="50" t="s">
        <v>37</v>
      </c>
      <c r="O104" s="259" t="str">
        <f t="shared" si="11"/>
        <v>MAPA - OAE 1642</v>
      </c>
      <c r="P104" s="258" t="s">
        <v>8011</v>
      </c>
      <c r="Q104" s="253"/>
      <c r="R104" s="255"/>
      <c r="S104" s="239"/>
      <c r="T104" s="233"/>
      <c r="U104" s="238"/>
      <c r="V104" s="16" t="s">
        <v>2</v>
      </c>
      <c r="W104" s="16" t="s">
        <v>10</v>
      </c>
      <c r="X104" s="16" t="s">
        <v>36</v>
      </c>
      <c r="Y104" s="16" t="s">
        <v>9485</v>
      </c>
      <c r="Z104" s="16" t="s">
        <v>25</v>
      </c>
      <c r="AA104" s="16" t="s">
        <v>38</v>
      </c>
      <c r="AB104" s="16" t="s">
        <v>18</v>
      </c>
      <c r="AC104" s="16" t="s">
        <v>1837</v>
      </c>
      <c r="AD104" s="16" t="s">
        <v>1838</v>
      </c>
      <c r="AE104" s="16" t="s">
        <v>7299</v>
      </c>
      <c r="AF104" s="57" t="s">
        <v>1052</v>
      </c>
      <c r="AG104" s="57" t="s">
        <v>5113</v>
      </c>
      <c r="AH104" s="58">
        <v>1</v>
      </c>
      <c r="AI104" s="56">
        <v>45016</v>
      </c>
      <c r="AJ104" s="59"/>
      <c r="AK104" s="61"/>
      <c r="AL104" s="59"/>
      <c r="AM104" s="63"/>
    </row>
    <row r="105" spans="1:39" x14ac:dyDescent="0.2">
      <c r="A105" s="49" t="s">
        <v>4944</v>
      </c>
      <c r="B105" s="17" t="s">
        <v>48</v>
      </c>
      <c r="C105" s="17" t="s">
        <v>4945</v>
      </c>
      <c r="D105" s="17" t="s">
        <v>117</v>
      </c>
      <c r="E105" s="17" t="s">
        <v>246</v>
      </c>
      <c r="F105" s="48">
        <v>399.54</v>
      </c>
      <c r="G105" s="229">
        <v>25</v>
      </c>
      <c r="H105" s="229">
        <v>13.3</v>
      </c>
      <c r="I105" s="229">
        <v>7.3</v>
      </c>
      <c r="J105" s="18">
        <v>2</v>
      </c>
      <c r="K105" s="18">
        <v>36</v>
      </c>
      <c r="L105" s="17" t="s">
        <v>9</v>
      </c>
      <c r="M105" s="17" t="s">
        <v>35</v>
      </c>
      <c r="N105" s="50" t="s">
        <v>26</v>
      </c>
      <c r="O105" s="259" t="str">
        <f t="shared" si="11"/>
        <v>MAPA - OAE 1643</v>
      </c>
      <c r="P105" s="258" t="s">
        <v>8012</v>
      </c>
      <c r="Q105" s="253"/>
      <c r="R105" s="255"/>
      <c r="S105" s="239"/>
      <c r="T105" s="233"/>
      <c r="U105" s="238"/>
      <c r="V105" s="16" t="s">
        <v>49</v>
      </c>
      <c r="W105" s="16" t="s">
        <v>10</v>
      </c>
      <c r="X105" s="16" t="s">
        <v>36</v>
      </c>
      <c r="Y105" s="16" t="s">
        <v>9485</v>
      </c>
      <c r="Z105" s="16" t="s">
        <v>25</v>
      </c>
      <c r="AA105" s="16" t="s">
        <v>27</v>
      </c>
      <c r="AB105" s="16"/>
      <c r="AC105" s="16"/>
      <c r="AD105" s="16"/>
      <c r="AE105" s="16" t="s">
        <v>7300</v>
      </c>
      <c r="AF105" s="57" t="s">
        <v>1052</v>
      </c>
      <c r="AG105" s="57" t="s">
        <v>5113</v>
      </c>
      <c r="AH105" s="58">
        <v>1</v>
      </c>
      <c r="AI105" s="56">
        <v>45016</v>
      </c>
      <c r="AJ105" s="59"/>
      <c r="AK105" s="61"/>
      <c r="AL105" s="59"/>
      <c r="AM105" s="63"/>
    </row>
    <row r="106" spans="1:39" x14ac:dyDescent="0.2">
      <c r="A106" s="49" t="s">
        <v>242</v>
      </c>
      <c r="B106" s="17" t="s">
        <v>1</v>
      </c>
      <c r="C106" s="17" t="s">
        <v>243</v>
      </c>
      <c r="D106" s="17" t="s">
        <v>117</v>
      </c>
      <c r="E106" s="17" t="s">
        <v>246</v>
      </c>
      <c r="F106" s="48">
        <v>399.99</v>
      </c>
      <c r="G106" s="229">
        <v>70</v>
      </c>
      <c r="H106" s="229">
        <v>8.9</v>
      </c>
      <c r="I106" s="229">
        <v>7.3</v>
      </c>
      <c r="J106" s="18">
        <v>2</v>
      </c>
      <c r="K106" s="18">
        <v>36</v>
      </c>
      <c r="L106" s="17" t="s">
        <v>9</v>
      </c>
      <c r="M106" s="17" t="s">
        <v>35</v>
      </c>
      <c r="N106" s="50" t="s">
        <v>26</v>
      </c>
      <c r="O106" s="259" t="str">
        <f t="shared" si="11"/>
        <v>MAPA - OAE 1644</v>
      </c>
      <c r="P106" s="258" t="s">
        <v>8013</v>
      </c>
      <c r="Q106" s="253"/>
      <c r="R106" s="255"/>
      <c r="S106" s="239"/>
      <c r="T106" s="233"/>
      <c r="U106" s="238"/>
      <c r="V106" s="16" t="s">
        <v>2</v>
      </c>
      <c r="W106" s="16" t="s">
        <v>10</v>
      </c>
      <c r="X106" s="16" t="s">
        <v>36</v>
      </c>
      <c r="Y106" s="16" t="s">
        <v>9485</v>
      </c>
      <c r="Z106" s="16" t="s">
        <v>25</v>
      </c>
      <c r="AA106" s="16" t="s">
        <v>27</v>
      </c>
      <c r="AB106" s="16" t="s">
        <v>18</v>
      </c>
      <c r="AC106" s="16" t="s">
        <v>244</v>
      </c>
      <c r="AD106" s="16" t="s">
        <v>245</v>
      </c>
      <c r="AE106" s="16" t="s">
        <v>7300</v>
      </c>
      <c r="AF106" s="57" t="s">
        <v>1052</v>
      </c>
      <c r="AG106" s="57" t="s">
        <v>5113</v>
      </c>
      <c r="AH106" s="58">
        <v>1</v>
      </c>
      <c r="AI106" s="56">
        <v>45016</v>
      </c>
      <c r="AJ106" s="59"/>
      <c r="AK106" s="61"/>
      <c r="AL106" s="59"/>
      <c r="AM106" s="63"/>
    </row>
    <row r="107" spans="1:39" x14ac:dyDescent="0.2">
      <c r="A107" s="49" t="s">
        <v>3010</v>
      </c>
      <c r="B107" s="17" t="s">
        <v>1</v>
      </c>
      <c r="C107" s="17" t="s">
        <v>1051</v>
      </c>
      <c r="D107" s="17" t="s">
        <v>117</v>
      </c>
      <c r="E107" s="17" t="s">
        <v>1830</v>
      </c>
      <c r="F107" s="48">
        <v>427.84</v>
      </c>
      <c r="G107" s="229">
        <v>685</v>
      </c>
      <c r="H107" s="229">
        <v>8.9</v>
      </c>
      <c r="I107" s="229">
        <v>7.3</v>
      </c>
      <c r="J107" s="18">
        <v>2</v>
      </c>
      <c r="K107" s="18">
        <v>36</v>
      </c>
      <c r="L107" s="17" t="s">
        <v>9</v>
      </c>
      <c r="M107" s="17" t="s">
        <v>23</v>
      </c>
      <c r="N107" s="50" t="s">
        <v>26</v>
      </c>
      <c r="O107" s="259" t="str">
        <f t="shared" si="11"/>
        <v>MAPA - OAE 1645</v>
      </c>
      <c r="P107" s="258" t="s">
        <v>8014</v>
      </c>
      <c r="Q107" s="253"/>
      <c r="R107" s="255"/>
      <c r="S107" s="239"/>
      <c r="T107" s="233"/>
      <c r="U107" s="238"/>
      <c r="V107" s="16" t="s">
        <v>2</v>
      </c>
      <c r="W107" s="16" t="s">
        <v>10</v>
      </c>
      <c r="X107" s="16" t="s">
        <v>24</v>
      </c>
      <c r="Y107" s="16" t="s">
        <v>9464</v>
      </c>
      <c r="Z107" s="16" t="s">
        <v>25</v>
      </c>
      <c r="AA107" s="16" t="s">
        <v>27</v>
      </c>
      <c r="AB107" s="16" t="s">
        <v>4</v>
      </c>
      <c r="AC107" s="16" t="s">
        <v>1052</v>
      </c>
      <c r="AD107" s="16" t="s">
        <v>1053</v>
      </c>
      <c r="AE107" s="16" t="s">
        <v>7301</v>
      </c>
      <c r="AF107" s="57" t="s">
        <v>5249</v>
      </c>
      <c r="AG107" s="57" t="s">
        <v>5113</v>
      </c>
      <c r="AH107" s="58">
        <v>1</v>
      </c>
      <c r="AI107" s="56">
        <v>45016</v>
      </c>
      <c r="AJ107" s="59"/>
      <c r="AK107" s="62"/>
      <c r="AL107" s="59"/>
      <c r="AM107" s="63"/>
    </row>
    <row r="108" spans="1:39" x14ac:dyDescent="0.2">
      <c r="A108" s="49" t="s">
        <v>1831</v>
      </c>
      <c r="B108" s="17" t="s">
        <v>1</v>
      </c>
      <c r="C108" s="17" t="s">
        <v>1832</v>
      </c>
      <c r="D108" s="17" t="s">
        <v>117</v>
      </c>
      <c r="E108" s="17" t="s">
        <v>1830</v>
      </c>
      <c r="F108" s="48">
        <v>429.36</v>
      </c>
      <c r="G108" s="229">
        <v>181</v>
      </c>
      <c r="H108" s="229">
        <v>8.9</v>
      </c>
      <c r="I108" s="229">
        <v>7.3</v>
      </c>
      <c r="J108" s="18">
        <v>2</v>
      </c>
      <c r="K108" s="18">
        <v>36</v>
      </c>
      <c r="L108" s="17" t="s">
        <v>9</v>
      </c>
      <c r="M108" s="17" t="s">
        <v>23</v>
      </c>
      <c r="N108" s="50" t="s">
        <v>26</v>
      </c>
      <c r="O108" s="259" t="str">
        <f t="shared" si="11"/>
        <v>MAPA - OAE 1646</v>
      </c>
      <c r="P108" s="258" t="s">
        <v>8015</v>
      </c>
      <c r="Q108" s="253"/>
      <c r="R108" s="255"/>
      <c r="S108" s="239"/>
      <c r="T108" s="233"/>
      <c r="U108" s="238"/>
      <c r="V108" s="16" t="s">
        <v>2</v>
      </c>
      <c r="W108" s="16" t="s">
        <v>10</v>
      </c>
      <c r="X108" s="16" t="s">
        <v>24</v>
      </c>
      <c r="Y108" s="16" t="s">
        <v>9464</v>
      </c>
      <c r="Z108" s="16" t="s">
        <v>25</v>
      </c>
      <c r="AA108" s="16" t="s">
        <v>27</v>
      </c>
      <c r="AB108" s="16" t="s">
        <v>18</v>
      </c>
      <c r="AC108" s="16" t="s">
        <v>1833</v>
      </c>
      <c r="AD108" s="16" t="s">
        <v>1834</v>
      </c>
      <c r="AE108" s="16" t="s">
        <v>7301</v>
      </c>
      <c r="AF108" s="57" t="s">
        <v>5249</v>
      </c>
      <c r="AG108" s="57" t="s">
        <v>5113</v>
      </c>
      <c r="AH108" s="58">
        <v>1</v>
      </c>
      <c r="AI108" s="56">
        <v>45016</v>
      </c>
      <c r="AJ108" s="59"/>
      <c r="AK108" s="61"/>
      <c r="AL108" s="59"/>
      <c r="AM108" s="63"/>
    </row>
    <row r="109" spans="1:39" x14ac:dyDescent="0.2">
      <c r="A109" s="49" t="s">
        <v>1826</v>
      </c>
      <c r="B109" s="17" t="s">
        <v>1</v>
      </c>
      <c r="C109" s="17" t="s">
        <v>1827</v>
      </c>
      <c r="D109" s="17" t="s">
        <v>117</v>
      </c>
      <c r="E109" s="17" t="s">
        <v>1830</v>
      </c>
      <c r="F109" s="48">
        <v>447.8</v>
      </c>
      <c r="G109" s="229">
        <v>55</v>
      </c>
      <c r="H109" s="229">
        <v>8.9</v>
      </c>
      <c r="I109" s="229">
        <v>7.3</v>
      </c>
      <c r="J109" s="18">
        <v>2</v>
      </c>
      <c r="K109" s="18">
        <v>36</v>
      </c>
      <c r="L109" s="17" t="s">
        <v>9</v>
      </c>
      <c r="M109" s="17" t="s">
        <v>23</v>
      </c>
      <c r="N109" s="50" t="s">
        <v>26</v>
      </c>
      <c r="O109" s="259" t="str">
        <f t="shared" si="11"/>
        <v>MAPA - OAE 1647</v>
      </c>
      <c r="P109" s="258" t="s">
        <v>8016</v>
      </c>
      <c r="Q109" s="253"/>
      <c r="R109" s="255"/>
      <c r="S109" s="239"/>
      <c r="T109" s="233"/>
      <c r="U109" s="238"/>
      <c r="V109" s="16" t="s">
        <v>2</v>
      </c>
      <c r="W109" s="16" t="s">
        <v>10</v>
      </c>
      <c r="X109" s="16" t="s">
        <v>24</v>
      </c>
      <c r="Y109" s="16" t="s">
        <v>9464</v>
      </c>
      <c r="Z109" s="16" t="s">
        <v>25</v>
      </c>
      <c r="AA109" s="16" t="s">
        <v>27</v>
      </c>
      <c r="AB109" s="16" t="s">
        <v>18</v>
      </c>
      <c r="AC109" s="16" t="s">
        <v>1828</v>
      </c>
      <c r="AD109" s="16" t="s">
        <v>1829</v>
      </c>
      <c r="AE109" s="16" t="s">
        <v>7301</v>
      </c>
      <c r="AF109" s="57" t="s">
        <v>5249</v>
      </c>
      <c r="AG109" s="57" t="s">
        <v>5113</v>
      </c>
      <c r="AH109" s="58">
        <v>1</v>
      </c>
      <c r="AI109" s="56">
        <v>45016</v>
      </c>
      <c r="AJ109" s="59"/>
      <c r="AK109" s="61"/>
      <c r="AL109" s="59"/>
      <c r="AM109" s="63"/>
    </row>
    <row r="110" spans="1:39" x14ac:dyDescent="0.2">
      <c r="A110" s="49" t="s">
        <v>1823</v>
      </c>
      <c r="B110" s="17" t="s">
        <v>1</v>
      </c>
      <c r="C110" s="17" t="s">
        <v>1824</v>
      </c>
      <c r="D110" s="17" t="s">
        <v>117</v>
      </c>
      <c r="E110" s="17" t="s">
        <v>150</v>
      </c>
      <c r="F110" s="48">
        <v>469.47</v>
      </c>
      <c r="G110" s="229">
        <v>52</v>
      </c>
      <c r="H110" s="229">
        <v>8.9</v>
      </c>
      <c r="I110" s="229">
        <v>7.3</v>
      </c>
      <c r="J110" s="18">
        <v>2</v>
      </c>
      <c r="K110" s="18">
        <v>36</v>
      </c>
      <c r="L110" s="17" t="s">
        <v>9</v>
      </c>
      <c r="M110" s="17" t="s">
        <v>23</v>
      </c>
      <c r="N110" s="50" t="s">
        <v>26</v>
      </c>
      <c r="O110" s="259" t="str">
        <f t="shared" si="11"/>
        <v>MAPA - OAE 1648</v>
      </c>
      <c r="P110" s="258" t="s">
        <v>8017</v>
      </c>
      <c r="Q110" s="253"/>
      <c r="R110" s="255"/>
      <c r="S110" s="239"/>
      <c r="T110" s="233"/>
      <c r="U110" s="238"/>
      <c r="V110" s="16" t="s">
        <v>2</v>
      </c>
      <c r="W110" s="16" t="s">
        <v>10</v>
      </c>
      <c r="X110" s="16" t="s">
        <v>24</v>
      </c>
      <c r="Y110" s="16" t="s">
        <v>9464</v>
      </c>
      <c r="Z110" s="16" t="s">
        <v>25</v>
      </c>
      <c r="AA110" s="16" t="s">
        <v>27</v>
      </c>
      <c r="AB110" s="16" t="s">
        <v>18</v>
      </c>
      <c r="AC110" s="16" t="s">
        <v>1825</v>
      </c>
      <c r="AD110" s="16" t="s">
        <v>1290</v>
      </c>
      <c r="AE110" s="16" t="s">
        <v>7302</v>
      </c>
      <c r="AF110" s="57" t="s">
        <v>5354</v>
      </c>
      <c r="AG110" s="57" t="s">
        <v>5140</v>
      </c>
      <c r="AH110" s="58">
        <v>5</v>
      </c>
      <c r="AI110" s="56">
        <v>45016</v>
      </c>
      <c r="AJ110" s="59"/>
      <c r="AK110" s="61"/>
      <c r="AL110" s="59"/>
      <c r="AM110" s="63"/>
    </row>
    <row r="111" spans="1:39" x14ac:dyDescent="0.2">
      <c r="A111" s="49" t="s">
        <v>146</v>
      </c>
      <c r="B111" s="17" t="s">
        <v>1</v>
      </c>
      <c r="C111" s="17" t="s">
        <v>147</v>
      </c>
      <c r="D111" s="17" t="s">
        <v>117</v>
      </c>
      <c r="E111" s="17" t="s">
        <v>150</v>
      </c>
      <c r="F111" s="48">
        <v>471.1</v>
      </c>
      <c r="G111" s="229">
        <v>25</v>
      </c>
      <c r="H111" s="229">
        <v>8.9</v>
      </c>
      <c r="I111" s="229">
        <v>7.3</v>
      </c>
      <c r="J111" s="18">
        <v>2</v>
      </c>
      <c r="K111" s="18">
        <v>36</v>
      </c>
      <c r="L111" s="17" t="s">
        <v>9</v>
      </c>
      <c r="M111" s="17" t="s">
        <v>23</v>
      </c>
      <c r="N111" s="50" t="s">
        <v>26</v>
      </c>
      <c r="O111" s="259" t="str">
        <f t="shared" si="11"/>
        <v>MAPA - OAE 1649</v>
      </c>
      <c r="P111" s="258" t="s">
        <v>8018</v>
      </c>
      <c r="Q111" s="253"/>
      <c r="R111" s="255"/>
      <c r="S111" s="239"/>
      <c r="T111" s="233"/>
      <c r="U111" s="238"/>
      <c r="V111" s="16" t="s">
        <v>2</v>
      </c>
      <c r="W111" s="16" t="s">
        <v>10</v>
      </c>
      <c r="X111" s="16" t="s">
        <v>24</v>
      </c>
      <c r="Y111" s="16" t="s">
        <v>9464</v>
      </c>
      <c r="Z111" s="16" t="s">
        <v>25</v>
      </c>
      <c r="AA111" s="16" t="s">
        <v>27</v>
      </c>
      <c r="AB111" s="16" t="s">
        <v>18</v>
      </c>
      <c r="AC111" s="16" t="s">
        <v>148</v>
      </c>
      <c r="AD111" s="16" t="s">
        <v>149</v>
      </c>
      <c r="AE111" s="16" t="s">
        <v>7302</v>
      </c>
      <c r="AF111" s="57" t="s">
        <v>5354</v>
      </c>
      <c r="AG111" s="57" t="s">
        <v>5140</v>
      </c>
      <c r="AH111" s="58">
        <v>5</v>
      </c>
      <c r="AI111" s="56">
        <v>45016</v>
      </c>
      <c r="AJ111" s="59"/>
      <c r="AK111" s="61"/>
      <c r="AL111" s="59"/>
      <c r="AM111" s="63"/>
    </row>
    <row r="112" spans="1:39" x14ac:dyDescent="0.2">
      <c r="A112" s="49" t="s">
        <v>1818</v>
      </c>
      <c r="B112" s="17" t="s">
        <v>1</v>
      </c>
      <c r="C112" s="17" t="s">
        <v>1252</v>
      </c>
      <c r="D112" s="17" t="s">
        <v>117</v>
      </c>
      <c r="E112" s="17" t="s">
        <v>150</v>
      </c>
      <c r="F112" s="48">
        <v>477.4</v>
      </c>
      <c r="G112" s="229">
        <v>36</v>
      </c>
      <c r="H112" s="229">
        <v>8.9</v>
      </c>
      <c r="I112" s="229">
        <v>7.3</v>
      </c>
      <c r="J112" s="18">
        <v>2</v>
      </c>
      <c r="K112" s="18">
        <v>36</v>
      </c>
      <c r="L112" s="17" t="s">
        <v>9</v>
      </c>
      <c r="M112" s="17" t="s">
        <v>23</v>
      </c>
      <c r="N112" s="50" t="s">
        <v>26</v>
      </c>
      <c r="O112" s="259" t="str">
        <f t="shared" si="11"/>
        <v>MAPA - OAE 1650</v>
      </c>
      <c r="P112" s="258" t="s">
        <v>8019</v>
      </c>
      <c r="Q112" s="253"/>
      <c r="R112" s="255"/>
      <c r="S112" s="239"/>
      <c r="T112" s="233"/>
      <c r="U112" s="238"/>
      <c r="V112" s="16" t="s">
        <v>2</v>
      </c>
      <c r="W112" s="16" t="s">
        <v>10</v>
      </c>
      <c r="X112" s="16" t="s">
        <v>24</v>
      </c>
      <c r="Y112" s="16" t="s">
        <v>9464</v>
      </c>
      <c r="Z112" s="16" t="s">
        <v>25</v>
      </c>
      <c r="AA112" s="16" t="s">
        <v>27</v>
      </c>
      <c r="AB112" s="16" t="s">
        <v>18</v>
      </c>
      <c r="AC112" s="16" t="s">
        <v>1253</v>
      </c>
      <c r="AD112" s="16" t="s">
        <v>1254</v>
      </c>
      <c r="AE112" s="16" t="s">
        <v>7302</v>
      </c>
      <c r="AF112" s="57" t="s">
        <v>5354</v>
      </c>
      <c r="AG112" s="57" t="s">
        <v>5140</v>
      </c>
      <c r="AH112" s="58">
        <v>5</v>
      </c>
      <c r="AI112" s="56">
        <v>45016</v>
      </c>
      <c r="AJ112" s="59"/>
      <c r="AK112" s="61"/>
      <c r="AL112" s="59"/>
      <c r="AM112" s="63"/>
    </row>
    <row r="113" spans="1:39" x14ac:dyDescent="0.2">
      <c r="A113" s="49" t="s">
        <v>1817</v>
      </c>
      <c r="B113" s="17" t="s">
        <v>1</v>
      </c>
      <c r="C113" s="17" t="s">
        <v>963</v>
      </c>
      <c r="D113" s="17" t="s">
        <v>117</v>
      </c>
      <c r="E113" s="17" t="s">
        <v>150</v>
      </c>
      <c r="F113" s="48">
        <v>482.02</v>
      </c>
      <c r="G113" s="229">
        <v>196</v>
      </c>
      <c r="H113" s="229">
        <v>8.1</v>
      </c>
      <c r="I113" s="229">
        <v>7.3</v>
      </c>
      <c r="J113" s="18">
        <v>2</v>
      </c>
      <c r="K113" s="18">
        <v>36</v>
      </c>
      <c r="L113" s="17" t="s">
        <v>9</v>
      </c>
      <c r="M113" s="17" t="s">
        <v>23</v>
      </c>
      <c r="N113" s="50" t="s">
        <v>26</v>
      </c>
      <c r="O113" s="259" t="str">
        <f t="shared" si="11"/>
        <v>MAPA - OAE 1651</v>
      </c>
      <c r="P113" s="258" t="s">
        <v>8020</v>
      </c>
      <c r="Q113" s="253"/>
      <c r="R113" s="255"/>
      <c r="S113" s="239"/>
      <c r="T113" s="233"/>
      <c r="U113" s="238"/>
      <c r="V113" s="16" t="s">
        <v>2</v>
      </c>
      <c r="W113" s="16" t="s">
        <v>10</v>
      </c>
      <c r="X113" s="16" t="s">
        <v>24</v>
      </c>
      <c r="Y113" s="16" t="s">
        <v>9464</v>
      </c>
      <c r="Z113" s="16" t="s">
        <v>25</v>
      </c>
      <c r="AA113" s="16" t="s">
        <v>27</v>
      </c>
      <c r="AB113" s="16" t="s">
        <v>18</v>
      </c>
      <c r="AC113" s="16" t="s">
        <v>249</v>
      </c>
      <c r="AD113" s="16" t="s">
        <v>250</v>
      </c>
      <c r="AE113" s="16" t="s">
        <v>7302</v>
      </c>
      <c r="AF113" s="57" t="s">
        <v>5368</v>
      </c>
      <c r="AG113" s="57" t="s">
        <v>5140</v>
      </c>
      <c r="AH113" s="58">
        <v>5</v>
      </c>
      <c r="AI113" s="56">
        <v>45016</v>
      </c>
      <c r="AJ113" s="59"/>
      <c r="AK113" s="61"/>
      <c r="AL113" s="59"/>
      <c r="AM113" s="63"/>
    </row>
    <row r="114" spans="1:39" x14ac:dyDescent="0.2">
      <c r="A114" s="49" t="s">
        <v>1812</v>
      </c>
      <c r="B114" s="17" t="s">
        <v>1</v>
      </c>
      <c r="C114" s="17" t="s">
        <v>1813</v>
      </c>
      <c r="D114" s="17" t="s">
        <v>117</v>
      </c>
      <c r="E114" s="17" t="s">
        <v>1806</v>
      </c>
      <c r="F114" s="48">
        <v>490.8</v>
      </c>
      <c r="G114" s="229">
        <v>54</v>
      </c>
      <c r="H114" s="229">
        <v>9.9</v>
      </c>
      <c r="I114" s="229">
        <v>8.3000000000000007</v>
      </c>
      <c r="J114" s="18">
        <v>2</v>
      </c>
      <c r="K114" s="18">
        <v>36</v>
      </c>
      <c r="L114" s="17" t="s">
        <v>9</v>
      </c>
      <c r="M114" s="17" t="s">
        <v>23</v>
      </c>
      <c r="N114" s="50" t="s">
        <v>26</v>
      </c>
      <c r="O114" s="259" t="str">
        <f t="shared" si="11"/>
        <v>MAPA - OAE 1652</v>
      </c>
      <c r="P114" s="258" t="s">
        <v>8021</v>
      </c>
      <c r="Q114" s="253"/>
      <c r="R114" s="255"/>
      <c r="S114" s="239"/>
      <c r="T114" s="233"/>
      <c r="U114" s="238"/>
      <c r="V114" s="16" t="s">
        <v>2</v>
      </c>
      <c r="W114" s="16" t="s">
        <v>10</v>
      </c>
      <c r="X114" s="16" t="s">
        <v>24</v>
      </c>
      <c r="Y114" s="16" t="s">
        <v>9464</v>
      </c>
      <c r="Z114" s="16" t="s">
        <v>25</v>
      </c>
      <c r="AA114" s="16" t="s">
        <v>27</v>
      </c>
      <c r="AB114" s="16" t="s">
        <v>18</v>
      </c>
      <c r="AC114" s="16" t="s">
        <v>1814</v>
      </c>
      <c r="AD114" s="16" t="s">
        <v>1815</v>
      </c>
      <c r="AE114" s="16" t="s">
        <v>7303</v>
      </c>
      <c r="AF114" s="57" t="s">
        <v>5368</v>
      </c>
      <c r="AG114" s="57" t="s">
        <v>5140</v>
      </c>
      <c r="AH114" s="58">
        <v>5</v>
      </c>
      <c r="AI114" s="56">
        <v>45016</v>
      </c>
      <c r="AJ114" s="59"/>
      <c r="AK114" s="61"/>
      <c r="AL114" s="59"/>
      <c r="AM114" s="63"/>
    </row>
    <row r="115" spans="1:39" x14ac:dyDescent="0.2">
      <c r="A115" s="49" t="s">
        <v>1807</v>
      </c>
      <c r="B115" s="17" t="s">
        <v>1</v>
      </c>
      <c r="C115" s="17" t="s">
        <v>1808</v>
      </c>
      <c r="D115" s="17" t="s">
        <v>117</v>
      </c>
      <c r="E115" s="17" t="s">
        <v>1806</v>
      </c>
      <c r="F115" s="48">
        <v>502.34</v>
      </c>
      <c r="G115" s="229">
        <v>52</v>
      </c>
      <c r="H115" s="229">
        <v>9.9</v>
      </c>
      <c r="I115" s="229">
        <v>8.3000000000000007</v>
      </c>
      <c r="J115" s="18">
        <v>2</v>
      </c>
      <c r="K115" s="18">
        <v>36</v>
      </c>
      <c r="L115" s="17" t="s">
        <v>9</v>
      </c>
      <c r="M115" s="17" t="s">
        <v>23</v>
      </c>
      <c r="N115" s="50" t="s">
        <v>26</v>
      </c>
      <c r="O115" s="259" t="str">
        <f t="shared" si="11"/>
        <v>MAPA - OAE 1653</v>
      </c>
      <c r="P115" s="258" t="s">
        <v>8022</v>
      </c>
      <c r="Q115" s="253"/>
      <c r="R115" s="255"/>
      <c r="S115" s="239"/>
      <c r="T115" s="233"/>
      <c r="U115" s="238"/>
      <c r="V115" s="16" t="s">
        <v>2</v>
      </c>
      <c r="W115" s="16" t="s">
        <v>10</v>
      </c>
      <c r="X115" s="16" t="s">
        <v>24</v>
      </c>
      <c r="Y115" s="16" t="s">
        <v>9464</v>
      </c>
      <c r="Z115" s="16" t="s">
        <v>25</v>
      </c>
      <c r="AA115" s="16" t="s">
        <v>27</v>
      </c>
      <c r="AB115" s="16" t="s">
        <v>18</v>
      </c>
      <c r="AC115" s="16" t="s">
        <v>1809</v>
      </c>
      <c r="AD115" s="16" t="s">
        <v>1810</v>
      </c>
      <c r="AE115" s="16" t="s">
        <v>7303</v>
      </c>
      <c r="AF115" s="57" t="s">
        <v>27</v>
      </c>
      <c r="AG115" s="57" t="s">
        <v>5140</v>
      </c>
      <c r="AH115" s="58">
        <v>5</v>
      </c>
      <c r="AI115" s="56">
        <v>45016</v>
      </c>
      <c r="AJ115" s="59"/>
      <c r="AK115" s="62"/>
      <c r="AL115" s="59"/>
      <c r="AM115" s="63"/>
    </row>
    <row r="116" spans="1:39" x14ac:dyDescent="0.2">
      <c r="A116" s="49" t="s">
        <v>1803</v>
      </c>
      <c r="B116" s="17" t="s">
        <v>1</v>
      </c>
      <c r="C116" s="17" t="s">
        <v>1804</v>
      </c>
      <c r="D116" s="17" t="s">
        <v>117</v>
      </c>
      <c r="E116" s="17" t="s">
        <v>1806</v>
      </c>
      <c r="F116" s="48">
        <v>511.17</v>
      </c>
      <c r="G116" s="229">
        <v>254</v>
      </c>
      <c r="H116" s="229">
        <v>8.1</v>
      </c>
      <c r="I116" s="229">
        <v>7.3</v>
      </c>
      <c r="J116" s="18">
        <v>2</v>
      </c>
      <c r="K116" s="18">
        <v>36</v>
      </c>
      <c r="L116" s="17" t="s">
        <v>9</v>
      </c>
      <c r="M116" s="17" t="s">
        <v>23</v>
      </c>
      <c r="N116" s="50" t="s">
        <v>26</v>
      </c>
      <c r="O116" s="259" t="str">
        <f t="shared" si="11"/>
        <v>MAPA - OAE 1654</v>
      </c>
      <c r="P116" s="258" t="s">
        <v>8023</v>
      </c>
      <c r="Q116" s="253"/>
      <c r="R116" s="255"/>
      <c r="S116" s="239"/>
      <c r="T116" s="233"/>
      <c r="U116" s="238"/>
      <c r="V116" s="16" t="s">
        <v>2</v>
      </c>
      <c r="W116" s="16" t="s">
        <v>10</v>
      </c>
      <c r="X116" s="16" t="s">
        <v>24</v>
      </c>
      <c r="Y116" s="16" t="s">
        <v>9464</v>
      </c>
      <c r="Z116" s="16" t="s">
        <v>25</v>
      </c>
      <c r="AA116" s="16" t="s">
        <v>27</v>
      </c>
      <c r="AB116" s="16" t="s">
        <v>18</v>
      </c>
      <c r="AC116" s="16" t="s">
        <v>27</v>
      </c>
      <c r="AD116" s="16" t="s">
        <v>1805</v>
      </c>
      <c r="AE116" s="16" t="s">
        <v>7303</v>
      </c>
      <c r="AF116" s="57" t="s">
        <v>27</v>
      </c>
      <c r="AG116" s="57" t="s">
        <v>5140</v>
      </c>
      <c r="AH116" s="58">
        <v>5</v>
      </c>
      <c r="AI116" s="56">
        <v>45016</v>
      </c>
      <c r="AJ116" s="59"/>
      <c r="AK116" s="62"/>
      <c r="AL116" s="59"/>
      <c r="AM116" s="63"/>
    </row>
    <row r="117" spans="1:39" x14ac:dyDescent="0.2">
      <c r="A117" s="49" t="s">
        <v>1799</v>
      </c>
      <c r="B117" s="17" t="s">
        <v>1</v>
      </c>
      <c r="C117" s="17" t="s">
        <v>1800</v>
      </c>
      <c r="D117" s="17" t="s">
        <v>117</v>
      </c>
      <c r="E117" s="17" t="s">
        <v>1802</v>
      </c>
      <c r="F117" s="48">
        <v>522.25</v>
      </c>
      <c r="G117" s="229">
        <v>57</v>
      </c>
      <c r="H117" s="229">
        <v>9.9</v>
      </c>
      <c r="I117" s="229">
        <v>8.3000000000000007</v>
      </c>
      <c r="J117" s="18">
        <v>2</v>
      </c>
      <c r="K117" s="18">
        <v>36</v>
      </c>
      <c r="L117" s="17" t="s">
        <v>9</v>
      </c>
      <c r="M117" s="17" t="s">
        <v>23</v>
      </c>
      <c r="N117" s="50" t="s">
        <v>26</v>
      </c>
      <c r="O117" s="259" t="str">
        <f t="shared" si="11"/>
        <v>MAPA - OAE 1655</v>
      </c>
      <c r="P117" s="258" t="s">
        <v>8024</v>
      </c>
      <c r="Q117" s="253"/>
      <c r="R117" s="255"/>
      <c r="S117" s="239"/>
      <c r="T117" s="233"/>
      <c r="U117" s="238"/>
      <c r="V117" s="16" t="s">
        <v>2</v>
      </c>
      <c r="W117" s="16" t="s">
        <v>10</v>
      </c>
      <c r="X117" s="16" t="s">
        <v>24</v>
      </c>
      <c r="Y117" s="16" t="s">
        <v>9464</v>
      </c>
      <c r="Z117" s="16" t="s">
        <v>25</v>
      </c>
      <c r="AA117" s="16" t="s">
        <v>27</v>
      </c>
      <c r="AB117" s="16" t="s">
        <v>954</v>
      </c>
      <c r="AC117" s="16" t="s">
        <v>1609</v>
      </c>
      <c r="AD117" s="16" t="s">
        <v>1801</v>
      </c>
      <c r="AE117" s="16" t="s">
        <v>7304</v>
      </c>
      <c r="AF117" s="57" t="s">
        <v>27</v>
      </c>
      <c r="AG117" s="57" t="s">
        <v>5140</v>
      </c>
      <c r="AH117" s="58">
        <v>5</v>
      </c>
      <c r="AI117" s="56">
        <v>45016</v>
      </c>
      <c r="AJ117" s="59"/>
      <c r="AK117" s="61"/>
      <c r="AL117" s="59"/>
      <c r="AM117" s="63"/>
    </row>
    <row r="118" spans="1:39" x14ac:dyDescent="0.2">
      <c r="A118" s="49" t="s">
        <v>915</v>
      </c>
      <c r="B118" s="17" t="s">
        <v>1</v>
      </c>
      <c r="C118" s="17" t="s">
        <v>916</v>
      </c>
      <c r="D118" s="17" t="s">
        <v>117</v>
      </c>
      <c r="E118" s="17" t="s">
        <v>919</v>
      </c>
      <c r="F118" s="48">
        <v>527.72</v>
      </c>
      <c r="G118" s="229">
        <v>51</v>
      </c>
      <c r="H118" s="229">
        <v>10.1</v>
      </c>
      <c r="I118" s="229">
        <v>8.3000000000000007</v>
      </c>
      <c r="J118" s="18">
        <v>2</v>
      </c>
      <c r="K118" s="18">
        <v>36</v>
      </c>
      <c r="L118" s="17" t="s">
        <v>9</v>
      </c>
      <c r="M118" s="17" t="s">
        <v>23</v>
      </c>
      <c r="N118" s="50" t="s">
        <v>26</v>
      </c>
      <c r="O118" s="259" t="str">
        <f t="shared" si="11"/>
        <v>MAPA - OAE 1741</v>
      </c>
      <c r="P118" s="258" t="s">
        <v>8025</v>
      </c>
      <c r="Q118" s="253"/>
      <c r="R118" s="255"/>
      <c r="S118" s="239"/>
      <c r="T118" s="233"/>
      <c r="U118" s="238"/>
      <c r="V118" s="16" t="s">
        <v>2</v>
      </c>
      <c r="W118" s="16" t="s">
        <v>10</v>
      </c>
      <c r="X118" s="16" t="s">
        <v>24</v>
      </c>
      <c r="Y118" s="16" t="s">
        <v>9464</v>
      </c>
      <c r="Z118" s="16" t="s">
        <v>25</v>
      </c>
      <c r="AA118" s="16" t="s">
        <v>27</v>
      </c>
      <c r="AB118" s="16" t="s">
        <v>18</v>
      </c>
      <c r="AC118" s="16" t="s">
        <v>917</v>
      </c>
      <c r="AD118" s="16" t="s">
        <v>918</v>
      </c>
      <c r="AE118" s="16" t="s">
        <v>7305</v>
      </c>
      <c r="AF118" s="57" t="s">
        <v>27</v>
      </c>
      <c r="AG118" s="57" t="s">
        <v>5140</v>
      </c>
      <c r="AH118" s="58">
        <v>5</v>
      </c>
      <c r="AI118" s="56">
        <v>45016</v>
      </c>
      <c r="AJ118" s="59"/>
      <c r="AK118" s="61"/>
      <c r="AL118" s="59"/>
      <c r="AM118" s="63"/>
    </row>
    <row r="119" spans="1:39" x14ac:dyDescent="0.2">
      <c r="A119" s="49" t="s">
        <v>4952</v>
      </c>
      <c r="B119" s="17" t="s">
        <v>48</v>
      </c>
      <c r="C119" s="17" t="s">
        <v>369</v>
      </c>
      <c r="D119" s="17" t="s">
        <v>117</v>
      </c>
      <c r="E119" s="17" t="s">
        <v>925</v>
      </c>
      <c r="F119" s="48">
        <v>531.45000000000005</v>
      </c>
      <c r="G119" s="229">
        <v>46</v>
      </c>
      <c r="H119" s="229">
        <v>10.1</v>
      </c>
      <c r="I119" s="229">
        <v>8.3000000000000007</v>
      </c>
      <c r="J119" s="18">
        <v>2</v>
      </c>
      <c r="K119" s="18">
        <v>36</v>
      </c>
      <c r="L119" s="17" t="s">
        <v>9</v>
      </c>
      <c r="M119" s="17" t="s">
        <v>23</v>
      </c>
      <c r="N119" s="50" t="s">
        <v>26</v>
      </c>
      <c r="O119" s="259" t="str">
        <f t="shared" si="11"/>
        <v>MAPA - OAE 1742</v>
      </c>
      <c r="P119" s="258" t="s">
        <v>8026</v>
      </c>
      <c r="Q119" s="253"/>
      <c r="R119" s="255"/>
      <c r="S119" s="239"/>
      <c r="T119" s="233"/>
      <c r="U119" s="238"/>
      <c r="V119" s="16" t="s">
        <v>49</v>
      </c>
      <c r="W119" s="16" t="s">
        <v>10</v>
      </c>
      <c r="X119" s="16" t="s">
        <v>24</v>
      </c>
      <c r="Y119" s="16" t="s">
        <v>9464</v>
      </c>
      <c r="Z119" s="16" t="s">
        <v>25</v>
      </c>
      <c r="AA119" s="16" t="s">
        <v>27</v>
      </c>
      <c r="AB119" s="16"/>
      <c r="AC119" s="16"/>
      <c r="AD119" s="16"/>
      <c r="AE119" s="16" t="s">
        <v>7306</v>
      </c>
      <c r="AF119" s="57" t="s">
        <v>2637</v>
      </c>
      <c r="AG119" s="57" t="s">
        <v>5140</v>
      </c>
      <c r="AH119" s="58">
        <v>5</v>
      </c>
      <c r="AI119" s="56">
        <v>45016</v>
      </c>
      <c r="AJ119" s="59"/>
      <c r="AK119" s="62"/>
      <c r="AL119" s="59"/>
      <c r="AM119" s="63"/>
    </row>
    <row r="120" spans="1:39" x14ac:dyDescent="0.2">
      <c r="A120" s="49" t="s">
        <v>921</v>
      </c>
      <c r="B120" s="17" t="s">
        <v>1</v>
      </c>
      <c r="C120" s="17" t="s">
        <v>922</v>
      </c>
      <c r="D120" s="17" t="s">
        <v>117</v>
      </c>
      <c r="E120" s="17" t="s">
        <v>925</v>
      </c>
      <c r="F120" s="48">
        <v>534.09</v>
      </c>
      <c r="G120" s="229">
        <v>85</v>
      </c>
      <c r="H120" s="229">
        <v>10.1</v>
      </c>
      <c r="I120" s="229">
        <v>8.3000000000000007</v>
      </c>
      <c r="J120" s="18">
        <v>2</v>
      </c>
      <c r="K120" s="18">
        <v>36</v>
      </c>
      <c r="L120" s="17" t="s">
        <v>9</v>
      </c>
      <c r="M120" s="17" t="s">
        <v>23</v>
      </c>
      <c r="N120" s="50" t="s">
        <v>26</v>
      </c>
      <c r="O120" s="259" t="str">
        <f t="shared" si="11"/>
        <v>MAPA - OAE 1743</v>
      </c>
      <c r="P120" s="258" t="s">
        <v>8027</v>
      </c>
      <c r="Q120" s="253"/>
      <c r="R120" s="255"/>
      <c r="S120" s="239"/>
      <c r="T120" s="233"/>
      <c r="U120" s="238"/>
      <c r="V120" s="16" t="s">
        <v>2</v>
      </c>
      <c r="W120" s="16" t="s">
        <v>10</v>
      </c>
      <c r="X120" s="16" t="s">
        <v>24</v>
      </c>
      <c r="Y120" s="16" t="s">
        <v>9464</v>
      </c>
      <c r="Z120" s="16" t="s">
        <v>25</v>
      </c>
      <c r="AA120" s="16" t="s">
        <v>27</v>
      </c>
      <c r="AB120" s="16" t="s">
        <v>18</v>
      </c>
      <c r="AC120" s="16" t="s">
        <v>923</v>
      </c>
      <c r="AD120" s="16" t="s">
        <v>924</v>
      </c>
      <c r="AE120" s="16" t="s">
        <v>7306</v>
      </c>
      <c r="AF120" s="57" t="s">
        <v>2637</v>
      </c>
      <c r="AG120" s="57" t="s">
        <v>5140</v>
      </c>
      <c r="AH120" s="58">
        <v>5</v>
      </c>
      <c r="AI120" s="56">
        <v>45016</v>
      </c>
      <c r="AJ120" s="59"/>
      <c r="AK120" s="61"/>
      <c r="AL120" s="59"/>
      <c r="AM120" s="63"/>
    </row>
    <row r="121" spans="1:39" x14ac:dyDescent="0.2">
      <c r="A121" s="49" t="s">
        <v>927</v>
      </c>
      <c r="B121" s="17" t="s">
        <v>1</v>
      </c>
      <c r="C121" s="17" t="s">
        <v>928</v>
      </c>
      <c r="D121" s="17" t="s">
        <v>117</v>
      </c>
      <c r="E121" s="17" t="s">
        <v>925</v>
      </c>
      <c r="F121" s="48">
        <v>547.97</v>
      </c>
      <c r="G121" s="229">
        <v>75</v>
      </c>
      <c r="H121" s="229">
        <v>10.1</v>
      </c>
      <c r="I121" s="229">
        <v>8.3000000000000007</v>
      </c>
      <c r="J121" s="18">
        <v>2</v>
      </c>
      <c r="K121" s="18">
        <v>36</v>
      </c>
      <c r="L121" s="17" t="s">
        <v>9</v>
      </c>
      <c r="M121" s="17" t="s">
        <v>23</v>
      </c>
      <c r="N121" s="50" t="s">
        <v>26</v>
      </c>
      <c r="O121" s="259" t="str">
        <f t="shared" si="11"/>
        <v>MAPA - OAE 1744</v>
      </c>
      <c r="P121" s="258" t="s">
        <v>8028</v>
      </c>
      <c r="Q121" s="253"/>
      <c r="R121" s="255"/>
      <c r="S121" s="239"/>
      <c r="T121" s="233"/>
      <c r="U121" s="238"/>
      <c r="V121" s="16" t="s">
        <v>2</v>
      </c>
      <c r="W121" s="16" t="s">
        <v>10</v>
      </c>
      <c r="X121" s="16" t="s">
        <v>24</v>
      </c>
      <c r="Y121" s="16" t="s">
        <v>9464</v>
      </c>
      <c r="Z121" s="16" t="s">
        <v>25</v>
      </c>
      <c r="AA121" s="16" t="s">
        <v>27</v>
      </c>
      <c r="AB121" s="16" t="s">
        <v>18</v>
      </c>
      <c r="AC121" s="16" t="s">
        <v>929</v>
      </c>
      <c r="AD121" s="16" t="s">
        <v>930</v>
      </c>
      <c r="AE121" s="16" t="s">
        <v>7306</v>
      </c>
      <c r="AF121" s="57" t="s">
        <v>2637</v>
      </c>
      <c r="AG121" s="57" t="s">
        <v>5140</v>
      </c>
      <c r="AH121" s="58">
        <v>5</v>
      </c>
      <c r="AI121" s="56">
        <v>45016</v>
      </c>
      <c r="AJ121" s="59"/>
      <c r="AK121" s="61"/>
      <c r="AL121" s="59"/>
      <c r="AM121" s="63"/>
    </row>
    <row r="122" spans="1:39" x14ac:dyDescent="0.2">
      <c r="A122" s="49" t="s">
        <v>942</v>
      </c>
      <c r="B122" s="17" t="s">
        <v>1</v>
      </c>
      <c r="C122" s="17" t="s">
        <v>202</v>
      </c>
      <c r="D122" s="17" t="s">
        <v>117</v>
      </c>
      <c r="E122" s="17" t="s">
        <v>925</v>
      </c>
      <c r="F122" s="48">
        <v>556.73</v>
      </c>
      <c r="G122" s="229">
        <v>495</v>
      </c>
      <c r="H122" s="229">
        <v>10.1</v>
      </c>
      <c r="I122" s="229">
        <v>8.3000000000000007</v>
      </c>
      <c r="J122" s="18">
        <v>2</v>
      </c>
      <c r="K122" s="18">
        <v>36</v>
      </c>
      <c r="L122" s="17" t="s">
        <v>9</v>
      </c>
      <c r="M122" s="17" t="s">
        <v>23</v>
      </c>
      <c r="N122" s="50" t="s">
        <v>26</v>
      </c>
      <c r="O122" s="259" t="str">
        <f t="shared" si="11"/>
        <v>MAPA - OAE 1745</v>
      </c>
      <c r="P122" s="258" t="s">
        <v>8029</v>
      </c>
      <c r="Q122" s="253"/>
      <c r="R122" s="255"/>
      <c r="S122" s="239"/>
      <c r="T122" s="233"/>
      <c r="U122" s="238"/>
      <c r="V122" s="16" t="s">
        <v>2</v>
      </c>
      <c r="W122" s="16" t="s">
        <v>10</v>
      </c>
      <c r="X122" s="16" t="s">
        <v>24</v>
      </c>
      <c r="Y122" s="16" t="s">
        <v>9464</v>
      </c>
      <c r="Z122" s="16" t="s">
        <v>25</v>
      </c>
      <c r="AA122" s="16" t="s">
        <v>27</v>
      </c>
      <c r="AB122" s="16" t="s">
        <v>4</v>
      </c>
      <c r="AC122" s="16" t="s">
        <v>203</v>
      </c>
      <c r="AD122" s="16" t="s">
        <v>204</v>
      </c>
      <c r="AE122" s="16" t="s">
        <v>7306</v>
      </c>
      <c r="AF122" s="57" t="s">
        <v>2637</v>
      </c>
      <c r="AG122" s="57" t="s">
        <v>5140</v>
      </c>
      <c r="AH122" s="58">
        <v>5</v>
      </c>
      <c r="AI122" s="56">
        <v>45016</v>
      </c>
      <c r="AJ122" s="59"/>
      <c r="AK122" s="61"/>
      <c r="AL122" s="59"/>
      <c r="AM122" s="63"/>
    </row>
    <row r="123" spans="1:39" x14ac:dyDescent="0.2">
      <c r="A123" s="49" t="s">
        <v>932</v>
      </c>
      <c r="B123" s="17" t="s">
        <v>1</v>
      </c>
      <c r="C123" s="17" t="s">
        <v>933</v>
      </c>
      <c r="D123" s="17" t="s">
        <v>117</v>
      </c>
      <c r="E123" s="17" t="s">
        <v>936</v>
      </c>
      <c r="F123" s="48">
        <v>566.98</v>
      </c>
      <c r="G123" s="229">
        <v>56</v>
      </c>
      <c r="H123" s="229">
        <v>10.1</v>
      </c>
      <c r="I123" s="229">
        <v>8.3000000000000007</v>
      </c>
      <c r="J123" s="18">
        <v>2</v>
      </c>
      <c r="K123" s="18">
        <v>36</v>
      </c>
      <c r="L123" s="17" t="s">
        <v>9</v>
      </c>
      <c r="M123" s="17" t="s">
        <v>23</v>
      </c>
      <c r="N123" s="50" t="s">
        <v>26</v>
      </c>
      <c r="O123" s="259" t="str">
        <f t="shared" si="11"/>
        <v>MAPA - OAE 1746</v>
      </c>
      <c r="P123" s="258" t="s">
        <v>8030</v>
      </c>
      <c r="Q123" s="253"/>
      <c r="R123" s="255"/>
      <c r="S123" s="239"/>
      <c r="T123" s="233"/>
      <c r="U123" s="238"/>
      <c r="V123" s="16" t="s">
        <v>2</v>
      </c>
      <c r="W123" s="16" t="s">
        <v>10</v>
      </c>
      <c r="X123" s="16" t="s">
        <v>24</v>
      </c>
      <c r="Y123" s="16" t="s">
        <v>9464</v>
      </c>
      <c r="Z123" s="16" t="s">
        <v>25</v>
      </c>
      <c r="AA123" s="16" t="s">
        <v>27</v>
      </c>
      <c r="AB123" s="16" t="s">
        <v>18</v>
      </c>
      <c r="AC123" s="16" t="s">
        <v>934</v>
      </c>
      <c r="AD123" s="16" t="s">
        <v>935</v>
      </c>
      <c r="AE123" s="16" t="s">
        <v>7307</v>
      </c>
      <c r="AF123" s="57" t="s">
        <v>5357</v>
      </c>
      <c r="AG123" s="57" t="s">
        <v>5140</v>
      </c>
      <c r="AH123" s="58">
        <v>5</v>
      </c>
      <c r="AI123" s="56">
        <v>45016</v>
      </c>
      <c r="AJ123" s="59"/>
      <c r="AK123" s="61"/>
      <c r="AL123" s="59"/>
      <c r="AM123" s="63"/>
    </row>
    <row r="124" spans="1:39" x14ac:dyDescent="0.2">
      <c r="A124" s="49" t="s">
        <v>937</v>
      </c>
      <c r="B124" s="17" t="s">
        <v>1</v>
      </c>
      <c r="C124" s="17" t="s">
        <v>938</v>
      </c>
      <c r="D124" s="17" t="s">
        <v>117</v>
      </c>
      <c r="E124" s="17" t="s">
        <v>941</v>
      </c>
      <c r="F124" s="48">
        <v>581.76</v>
      </c>
      <c r="G124" s="229">
        <v>65</v>
      </c>
      <c r="H124" s="229">
        <v>10.1</v>
      </c>
      <c r="I124" s="229">
        <v>8.3000000000000007</v>
      </c>
      <c r="J124" s="18">
        <v>2</v>
      </c>
      <c r="K124" s="18">
        <v>36</v>
      </c>
      <c r="L124" s="17" t="s">
        <v>9</v>
      </c>
      <c r="M124" s="17" t="s">
        <v>23</v>
      </c>
      <c r="N124" s="50" t="s">
        <v>26</v>
      </c>
      <c r="O124" s="259" t="str">
        <f t="shared" si="11"/>
        <v>MAPA - OAE 1747</v>
      </c>
      <c r="P124" s="258" t="s">
        <v>8031</v>
      </c>
      <c r="Q124" s="253"/>
      <c r="R124" s="255"/>
      <c r="S124" s="239"/>
      <c r="T124" s="233"/>
      <c r="U124" s="238"/>
      <c r="V124" s="16" t="s">
        <v>2</v>
      </c>
      <c r="W124" s="16" t="s">
        <v>10</v>
      </c>
      <c r="X124" s="16" t="s">
        <v>24</v>
      </c>
      <c r="Y124" s="16" t="s">
        <v>9464</v>
      </c>
      <c r="Z124" s="16" t="s">
        <v>25</v>
      </c>
      <c r="AA124" s="16" t="s">
        <v>27</v>
      </c>
      <c r="AB124" s="16" t="s">
        <v>18</v>
      </c>
      <c r="AC124" s="16" t="s">
        <v>939</v>
      </c>
      <c r="AD124" s="16" t="s">
        <v>940</v>
      </c>
      <c r="AE124" s="16" t="s">
        <v>7308</v>
      </c>
      <c r="AF124" s="57" t="s">
        <v>5357</v>
      </c>
      <c r="AG124" s="57" t="s">
        <v>5140</v>
      </c>
      <c r="AH124" s="58">
        <v>5</v>
      </c>
      <c r="AI124" s="56">
        <v>45016</v>
      </c>
      <c r="AJ124" s="59"/>
      <c r="AK124" s="65"/>
      <c r="AL124" s="59"/>
      <c r="AM124" s="63"/>
    </row>
    <row r="125" spans="1:39" x14ac:dyDescent="0.2">
      <c r="A125" s="49" t="s">
        <v>943</v>
      </c>
      <c r="B125" s="17" t="s">
        <v>1</v>
      </c>
      <c r="C125" s="17" t="s">
        <v>944</v>
      </c>
      <c r="D125" s="17" t="s">
        <v>117</v>
      </c>
      <c r="E125" s="17" t="s">
        <v>941</v>
      </c>
      <c r="F125" s="48">
        <v>593.61</v>
      </c>
      <c r="G125" s="229">
        <v>40</v>
      </c>
      <c r="H125" s="229">
        <v>10.1</v>
      </c>
      <c r="I125" s="229">
        <v>8.3000000000000007</v>
      </c>
      <c r="J125" s="18">
        <v>2</v>
      </c>
      <c r="K125" s="18">
        <v>36</v>
      </c>
      <c r="L125" s="17" t="s">
        <v>9</v>
      </c>
      <c r="M125" s="17" t="s">
        <v>23</v>
      </c>
      <c r="N125" s="50" t="s">
        <v>26</v>
      </c>
      <c r="O125" s="259" t="str">
        <f t="shared" si="11"/>
        <v>MAPA - OAE 1748</v>
      </c>
      <c r="P125" s="258" t="s">
        <v>8032</v>
      </c>
      <c r="Q125" s="253"/>
      <c r="R125" s="255"/>
      <c r="S125" s="239"/>
      <c r="T125" s="233"/>
      <c r="U125" s="238"/>
      <c r="V125" s="16" t="s">
        <v>2</v>
      </c>
      <c r="W125" s="16" t="s">
        <v>10</v>
      </c>
      <c r="X125" s="16" t="s">
        <v>24</v>
      </c>
      <c r="Y125" s="16" t="s">
        <v>9464</v>
      </c>
      <c r="Z125" s="16" t="s">
        <v>25</v>
      </c>
      <c r="AA125" s="16" t="s">
        <v>27</v>
      </c>
      <c r="AB125" s="16" t="s">
        <v>18</v>
      </c>
      <c r="AC125" s="16" t="s">
        <v>661</v>
      </c>
      <c r="AD125" s="16" t="s">
        <v>662</v>
      </c>
      <c r="AE125" s="16" t="s">
        <v>7308</v>
      </c>
      <c r="AF125" s="57" t="s">
        <v>250</v>
      </c>
      <c r="AG125" s="57" t="s">
        <v>5140</v>
      </c>
      <c r="AH125" s="58">
        <v>5</v>
      </c>
      <c r="AI125" s="56">
        <v>45016</v>
      </c>
      <c r="AJ125" s="59"/>
      <c r="AK125" s="61"/>
      <c r="AL125" s="59"/>
      <c r="AM125" s="63"/>
    </row>
    <row r="126" spans="1:39" x14ac:dyDescent="0.2">
      <c r="A126" s="49" t="s">
        <v>946</v>
      </c>
      <c r="B126" s="17" t="s">
        <v>1</v>
      </c>
      <c r="C126" s="17" t="s">
        <v>947</v>
      </c>
      <c r="D126" s="17" t="s">
        <v>117</v>
      </c>
      <c r="E126" s="17" t="s">
        <v>941</v>
      </c>
      <c r="F126" s="48">
        <v>595.88</v>
      </c>
      <c r="G126" s="229">
        <v>40</v>
      </c>
      <c r="H126" s="229">
        <v>10.1</v>
      </c>
      <c r="I126" s="229">
        <v>8.3000000000000007</v>
      </c>
      <c r="J126" s="18">
        <v>2</v>
      </c>
      <c r="K126" s="18">
        <v>36</v>
      </c>
      <c r="L126" s="17" t="s">
        <v>9</v>
      </c>
      <c r="M126" s="17" t="s">
        <v>23</v>
      </c>
      <c r="N126" s="50" t="s">
        <v>26</v>
      </c>
      <c r="O126" s="259" t="str">
        <f t="shared" si="11"/>
        <v>MAPA - OAE 1749</v>
      </c>
      <c r="P126" s="258" t="s">
        <v>8033</v>
      </c>
      <c r="Q126" s="253"/>
      <c r="R126" s="255"/>
      <c r="S126" s="239"/>
      <c r="T126" s="233"/>
      <c r="U126" s="238"/>
      <c r="V126" s="16" t="s">
        <v>2</v>
      </c>
      <c r="W126" s="16" t="s">
        <v>10</v>
      </c>
      <c r="X126" s="16" t="s">
        <v>24</v>
      </c>
      <c r="Y126" s="16" t="s">
        <v>9464</v>
      </c>
      <c r="Z126" s="16" t="s">
        <v>25</v>
      </c>
      <c r="AA126" s="16" t="s">
        <v>27</v>
      </c>
      <c r="AB126" s="16" t="s">
        <v>18</v>
      </c>
      <c r="AC126" s="16" t="s">
        <v>948</v>
      </c>
      <c r="AD126" s="16" t="s">
        <v>949</v>
      </c>
      <c r="AE126" s="16" t="s">
        <v>7308</v>
      </c>
      <c r="AF126" s="57" t="s">
        <v>250</v>
      </c>
      <c r="AG126" s="57" t="s">
        <v>5140</v>
      </c>
      <c r="AH126" s="58">
        <v>5</v>
      </c>
      <c r="AI126" s="56">
        <v>45016</v>
      </c>
      <c r="AJ126" s="59"/>
      <c r="AK126" s="61"/>
      <c r="AL126" s="59"/>
      <c r="AM126" s="63"/>
    </row>
    <row r="127" spans="1:39" x14ac:dyDescent="0.2">
      <c r="A127" s="49" t="s">
        <v>952</v>
      </c>
      <c r="B127" s="17" t="s">
        <v>1</v>
      </c>
      <c r="C127" s="17" t="s">
        <v>953</v>
      </c>
      <c r="D127" s="17" t="s">
        <v>117</v>
      </c>
      <c r="E127" s="17" t="s">
        <v>941</v>
      </c>
      <c r="F127" s="48">
        <v>600.69000000000005</v>
      </c>
      <c r="G127" s="229">
        <v>10.3</v>
      </c>
      <c r="H127" s="229">
        <v>12.4</v>
      </c>
      <c r="I127" s="229">
        <v>7</v>
      </c>
      <c r="J127" s="18">
        <v>2</v>
      </c>
      <c r="K127" s="18">
        <v>36</v>
      </c>
      <c r="L127" s="17" t="s">
        <v>9</v>
      </c>
      <c r="M127" s="17" t="s">
        <v>23</v>
      </c>
      <c r="N127" s="50" t="s">
        <v>26</v>
      </c>
      <c r="O127" s="259" t="str">
        <f t="shared" si="11"/>
        <v>MAPA - OAE 1750</v>
      </c>
      <c r="P127" s="258" t="s">
        <v>8034</v>
      </c>
      <c r="Q127" s="253"/>
      <c r="R127" s="255"/>
      <c r="S127" s="239"/>
      <c r="T127" s="233"/>
      <c r="U127" s="238"/>
      <c r="V127" s="16" t="s">
        <v>2</v>
      </c>
      <c r="W127" s="16" t="s">
        <v>10</v>
      </c>
      <c r="X127" s="16" t="s">
        <v>24</v>
      </c>
      <c r="Y127" s="16" t="s">
        <v>9464</v>
      </c>
      <c r="Z127" s="16" t="s">
        <v>25</v>
      </c>
      <c r="AA127" s="16" t="s">
        <v>27</v>
      </c>
      <c r="AB127" s="16" t="s">
        <v>954</v>
      </c>
      <c r="AC127" s="16" t="s">
        <v>955</v>
      </c>
      <c r="AD127" s="16" t="s">
        <v>956</v>
      </c>
      <c r="AE127" s="16" t="s">
        <v>7308</v>
      </c>
      <c r="AF127" s="57" t="s">
        <v>250</v>
      </c>
      <c r="AG127" s="57" t="s">
        <v>5140</v>
      </c>
      <c r="AH127" s="58">
        <v>5</v>
      </c>
      <c r="AI127" s="56">
        <v>45016</v>
      </c>
      <c r="AJ127" s="59"/>
      <c r="AK127" s="61"/>
      <c r="AL127" s="59"/>
      <c r="AM127" s="63"/>
    </row>
    <row r="128" spans="1:39" x14ac:dyDescent="0.2">
      <c r="A128" s="49" t="s">
        <v>958</v>
      </c>
      <c r="B128" s="17" t="s">
        <v>1</v>
      </c>
      <c r="C128" s="17" t="s">
        <v>959</v>
      </c>
      <c r="D128" s="17" t="s">
        <v>117</v>
      </c>
      <c r="E128" s="17" t="s">
        <v>941</v>
      </c>
      <c r="F128" s="48">
        <v>601.54</v>
      </c>
      <c r="G128" s="229">
        <v>160</v>
      </c>
      <c r="H128" s="229">
        <v>10.1</v>
      </c>
      <c r="I128" s="229">
        <v>8.3000000000000007</v>
      </c>
      <c r="J128" s="18">
        <v>2</v>
      </c>
      <c r="K128" s="18">
        <v>36</v>
      </c>
      <c r="L128" s="17" t="s">
        <v>9</v>
      </c>
      <c r="M128" s="17" t="s">
        <v>23</v>
      </c>
      <c r="N128" s="50" t="s">
        <v>26</v>
      </c>
      <c r="O128" s="259" t="str">
        <f t="shared" si="11"/>
        <v>MAPA - OAE 1751</v>
      </c>
      <c r="P128" s="258" t="s">
        <v>8035</v>
      </c>
      <c r="Q128" s="253"/>
      <c r="R128" s="255"/>
      <c r="S128" s="239"/>
      <c r="T128" s="233"/>
      <c r="U128" s="238"/>
      <c r="V128" s="16" t="s">
        <v>2</v>
      </c>
      <c r="W128" s="16" t="s">
        <v>10</v>
      </c>
      <c r="X128" s="16" t="s">
        <v>24</v>
      </c>
      <c r="Y128" s="16" t="s">
        <v>9464</v>
      </c>
      <c r="Z128" s="16" t="s">
        <v>25</v>
      </c>
      <c r="AA128" s="16" t="s">
        <v>27</v>
      </c>
      <c r="AB128" s="16" t="s">
        <v>18</v>
      </c>
      <c r="AC128" s="16" t="s">
        <v>955</v>
      </c>
      <c r="AD128" s="16" t="s">
        <v>960</v>
      </c>
      <c r="AE128" s="16" t="s">
        <v>7308</v>
      </c>
      <c r="AF128" s="57" t="s">
        <v>250</v>
      </c>
      <c r="AG128" s="57" t="s">
        <v>5140</v>
      </c>
      <c r="AH128" s="58">
        <v>5</v>
      </c>
      <c r="AI128" s="56">
        <v>45016</v>
      </c>
      <c r="AJ128" s="59"/>
      <c r="AK128" s="61"/>
      <c r="AL128" s="59"/>
      <c r="AM128" s="63"/>
    </row>
    <row r="129" spans="1:39" x14ac:dyDescent="0.2">
      <c r="A129" s="49" t="s">
        <v>962</v>
      </c>
      <c r="B129" s="17" t="s">
        <v>1</v>
      </c>
      <c r="C129" s="17" t="s">
        <v>963</v>
      </c>
      <c r="D129" s="17" t="s">
        <v>117</v>
      </c>
      <c r="E129" s="17" t="s">
        <v>590</v>
      </c>
      <c r="F129" s="48">
        <v>613.41</v>
      </c>
      <c r="G129" s="229">
        <v>235</v>
      </c>
      <c r="H129" s="229">
        <v>10.1</v>
      </c>
      <c r="I129" s="229">
        <v>8.3000000000000007</v>
      </c>
      <c r="J129" s="18">
        <v>2</v>
      </c>
      <c r="K129" s="18">
        <v>36</v>
      </c>
      <c r="L129" s="17" t="s">
        <v>9</v>
      </c>
      <c r="M129" s="17" t="s">
        <v>23</v>
      </c>
      <c r="N129" s="50" t="s">
        <v>26</v>
      </c>
      <c r="O129" s="259" t="str">
        <f t="shared" si="11"/>
        <v>MAPA - OAE 1754</v>
      </c>
      <c r="P129" s="258" t="s">
        <v>8036</v>
      </c>
      <c r="Q129" s="253"/>
      <c r="R129" s="255"/>
      <c r="S129" s="239"/>
      <c r="T129" s="233"/>
      <c r="U129" s="238"/>
      <c r="V129" s="16" t="s">
        <v>2</v>
      </c>
      <c r="W129" s="16" t="s">
        <v>10</v>
      </c>
      <c r="X129" s="16" t="s">
        <v>24</v>
      </c>
      <c r="Y129" s="16" t="s">
        <v>9464</v>
      </c>
      <c r="Z129" s="16" t="s">
        <v>25</v>
      </c>
      <c r="AA129" s="16" t="s">
        <v>27</v>
      </c>
      <c r="AB129" s="16" t="s">
        <v>18</v>
      </c>
      <c r="AC129" s="16" t="s">
        <v>249</v>
      </c>
      <c r="AD129" s="16" t="s">
        <v>250</v>
      </c>
      <c r="AE129" s="16" t="s">
        <v>7309</v>
      </c>
      <c r="AF129" s="57" t="s">
        <v>250</v>
      </c>
      <c r="AG129" s="57" t="s">
        <v>5140</v>
      </c>
      <c r="AH129" s="58">
        <v>5</v>
      </c>
      <c r="AI129" s="56">
        <v>45016</v>
      </c>
      <c r="AJ129" s="59"/>
      <c r="AK129" s="62"/>
      <c r="AL129" s="59"/>
      <c r="AM129" s="63"/>
    </row>
    <row r="130" spans="1:39" x14ac:dyDescent="0.2">
      <c r="A130" s="49" t="s">
        <v>965</v>
      </c>
      <c r="B130" s="17" t="s">
        <v>1</v>
      </c>
      <c r="C130" s="17" t="s">
        <v>966</v>
      </c>
      <c r="D130" s="17" t="s">
        <v>117</v>
      </c>
      <c r="E130" s="17" t="s">
        <v>590</v>
      </c>
      <c r="F130" s="48">
        <v>629.94000000000005</v>
      </c>
      <c r="G130" s="229">
        <v>110</v>
      </c>
      <c r="H130" s="229">
        <v>10.1</v>
      </c>
      <c r="I130" s="229">
        <v>8.3000000000000007</v>
      </c>
      <c r="J130" s="18">
        <v>2</v>
      </c>
      <c r="K130" s="18">
        <v>36</v>
      </c>
      <c r="L130" s="17" t="s">
        <v>9</v>
      </c>
      <c r="M130" s="17" t="s">
        <v>23</v>
      </c>
      <c r="N130" s="50" t="s">
        <v>26</v>
      </c>
      <c r="O130" s="259" t="str">
        <f t="shared" ref="O130:O193" si="12">HYPERLINK(P130, "MAPA - OAE "&amp;A130)</f>
        <v>MAPA - OAE 1755</v>
      </c>
      <c r="P130" s="258" t="s">
        <v>8037</v>
      </c>
      <c r="Q130" s="253"/>
      <c r="R130" s="255"/>
      <c r="S130" s="239"/>
      <c r="T130" s="233"/>
      <c r="U130" s="238"/>
      <c r="V130" s="16" t="s">
        <v>2</v>
      </c>
      <c r="W130" s="16" t="s">
        <v>10</v>
      </c>
      <c r="X130" s="16" t="s">
        <v>24</v>
      </c>
      <c r="Y130" s="16" t="s">
        <v>9464</v>
      </c>
      <c r="Z130" s="16" t="s">
        <v>25</v>
      </c>
      <c r="AA130" s="16" t="s">
        <v>27</v>
      </c>
      <c r="AB130" s="16" t="s">
        <v>18</v>
      </c>
      <c r="AC130" s="16" t="s">
        <v>967</v>
      </c>
      <c r="AD130" s="16" t="s">
        <v>968</v>
      </c>
      <c r="AE130" s="16" t="s">
        <v>7309</v>
      </c>
      <c r="AF130" s="57" t="s">
        <v>250</v>
      </c>
      <c r="AG130" s="57" t="s">
        <v>5140</v>
      </c>
      <c r="AH130" s="58">
        <v>5</v>
      </c>
      <c r="AI130" s="56">
        <v>45016</v>
      </c>
      <c r="AJ130" s="59"/>
      <c r="AK130" s="61"/>
      <c r="AL130" s="59"/>
      <c r="AM130" s="63"/>
    </row>
    <row r="131" spans="1:39" x14ac:dyDescent="0.2">
      <c r="A131" s="49" t="s">
        <v>969</v>
      </c>
      <c r="B131" s="17" t="s">
        <v>1</v>
      </c>
      <c r="C131" s="17" t="s">
        <v>970</v>
      </c>
      <c r="D131" s="17" t="s">
        <v>117</v>
      </c>
      <c r="E131" s="17" t="s">
        <v>590</v>
      </c>
      <c r="F131" s="48">
        <v>642.24</v>
      </c>
      <c r="G131" s="229">
        <v>40</v>
      </c>
      <c r="H131" s="229">
        <v>10.1</v>
      </c>
      <c r="I131" s="229">
        <v>8.3000000000000007</v>
      </c>
      <c r="J131" s="18">
        <v>2</v>
      </c>
      <c r="K131" s="18">
        <v>36</v>
      </c>
      <c r="L131" s="17" t="s">
        <v>9</v>
      </c>
      <c r="M131" s="17" t="s">
        <v>23</v>
      </c>
      <c r="N131" s="50" t="s">
        <v>26</v>
      </c>
      <c r="O131" s="259" t="str">
        <f t="shared" si="12"/>
        <v>MAPA - OAE 1756</v>
      </c>
      <c r="P131" s="258" t="s">
        <v>8038</v>
      </c>
      <c r="Q131" s="253"/>
      <c r="R131" s="255"/>
      <c r="S131" s="239"/>
      <c r="T131" s="233"/>
      <c r="U131" s="238"/>
      <c r="V131" s="16" t="s">
        <v>2</v>
      </c>
      <c r="W131" s="16" t="s">
        <v>10</v>
      </c>
      <c r="X131" s="16" t="s">
        <v>24</v>
      </c>
      <c r="Y131" s="16" t="s">
        <v>9464</v>
      </c>
      <c r="Z131" s="16" t="s">
        <v>25</v>
      </c>
      <c r="AA131" s="16" t="s">
        <v>27</v>
      </c>
      <c r="AB131" s="16" t="s">
        <v>18</v>
      </c>
      <c r="AC131" s="16" t="s">
        <v>971</v>
      </c>
      <c r="AD131" s="16" t="s">
        <v>972</v>
      </c>
      <c r="AE131" s="16" t="s">
        <v>7309</v>
      </c>
      <c r="AF131" s="57" t="s">
        <v>588</v>
      </c>
      <c r="AG131" s="57" t="s">
        <v>5140</v>
      </c>
      <c r="AH131" s="58">
        <v>5</v>
      </c>
      <c r="AI131" s="56">
        <v>45016</v>
      </c>
      <c r="AJ131" s="59"/>
      <c r="AK131" s="61"/>
      <c r="AL131" s="59"/>
      <c r="AM131" s="63"/>
    </row>
    <row r="132" spans="1:39" x14ac:dyDescent="0.2">
      <c r="A132" s="49" t="s">
        <v>1752</v>
      </c>
      <c r="B132" s="17" t="s">
        <v>1</v>
      </c>
      <c r="C132" s="17" t="s">
        <v>1753</v>
      </c>
      <c r="D132" s="17" t="s">
        <v>117</v>
      </c>
      <c r="E132" s="17" t="s">
        <v>590</v>
      </c>
      <c r="F132" s="48">
        <v>644.21</v>
      </c>
      <c r="G132" s="229">
        <v>45</v>
      </c>
      <c r="H132" s="229">
        <v>10.1</v>
      </c>
      <c r="I132" s="229">
        <v>8.3000000000000007</v>
      </c>
      <c r="J132" s="18">
        <v>2</v>
      </c>
      <c r="K132" s="18">
        <v>36</v>
      </c>
      <c r="L132" s="17" t="s">
        <v>9</v>
      </c>
      <c r="M132" s="17" t="s">
        <v>23</v>
      </c>
      <c r="N132" s="50" t="s">
        <v>26</v>
      </c>
      <c r="O132" s="259" t="str">
        <f t="shared" si="12"/>
        <v>MAPA - OAE 1757</v>
      </c>
      <c r="P132" s="258" t="s">
        <v>8039</v>
      </c>
      <c r="Q132" s="253"/>
      <c r="R132" s="255"/>
      <c r="S132" s="239"/>
      <c r="T132" s="233"/>
      <c r="U132" s="238"/>
      <c r="V132" s="16" t="s">
        <v>2</v>
      </c>
      <c r="W132" s="16" t="s">
        <v>10</v>
      </c>
      <c r="X132" s="16" t="s">
        <v>24</v>
      </c>
      <c r="Y132" s="16" t="s">
        <v>9464</v>
      </c>
      <c r="Z132" s="16" t="s">
        <v>25</v>
      </c>
      <c r="AA132" s="16" t="s">
        <v>27</v>
      </c>
      <c r="AB132" s="16" t="s">
        <v>18</v>
      </c>
      <c r="AC132" s="16" t="s">
        <v>1754</v>
      </c>
      <c r="AD132" s="16" t="s">
        <v>1755</v>
      </c>
      <c r="AE132" s="16" t="s">
        <v>7309</v>
      </c>
      <c r="AF132" s="57" t="s">
        <v>588</v>
      </c>
      <c r="AG132" s="57" t="s">
        <v>5140</v>
      </c>
      <c r="AH132" s="58">
        <v>5</v>
      </c>
      <c r="AI132" s="56">
        <v>45016</v>
      </c>
      <c r="AJ132" s="59"/>
      <c r="AK132" s="61"/>
      <c r="AL132" s="59"/>
      <c r="AM132" s="63"/>
    </row>
    <row r="133" spans="1:39" x14ac:dyDescent="0.2">
      <c r="A133" s="49" t="s">
        <v>4907</v>
      </c>
      <c r="B133" s="17" t="s">
        <v>48</v>
      </c>
      <c r="C133" s="17" t="s">
        <v>369</v>
      </c>
      <c r="D133" s="17" t="s">
        <v>117</v>
      </c>
      <c r="E133" s="17" t="s">
        <v>590</v>
      </c>
      <c r="F133" s="48">
        <v>653.49</v>
      </c>
      <c r="G133" s="229">
        <v>46</v>
      </c>
      <c r="H133" s="229">
        <v>10.1</v>
      </c>
      <c r="I133" s="229">
        <v>8.3000000000000007</v>
      </c>
      <c r="J133" s="18">
        <v>2</v>
      </c>
      <c r="K133" s="18">
        <v>36</v>
      </c>
      <c r="L133" s="17" t="s">
        <v>9</v>
      </c>
      <c r="M133" s="17" t="s">
        <v>23</v>
      </c>
      <c r="N133" s="50" t="s">
        <v>26</v>
      </c>
      <c r="O133" s="259" t="str">
        <f t="shared" si="12"/>
        <v>MAPA - OAE 1758</v>
      </c>
      <c r="P133" s="258" t="s">
        <v>8040</v>
      </c>
      <c r="Q133" s="253"/>
      <c r="R133" s="255"/>
      <c r="S133" s="239"/>
      <c r="T133" s="233"/>
      <c r="U133" s="238"/>
      <c r="V133" s="16" t="s">
        <v>49</v>
      </c>
      <c r="W133" s="16" t="s">
        <v>10</v>
      </c>
      <c r="X133" s="16" t="s">
        <v>24</v>
      </c>
      <c r="Y133" s="16" t="s">
        <v>9464</v>
      </c>
      <c r="Z133" s="16" t="s">
        <v>25</v>
      </c>
      <c r="AA133" s="16" t="s">
        <v>27</v>
      </c>
      <c r="AB133" s="16"/>
      <c r="AC133" s="16"/>
      <c r="AD133" s="16"/>
      <c r="AE133" s="16" t="s">
        <v>7309</v>
      </c>
      <c r="AF133" s="57" t="s">
        <v>588</v>
      </c>
      <c r="AG133" s="57" t="s">
        <v>5140</v>
      </c>
      <c r="AH133" s="58">
        <v>5</v>
      </c>
      <c r="AI133" s="56">
        <v>45016</v>
      </c>
      <c r="AJ133" s="59"/>
      <c r="AK133" s="61"/>
      <c r="AL133" s="59"/>
      <c r="AM133" s="63"/>
    </row>
    <row r="134" spans="1:39" x14ac:dyDescent="0.2">
      <c r="A134" s="49" t="s">
        <v>586</v>
      </c>
      <c r="B134" s="17" t="s">
        <v>1</v>
      </c>
      <c r="C134" s="17" t="s">
        <v>587</v>
      </c>
      <c r="D134" s="17" t="s">
        <v>117</v>
      </c>
      <c r="E134" s="17" t="s">
        <v>590</v>
      </c>
      <c r="F134" s="48">
        <v>659.28</v>
      </c>
      <c r="G134" s="229">
        <v>2100</v>
      </c>
      <c r="H134" s="229">
        <v>4.7</v>
      </c>
      <c r="I134" s="229">
        <v>3.3</v>
      </c>
      <c r="J134" s="18">
        <v>2</v>
      </c>
      <c r="K134" s="18">
        <v>36</v>
      </c>
      <c r="L134" s="17" t="s">
        <v>9</v>
      </c>
      <c r="M134" s="17" t="s">
        <v>23</v>
      </c>
      <c r="N134" s="50" t="s">
        <v>26</v>
      </c>
      <c r="O134" s="259" t="str">
        <f t="shared" si="12"/>
        <v>MAPA - OAE 1752</v>
      </c>
      <c r="P134" s="258" t="s">
        <v>8041</v>
      </c>
      <c r="Q134" s="253"/>
      <c r="R134" s="255"/>
      <c r="S134" s="239"/>
      <c r="T134" s="233"/>
      <c r="U134" s="238"/>
      <c r="V134" s="16" t="s">
        <v>2</v>
      </c>
      <c r="W134" s="16" t="s">
        <v>10</v>
      </c>
      <c r="X134" s="16" t="s">
        <v>24</v>
      </c>
      <c r="Y134" s="16" t="s">
        <v>9464</v>
      </c>
      <c r="Z134" s="16" t="s">
        <v>25</v>
      </c>
      <c r="AA134" s="16" t="s">
        <v>27</v>
      </c>
      <c r="AB134" s="16" t="s">
        <v>4</v>
      </c>
      <c r="AC134" s="16" t="s">
        <v>588</v>
      </c>
      <c r="AD134" s="16" t="s">
        <v>589</v>
      </c>
      <c r="AE134" s="16" t="s">
        <v>7309</v>
      </c>
      <c r="AF134" s="57" t="s">
        <v>588</v>
      </c>
      <c r="AG134" s="57" t="s">
        <v>5140</v>
      </c>
      <c r="AH134" s="58">
        <v>5</v>
      </c>
      <c r="AI134" s="56">
        <v>45016</v>
      </c>
      <c r="AJ134" s="59"/>
      <c r="AK134" s="61"/>
      <c r="AL134" s="59"/>
      <c r="AM134" s="63"/>
    </row>
    <row r="135" spans="1:39" x14ac:dyDescent="0.2">
      <c r="A135" s="49" t="s">
        <v>2096</v>
      </c>
      <c r="B135" s="17" t="s">
        <v>1</v>
      </c>
      <c r="C135" s="17" t="s">
        <v>4231</v>
      </c>
      <c r="D135" s="17" t="s">
        <v>4234</v>
      </c>
      <c r="E135" s="17" t="s">
        <v>4234</v>
      </c>
      <c r="F135" s="48">
        <v>2.8740000000000001</v>
      </c>
      <c r="G135" s="229">
        <v>24.4</v>
      </c>
      <c r="H135" s="229">
        <v>11.4</v>
      </c>
      <c r="I135" s="229">
        <v>10.8</v>
      </c>
      <c r="J135" s="18">
        <v>2</v>
      </c>
      <c r="K135" s="18">
        <v>36</v>
      </c>
      <c r="L135" s="17" t="s">
        <v>9</v>
      </c>
      <c r="M135" s="17" t="s">
        <v>11</v>
      </c>
      <c r="N135" s="50" t="s">
        <v>88</v>
      </c>
      <c r="O135" s="259" t="str">
        <f t="shared" si="12"/>
        <v>MAPA - OAE 1017</v>
      </c>
      <c r="P135" s="258" t="s">
        <v>8042</v>
      </c>
      <c r="Q135" s="256" t="str">
        <f t="shared" ref="Q135:Q157" si="13">HYPERLINK(R135, "FOTO 1 - OAE "&amp;A135)</f>
        <v>FOTO 1 - OAE 1017</v>
      </c>
      <c r="R135" s="255" t="s">
        <v>5646</v>
      </c>
      <c r="S135" s="254" t="str">
        <f t="shared" ref="S135:S157" si="14">HYPERLINK(T135, "FOTO 2 - OAE "&amp;A135)</f>
        <v>FOTO 2 - OAE 1017</v>
      </c>
      <c r="T135" s="233" t="s">
        <v>6474</v>
      </c>
      <c r="U135" s="238">
        <v>2015</v>
      </c>
      <c r="V135" s="16" t="s">
        <v>2</v>
      </c>
      <c r="W135" s="16" t="s">
        <v>10</v>
      </c>
      <c r="X135" s="16" t="s">
        <v>12</v>
      </c>
      <c r="Y135" s="16" t="s">
        <v>9485</v>
      </c>
      <c r="Z135" s="16" t="s">
        <v>13</v>
      </c>
      <c r="AA135" s="16" t="s">
        <v>89</v>
      </c>
      <c r="AB135" s="16" t="s">
        <v>18</v>
      </c>
      <c r="AC135" s="16" t="s">
        <v>4232</v>
      </c>
      <c r="AD135" s="16" t="s">
        <v>4233</v>
      </c>
      <c r="AE135" s="16" t="s">
        <v>7310</v>
      </c>
      <c r="AF135" s="57" t="s">
        <v>5360</v>
      </c>
      <c r="AG135" s="57" t="s">
        <v>5101</v>
      </c>
      <c r="AH135" s="58">
        <v>1</v>
      </c>
      <c r="AI135" s="56">
        <v>45016</v>
      </c>
      <c r="AJ135" s="59"/>
      <c r="AK135" s="61"/>
      <c r="AL135" s="59"/>
      <c r="AM135" s="63"/>
    </row>
    <row r="136" spans="1:39" x14ac:dyDescent="0.2">
      <c r="A136" s="49" t="s">
        <v>1211</v>
      </c>
      <c r="B136" s="17" t="s">
        <v>48</v>
      </c>
      <c r="C136" s="17" t="s">
        <v>2568</v>
      </c>
      <c r="D136" s="17" t="s">
        <v>224</v>
      </c>
      <c r="E136" s="17" t="s">
        <v>3869</v>
      </c>
      <c r="F136" s="48">
        <v>0</v>
      </c>
      <c r="G136" s="229">
        <v>64.150000000000006</v>
      </c>
      <c r="H136" s="229">
        <v>12.8</v>
      </c>
      <c r="I136" s="229">
        <v>8.1</v>
      </c>
      <c r="J136" s="18">
        <v>2</v>
      </c>
      <c r="K136" s="18">
        <v>45</v>
      </c>
      <c r="L136" s="17" t="s">
        <v>9</v>
      </c>
      <c r="M136" s="17" t="s">
        <v>11</v>
      </c>
      <c r="N136" s="50" t="s">
        <v>88</v>
      </c>
      <c r="O136" s="259" t="str">
        <f t="shared" si="12"/>
        <v>MAPA - OAE 1119</v>
      </c>
      <c r="P136" s="258" t="s">
        <v>8043</v>
      </c>
      <c r="Q136" s="256" t="str">
        <f t="shared" si="13"/>
        <v>FOTO 1 - OAE 1119</v>
      </c>
      <c r="R136" s="255" t="s">
        <v>5647</v>
      </c>
      <c r="S136" s="254" t="str">
        <f t="shared" si="14"/>
        <v>FOTO 2 - OAE 1119</v>
      </c>
      <c r="T136" s="233" t="s">
        <v>6475</v>
      </c>
      <c r="U136" s="238">
        <v>2015</v>
      </c>
      <c r="V136" s="16" t="s">
        <v>49</v>
      </c>
      <c r="W136" s="16" t="s">
        <v>10</v>
      </c>
      <c r="X136" s="16" t="s">
        <v>12</v>
      </c>
      <c r="Y136" s="16" t="s">
        <v>9485</v>
      </c>
      <c r="Z136" s="16" t="s">
        <v>13</v>
      </c>
      <c r="AA136" s="16" t="s">
        <v>89</v>
      </c>
      <c r="AB136" s="16"/>
      <c r="AC136" s="16"/>
      <c r="AD136" s="16"/>
      <c r="AE136" s="16" t="s">
        <v>7311</v>
      </c>
      <c r="AF136" s="57" t="s">
        <v>5250</v>
      </c>
      <c r="AG136" s="57" t="s">
        <v>5101</v>
      </c>
      <c r="AH136" s="58">
        <v>1</v>
      </c>
      <c r="AI136" s="56">
        <v>45016</v>
      </c>
      <c r="AJ136" s="59"/>
      <c r="AK136" s="61"/>
      <c r="AL136" s="59"/>
      <c r="AM136" s="63"/>
    </row>
    <row r="137" spans="1:39" x14ac:dyDescent="0.2">
      <c r="A137" s="49" t="s">
        <v>4092</v>
      </c>
      <c r="B137" s="17" t="s">
        <v>48</v>
      </c>
      <c r="C137" s="17" t="s">
        <v>5482</v>
      </c>
      <c r="D137" s="17" t="s">
        <v>224</v>
      </c>
      <c r="E137" s="17" t="s">
        <v>2881</v>
      </c>
      <c r="F137" s="48">
        <v>1.024</v>
      </c>
      <c r="G137" s="229">
        <v>96</v>
      </c>
      <c r="H137" s="229">
        <v>13.16</v>
      </c>
      <c r="I137" s="229">
        <v>8.8000000000000007</v>
      </c>
      <c r="J137" s="18">
        <v>2</v>
      </c>
      <c r="K137" s="18">
        <v>36</v>
      </c>
      <c r="L137" s="17" t="s">
        <v>9</v>
      </c>
      <c r="M137" s="17" t="s">
        <v>11</v>
      </c>
      <c r="N137" s="50" t="s">
        <v>88</v>
      </c>
      <c r="O137" s="259" t="str">
        <f t="shared" si="12"/>
        <v>MAPA - OAE 0945</v>
      </c>
      <c r="P137" s="258" t="s">
        <v>8044</v>
      </c>
      <c r="Q137" s="256" t="str">
        <f t="shared" si="13"/>
        <v>FOTO 1 - OAE 0945</v>
      </c>
      <c r="R137" s="255" t="s">
        <v>5648</v>
      </c>
      <c r="S137" s="254" t="str">
        <f t="shared" si="14"/>
        <v>FOTO 2 - OAE 0945</v>
      </c>
      <c r="T137" s="233" t="s">
        <v>6476</v>
      </c>
      <c r="U137" s="238">
        <v>2017</v>
      </c>
      <c r="V137" s="16" t="s">
        <v>49</v>
      </c>
      <c r="W137" s="16" t="s">
        <v>10</v>
      </c>
      <c r="X137" s="16" t="s">
        <v>12</v>
      </c>
      <c r="Y137" s="16" t="s">
        <v>9485</v>
      </c>
      <c r="Z137" s="16" t="s">
        <v>13</v>
      </c>
      <c r="AA137" s="16" t="s">
        <v>89</v>
      </c>
      <c r="AB137" s="16"/>
      <c r="AC137" s="16"/>
      <c r="AD137" s="16"/>
      <c r="AE137" s="16" t="s">
        <v>7312</v>
      </c>
      <c r="AF137" s="57" t="s">
        <v>5250</v>
      </c>
      <c r="AG137" s="57" t="s">
        <v>5101</v>
      </c>
      <c r="AH137" s="58">
        <v>1</v>
      </c>
      <c r="AI137" s="56">
        <v>45016</v>
      </c>
      <c r="AJ137" s="59"/>
      <c r="AK137" s="65"/>
      <c r="AL137" s="59"/>
      <c r="AM137" s="63"/>
    </row>
    <row r="138" spans="1:39" x14ac:dyDescent="0.2">
      <c r="A138" s="49" t="s">
        <v>5446</v>
      </c>
      <c r="B138" s="17" t="s">
        <v>48</v>
      </c>
      <c r="C138" s="17" t="s">
        <v>5447</v>
      </c>
      <c r="D138" s="17" t="s">
        <v>224</v>
      </c>
      <c r="E138" s="17" t="s">
        <v>2881</v>
      </c>
      <c r="F138" s="48">
        <v>1.024</v>
      </c>
      <c r="G138" s="229">
        <v>96</v>
      </c>
      <c r="H138" s="229">
        <v>14.3</v>
      </c>
      <c r="I138" s="229">
        <v>10.3</v>
      </c>
      <c r="J138" s="18">
        <v>2</v>
      </c>
      <c r="K138" s="18">
        <v>45</v>
      </c>
      <c r="L138" s="17" t="s">
        <v>9</v>
      </c>
      <c r="M138" s="17" t="s">
        <v>11</v>
      </c>
      <c r="N138" s="50" t="s">
        <v>88</v>
      </c>
      <c r="O138" s="259" t="str">
        <f t="shared" si="12"/>
        <v>MAPA - OAE 2142</v>
      </c>
      <c r="P138" s="258" t="s">
        <v>8045</v>
      </c>
      <c r="Q138" s="256" t="str">
        <f t="shared" si="13"/>
        <v>FOTO 1 - OAE 2142</v>
      </c>
      <c r="R138" s="255" t="s">
        <v>5649</v>
      </c>
      <c r="S138" s="254" t="str">
        <f t="shared" si="14"/>
        <v>FOTO 2 - OAE 2142</v>
      </c>
      <c r="T138" s="233" t="s">
        <v>6477</v>
      </c>
      <c r="U138" s="238">
        <v>2017</v>
      </c>
      <c r="V138" s="16" t="s">
        <v>49</v>
      </c>
      <c r="W138" s="16" t="s">
        <v>10</v>
      </c>
      <c r="X138" s="16" t="s">
        <v>12</v>
      </c>
      <c r="Y138" s="16" t="s">
        <v>9485</v>
      </c>
      <c r="Z138" s="16" t="s">
        <v>13</v>
      </c>
      <c r="AA138" s="16" t="s">
        <v>89</v>
      </c>
      <c r="AB138" s="16"/>
      <c r="AC138" s="16"/>
      <c r="AD138" s="16"/>
      <c r="AE138" s="16" t="s">
        <v>7312</v>
      </c>
      <c r="AF138" s="57" t="s">
        <v>5250</v>
      </c>
      <c r="AG138" s="57" t="s">
        <v>5101</v>
      </c>
      <c r="AH138" s="58">
        <v>1</v>
      </c>
      <c r="AI138" s="56">
        <v>45016</v>
      </c>
      <c r="AJ138" s="59"/>
      <c r="AK138" s="61"/>
      <c r="AL138" s="59"/>
      <c r="AM138" s="63"/>
    </row>
    <row r="139" spans="1:39" x14ac:dyDescent="0.2">
      <c r="A139" s="49" t="s">
        <v>5448</v>
      </c>
      <c r="B139" s="17" t="s">
        <v>48</v>
      </c>
      <c r="C139" s="17" t="s">
        <v>5449</v>
      </c>
      <c r="D139" s="17" t="s">
        <v>224</v>
      </c>
      <c r="E139" s="17" t="s">
        <v>2881</v>
      </c>
      <c r="F139" s="48">
        <v>3.2749999999999999</v>
      </c>
      <c r="G139" s="229">
        <v>201.5</v>
      </c>
      <c r="H139" s="229">
        <v>11</v>
      </c>
      <c r="I139" s="229">
        <v>10.199999999999999</v>
      </c>
      <c r="J139" s="18">
        <v>2</v>
      </c>
      <c r="K139" s="18">
        <v>45</v>
      </c>
      <c r="L139" s="17" t="s">
        <v>9</v>
      </c>
      <c r="M139" s="17" t="s">
        <v>11</v>
      </c>
      <c r="N139" s="50" t="s">
        <v>88</v>
      </c>
      <c r="O139" s="259" t="str">
        <f t="shared" si="12"/>
        <v>MAPA - OAE 2143</v>
      </c>
      <c r="P139" s="258" t="s">
        <v>8047</v>
      </c>
      <c r="Q139" s="256" t="str">
        <f t="shared" si="13"/>
        <v>FOTO 1 - OAE 2143</v>
      </c>
      <c r="R139" s="255" t="s">
        <v>5650</v>
      </c>
      <c r="S139" s="254" t="str">
        <f t="shared" si="14"/>
        <v>FOTO 2 - OAE 2143</v>
      </c>
      <c r="T139" s="233" t="s">
        <v>6478</v>
      </c>
      <c r="U139" s="238">
        <v>2021</v>
      </c>
      <c r="V139" s="16" t="s">
        <v>49</v>
      </c>
      <c r="W139" s="16" t="s">
        <v>10</v>
      </c>
      <c r="X139" s="16" t="s">
        <v>12</v>
      </c>
      <c r="Y139" s="16" t="s">
        <v>9485</v>
      </c>
      <c r="Z139" s="16" t="s">
        <v>13</v>
      </c>
      <c r="AA139" s="16" t="s">
        <v>89</v>
      </c>
      <c r="AB139" s="16"/>
      <c r="AC139" s="16"/>
      <c r="AD139" s="16"/>
      <c r="AE139" s="16" t="s">
        <v>7312</v>
      </c>
      <c r="AF139" s="57" t="s">
        <v>5250</v>
      </c>
      <c r="AG139" s="57" t="s">
        <v>5101</v>
      </c>
      <c r="AH139" s="58">
        <v>1</v>
      </c>
      <c r="AI139" s="56">
        <v>45016</v>
      </c>
      <c r="AJ139" s="59"/>
      <c r="AK139" s="61"/>
      <c r="AL139" s="59"/>
      <c r="AM139" s="63"/>
    </row>
    <row r="140" spans="1:39" x14ac:dyDescent="0.2">
      <c r="A140" s="49" t="s">
        <v>5452</v>
      </c>
      <c r="B140" s="17" t="s">
        <v>48</v>
      </c>
      <c r="C140" s="17" t="s">
        <v>5453</v>
      </c>
      <c r="D140" s="17" t="s">
        <v>224</v>
      </c>
      <c r="E140" s="17" t="s">
        <v>2881</v>
      </c>
      <c r="F140" s="48">
        <v>3.2749999999999999</v>
      </c>
      <c r="G140" s="229">
        <v>201.5</v>
      </c>
      <c r="H140" s="229">
        <v>11</v>
      </c>
      <c r="I140" s="229">
        <v>10.199999999999999</v>
      </c>
      <c r="J140" s="18">
        <v>2</v>
      </c>
      <c r="K140" s="18">
        <v>45</v>
      </c>
      <c r="L140" s="17" t="s">
        <v>9</v>
      </c>
      <c r="M140" s="17" t="s">
        <v>11</v>
      </c>
      <c r="N140" s="50" t="s">
        <v>88</v>
      </c>
      <c r="O140" s="259" t="str">
        <f t="shared" si="12"/>
        <v>MAPA - OAE 2144</v>
      </c>
      <c r="P140" s="258" t="s">
        <v>8046</v>
      </c>
      <c r="Q140" s="256" t="str">
        <f t="shared" si="13"/>
        <v>FOTO 1 - OAE 2144</v>
      </c>
      <c r="R140" s="255" t="s">
        <v>5651</v>
      </c>
      <c r="S140" s="254" t="str">
        <f t="shared" si="14"/>
        <v>FOTO 2 - OAE 2144</v>
      </c>
      <c r="T140" s="233" t="s">
        <v>6479</v>
      </c>
      <c r="U140" s="238">
        <v>2021</v>
      </c>
      <c r="V140" s="16" t="s">
        <v>49</v>
      </c>
      <c r="W140" s="16" t="s">
        <v>10</v>
      </c>
      <c r="X140" s="16" t="s">
        <v>12</v>
      </c>
      <c r="Y140" s="16" t="s">
        <v>9485</v>
      </c>
      <c r="Z140" s="16" t="s">
        <v>13</v>
      </c>
      <c r="AA140" s="16" t="s">
        <v>89</v>
      </c>
      <c r="AB140" s="16"/>
      <c r="AC140" s="16"/>
      <c r="AD140" s="16"/>
      <c r="AE140" s="16" t="s">
        <v>7312</v>
      </c>
      <c r="AF140" s="57" t="s">
        <v>5250</v>
      </c>
      <c r="AG140" s="57" t="s">
        <v>5101</v>
      </c>
      <c r="AH140" s="58">
        <v>1</v>
      </c>
      <c r="AI140" s="56">
        <v>45016</v>
      </c>
      <c r="AJ140" s="59"/>
      <c r="AK140" s="61"/>
      <c r="AL140" s="59"/>
      <c r="AM140" s="63"/>
    </row>
    <row r="141" spans="1:39" x14ac:dyDescent="0.2">
      <c r="A141" s="49" t="s">
        <v>5450</v>
      </c>
      <c r="B141" s="17" t="s">
        <v>1</v>
      </c>
      <c r="C141" s="17" t="s">
        <v>5451</v>
      </c>
      <c r="D141" s="17" t="s">
        <v>224</v>
      </c>
      <c r="E141" s="17" t="s">
        <v>2881</v>
      </c>
      <c r="F141" s="48">
        <v>8.4359999999999999</v>
      </c>
      <c r="G141" s="229">
        <v>36</v>
      </c>
      <c r="H141" s="229">
        <v>11</v>
      </c>
      <c r="I141" s="229">
        <v>7</v>
      </c>
      <c r="J141" s="18">
        <v>2</v>
      </c>
      <c r="K141" s="18">
        <v>45</v>
      </c>
      <c r="L141" s="17" t="s">
        <v>9</v>
      </c>
      <c r="M141" s="17" t="s">
        <v>11</v>
      </c>
      <c r="N141" s="50" t="s">
        <v>88</v>
      </c>
      <c r="O141" s="259" t="str">
        <f t="shared" si="12"/>
        <v>MAPA - OAE 2145</v>
      </c>
      <c r="P141" s="258" t="s">
        <v>8048</v>
      </c>
      <c r="Q141" s="256" t="str">
        <f t="shared" si="13"/>
        <v>FOTO 1 - OAE 2145</v>
      </c>
      <c r="R141" s="255" t="s">
        <v>5652</v>
      </c>
      <c r="S141" s="254" t="str">
        <f t="shared" si="14"/>
        <v>FOTO 2 - OAE 2145</v>
      </c>
      <c r="T141" s="233" t="s">
        <v>6480</v>
      </c>
      <c r="U141" s="238">
        <v>2020</v>
      </c>
      <c r="V141" s="16" t="s">
        <v>2</v>
      </c>
      <c r="W141" s="16" t="s">
        <v>10</v>
      </c>
      <c r="X141" s="16" t="s">
        <v>12</v>
      </c>
      <c r="Y141" s="16" t="s">
        <v>9485</v>
      </c>
      <c r="Z141" s="16" t="s">
        <v>13</v>
      </c>
      <c r="AA141" s="16" t="s">
        <v>89</v>
      </c>
      <c r="AB141" s="16" t="s">
        <v>18</v>
      </c>
      <c r="AC141" s="16" t="s">
        <v>2879</v>
      </c>
      <c r="AD141" s="16" t="s">
        <v>2880</v>
      </c>
      <c r="AE141" s="16" t="s">
        <v>7312</v>
      </c>
      <c r="AF141" s="57" t="s">
        <v>5180</v>
      </c>
      <c r="AG141" s="57" t="s">
        <v>5097</v>
      </c>
      <c r="AH141" s="58">
        <v>1</v>
      </c>
      <c r="AI141" s="56">
        <v>45016</v>
      </c>
      <c r="AJ141" s="59"/>
      <c r="AK141" s="61"/>
      <c r="AL141" s="59"/>
      <c r="AM141" s="63"/>
    </row>
    <row r="142" spans="1:39" x14ac:dyDescent="0.2">
      <c r="A142" s="49" t="s">
        <v>5454</v>
      </c>
      <c r="B142" s="17" t="s">
        <v>1</v>
      </c>
      <c r="C142" s="17" t="s">
        <v>5455</v>
      </c>
      <c r="D142" s="17" t="s">
        <v>224</v>
      </c>
      <c r="E142" s="17" t="s">
        <v>2881</v>
      </c>
      <c r="F142" s="48">
        <v>8.4499999999999993</v>
      </c>
      <c r="G142" s="229">
        <v>36</v>
      </c>
      <c r="H142" s="229">
        <v>11</v>
      </c>
      <c r="I142" s="229">
        <v>10.199999999999999</v>
      </c>
      <c r="J142" s="18">
        <v>2</v>
      </c>
      <c r="K142" s="18">
        <v>45</v>
      </c>
      <c r="L142" s="17" t="s">
        <v>9</v>
      </c>
      <c r="M142" s="17" t="s">
        <v>11</v>
      </c>
      <c r="N142" s="50" t="s">
        <v>88</v>
      </c>
      <c r="O142" s="259" t="str">
        <f t="shared" si="12"/>
        <v>MAPA - OAE 2146</v>
      </c>
      <c r="P142" s="258" t="s">
        <v>8049</v>
      </c>
      <c r="Q142" s="256" t="str">
        <f t="shared" si="13"/>
        <v>FOTO 1 - OAE 2146</v>
      </c>
      <c r="R142" s="255" t="s">
        <v>5653</v>
      </c>
      <c r="S142" s="254" t="str">
        <f t="shared" si="14"/>
        <v>FOTO 2 - OAE 2146</v>
      </c>
      <c r="T142" s="233" t="s">
        <v>6481</v>
      </c>
      <c r="U142" s="238">
        <v>2020</v>
      </c>
      <c r="V142" s="16" t="s">
        <v>2</v>
      </c>
      <c r="W142" s="16" t="s">
        <v>10</v>
      </c>
      <c r="X142" s="16" t="s">
        <v>12</v>
      </c>
      <c r="Y142" s="16" t="s">
        <v>9485</v>
      </c>
      <c r="Z142" s="16" t="s">
        <v>13</v>
      </c>
      <c r="AA142" s="16" t="s">
        <v>89</v>
      </c>
      <c r="AB142" s="16" t="s">
        <v>18</v>
      </c>
      <c r="AC142" s="16" t="s">
        <v>2879</v>
      </c>
      <c r="AD142" s="16" t="s">
        <v>2880</v>
      </c>
      <c r="AE142" s="16" t="s">
        <v>7312</v>
      </c>
      <c r="AF142" s="57" t="s">
        <v>1345</v>
      </c>
      <c r="AG142" s="57" t="s">
        <v>5097</v>
      </c>
      <c r="AH142" s="58">
        <v>1</v>
      </c>
      <c r="AI142" s="56">
        <v>45016</v>
      </c>
      <c r="AJ142" s="59"/>
      <c r="AK142" s="62"/>
      <c r="AL142" s="59"/>
      <c r="AM142" s="63"/>
    </row>
    <row r="143" spans="1:39" x14ac:dyDescent="0.2">
      <c r="A143" s="49" t="s">
        <v>2878</v>
      </c>
      <c r="B143" s="17" t="s">
        <v>1</v>
      </c>
      <c r="C143" s="17" t="s">
        <v>5479</v>
      </c>
      <c r="D143" s="17" t="s">
        <v>224</v>
      </c>
      <c r="E143" s="17" t="s">
        <v>2881</v>
      </c>
      <c r="F143" s="48">
        <v>8.4529999999999994</v>
      </c>
      <c r="G143" s="229">
        <v>36</v>
      </c>
      <c r="H143" s="229">
        <v>10.4</v>
      </c>
      <c r="I143" s="229">
        <v>8.1999999999999993</v>
      </c>
      <c r="J143" s="18">
        <v>2</v>
      </c>
      <c r="K143" s="18">
        <v>36</v>
      </c>
      <c r="L143" s="17" t="s">
        <v>9</v>
      </c>
      <c r="M143" s="17" t="s">
        <v>11</v>
      </c>
      <c r="N143" s="50" t="s">
        <v>88</v>
      </c>
      <c r="O143" s="259" t="str">
        <f t="shared" si="12"/>
        <v>MAPA - OAE 0054</v>
      </c>
      <c r="P143" s="258" t="s">
        <v>8050</v>
      </c>
      <c r="Q143" s="256" t="str">
        <f t="shared" si="13"/>
        <v>FOTO 1 - OAE 0054</v>
      </c>
      <c r="R143" s="255" t="s">
        <v>5654</v>
      </c>
      <c r="S143" s="254" t="str">
        <f t="shared" si="14"/>
        <v>FOTO 2 - OAE 0054</v>
      </c>
      <c r="T143" s="233" t="s">
        <v>6482</v>
      </c>
      <c r="U143" s="238">
        <v>2015</v>
      </c>
      <c r="V143" s="16" t="s">
        <v>2</v>
      </c>
      <c r="W143" s="16" t="s">
        <v>10</v>
      </c>
      <c r="X143" s="16" t="s">
        <v>12</v>
      </c>
      <c r="Y143" s="16" t="s">
        <v>9485</v>
      </c>
      <c r="Z143" s="16" t="s">
        <v>13</v>
      </c>
      <c r="AA143" s="16" t="s">
        <v>89</v>
      </c>
      <c r="AB143" s="16" t="s">
        <v>18</v>
      </c>
      <c r="AC143" s="16" t="s">
        <v>2879</v>
      </c>
      <c r="AD143" s="16" t="s">
        <v>2880</v>
      </c>
      <c r="AE143" s="16" t="s">
        <v>7312</v>
      </c>
      <c r="AF143" s="57" t="s">
        <v>5180</v>
      </c>
      <c r="AG143" s="57" t="s">
        <v>5097</v>
      </c>
      <c r="AH143" s="58">
        <v>1</v>
      </c>
      <c r="AI143" s="56">
        <v>45016</v>
      </c>
      <c r="AJ143" s="59"/>
      <c r="AK143" s="61"/>
      <c r="AL143" s="59"/>
      <c r="AM143" s="63"/>
    </row>
    <row r="144" spans="1:39" x14ac:dyDescent="0.2">
      <c r="A144" s="49" t="s">
        <v>5456</v>
      </c>
      <c r="B144" s="17" t="s">
        <v>1</v>
      </c>
      <c r="C144" s="17" t="s">
        <v>5457</v>
      </c>
      <c r="D144" s="17" t="s">
        <v>224</v>
      </c>
      <c r="E144" s="17" t="s">
        <v>2881</v>
      </c>
      <c r="F144" s="48">
        <v>8.4649999999999999</v>
      </c>
      <c r="G144" s="229">
        <v>36</v>
      </c>
      <c r="H144" s="229">
        <v>11</v>
      </c>
      <c r="I144" s="229">
        <v>7</v>
      </c>
      <c r="J144" s="18">
        <v>2</v>
      </c>
      <c r="K144" s="18">
        <v>45</v>
      </c>
      <c r="L144" s="17" t="s">
        <v>9</v>
      </c>
      <c r="M144" s="17" t="s">
        <v>11</v>
      </c>
      <c r="N144" s="50" t="s">
        <v>88</v>
      </c>
      <c r="O144" s="259" t="str">
        <f t="shared" si="12"/>
        <v>MAPA - OAE 2147</v>
      </c>
      <c r="P144" s="258" t="s">
        <v>8051</v>
      </c>
      <c r="Q144" s="256" t="str">
        <f t="shared" si="13"/>
        <v>FOTO 1 - OAE 2147</v>
      </c>
      <c r="R144" s="255" t="s">
        <v>5655</v>
      </c>
      <c r="S144" s="254" t="str">
        <f t="shared" si="14"/>
        <v>FOTO 2 - OAE 2147</v>
      </c>
      <c r="T144" s="233" t="s">
        <v>6483</v>
      </c>
      <c r="U144" s="238">
        <v>2020</v>
      </c>
      <c r="V144" s="16" t="s">
        <v>2</v>
      </c>
      <c r="W144" s="16" t="s">
        <v>10</v>
      </c>
      <c r="X144" s="16" t="s">
        <v>12</v>
      </c>
      <c r="Y144" s="16" t="s">
        <v>9485</v>
      </c>
      <c r="Z144" s="16" t="s">
        <v>13</v>
      </c>
      <c r="AA144" s="16" t="s">
        <v>89</v>
      </c>
      <c r="AB144" s="16" t="s">
        <v>18</v>
      </c>
      <c r="AC144" s="16" t="s">
        <v>2879</v>
      </c>
      <c r="AD144" s="16" t="s">
        <v>2880</v>
      </c>
      <c r="AE144" s="16" t="s">
        <v>7312</v>
      </c>
      <c r="AF144" s="57" t="s">
        <v>1345</v>
      </c>
      <c r="AG144" s="57" t="s">
        <v>5097</v>
      </c>
      <c r="AH144" s="58">
        <v>1</v>
      </c>
      <c r="AI144" s="56">
        <v>45016</v>
      </c>
      <c r="AJ144" s="59"/>
      <c r="AK144" s="62"/>
      <c r="AL144" s="59"/>
      <c r="AM144" s="63"/>
    </row>
    <row r="145" spans="1:39" x14ac:dyDescent="0.2">
      <c r="A145" s="49" t="s">
        <v>5458</v>
      </c>
      <c r="B145" s="17" t="s">
        <v>48</v>
      </c>
      <c r="C145" s="17" t="s">
        <v>5459</v>
      </c>
      <c r="D145" s="17" t="s">
        <v>224</v>
      </c>
      <c r="E145" s="17" t="s">
        <v>2881</v>
      </c>
      <c r="F145" s="48">
        <v>8.9819999999999993</v>
      </c>
      <c r="G145" s="229">
        <v>30</v>
      </c>
      <c r="H145" s="229">
        <v>11.85</v>
      </c>
      <c r="I145" s="229">
        <v>9.1</v>
      </c>
      <c r="J145" s="18">
        <v>2</v>
      </c>
      <c r="K145" s="18">
        <v>45</v>
      </c>
      <c r="L145" s="17" t="s">
        <v>9</v>
      </c>
      <c r="M145" s="17" t="s">
        <v>11</v>
      </c>
      <c r="N145" s="50" t="s">
        <v>88</v>
      </c>
      <c r="O145" s="259" t="str">
        <f t="shared" si="12"/>
        <v>MAPA - OAE 2148</v>
      </c>
      <c r="P145" s="258" t="s">
        <v>8052</v>
      </c>
      <c r="Q145" s="256" t="str">
        <f t="shared" si="13"/>
        <v>FOTO 1 - OAE 2148</v>
      </c>
      <c r="R145" s="255" t="s">
        <v>5656</v>
      </c>
      <c r="S145" s="254" t="str">
        <f t="shared" si="14"/>
        <v>FOTO 2 - OAE 2148</v>
      </c>
      <c r="T145" s="233" t="s">
        <v>6484</v>
      </c>
      <c r="U145" s="238">
        <v>2020</v>
      </c>
      <c r="V145" s="16" t="s">
        <v>49</v>
      </c>
      <c r="W145" s="16" t="s">
        <v>10</v>
      </c>
      <c r="X145" s="16" t="s">
        <v>12</v>
      </c>
      <c r="Y145" s="16" t="s">
        <v>9485</v>
      </c>
      <c r="Z145" s="16" t="s">
        <v>13</v>
      </c>
      <c r="AA145" s="16" t="s">
        <v>89</v>
      </c>
      <c r="AB145" s="16"/>
      <c r="AC145" s="16"/>
      <c r="AD145" s="16"/>
      <c r="AE145" s="16" t="s">
        <v>7312</v>
      </c>
      <c r="AF145" s="57" t="s">
        <v>5180</v>
      </c>
      <c r="AG145" s="57" t="s">
        <v>5097</v>
      </c>
      <c r="AH145" s="58">
        <v>1</v>
      </c>
      <c r="AI145" s="56">
        <v>45016</v>
      </c>
      <c r="AJ145" s="59"/>
      <c r="AK145" s="61"/>
      <c r="AL145" s="59"/>
      <c r="AM145" s="63"/>
    </row>
    <row r="146" spans="1:39" x14ac:dyDescent="0.2">
      <c r="A146" s="49" t="s">
        <v>5460</v>
      </c>
      <c r="B146" s="17" t="s">
        <v>48</v>
      </c>
      <c r="C146" s="17" t="s">
        <v>5461</v>
      </c>
      <c r="D146" s="17" t="s">
        <v>224</v>
      </c>
      <c r="E146" s="17" t="s">
        <v>2881</v>
      </c>
      <c r="F146" s="48">
        <v>8.99</v>
      </c>
      <c r="G146" s="229">
        <v>30</v>
      </c>
      <c r="H146" s="229">
        <v>12</v>
      </c>
      <c r="I146" s="229">
        <v>11.2</v>
      </c>
      <c r="J146" s="18">
        <v>2</v>
      </c>
      <c r="K146" s="18">
        <v>45</v>
      </c>
      <c r="L146" s="17" t="s">
        <v>9</v>
      </c>
      <c r="M146" s="17" t="s">
        <v>11</v>
      </c>
      <c r="N146" s="50" t="s">
        <v>88</v>
      </c>
      <c r="O146" s="259" t="str">
        <f t="shared" si="12"/>
        <v>MAPA - OAE 2149</v>
      </c>
      <c r="P146" s="258" t="s">
        <v>8053</v>
      </c>
      <c r="Q146" s="256" t="str">
        <f t="shared" si="13"/>
        <v>FOTO 1 - OAE 2149</v>
      </c>
      <c r="R146" s="255" t="s">
        <v>5657</v>
      </c>
      <c r="S146" s="254" t="str">
        <f t="shared" si="14"/>
        <v>FOTO 2 - OAE 2149</v>
      </c>
      <c r="T146" s="233" t="s">
        <v>6485</v>
      </c>
      <c r="U146" s="238">
        <v>2020</v>
      </c>
      <c r="V146" s="16" t="s">
        <v>49</v>
      </c>
      <c r="W146" s="16" t="s">
        <v>10</v>
      </c>
      <c r="X146" s="16" t="s">
        <v>12</v>
      </c>
      <c r="Y146" s="16" t="s">
        <v>9485</v>
      </c>
      <c r="Z146" s="16" t="s">
        <v>13</v>
      </c>
      <c r="AA146" s="16" t="s">
        <v>89</v>
      </c>
      <c r="AB146" s="16"/>
      <c r="AC146" s="16"/>
      <c r="AD146" s="16"/>
      <c r="AE146" s="16" t="s">
        <v>7312</v>
      </c>
      <c r="AF146" s="57" t="s">
        <v>5180</v>
      </c>
      <c r="AG146" s="57" t="s">
        <v>5097</v>
      </c>
      <c r="AH146" s="58">
        <v>1</v>
      </c>
      <c r="AI146" s="56">
        <v>45016</v>
      </c>
      <c r="AJ146" s="59"/>
      <c r="AK146" s="61"/>
      <c r="AL146" s="59"/>
      <c r="AM146" s="63"/>
    </row>
    <row r="147" spans="1:39" x14ac:dyDescent="0.2">
      <c r="A147" s="49" t="s">
        <v>5462</v>
      </c>
      <c r="B147" s="17" t="s">
        <v>48</v>
      </c>
      <c r="C147" s="17" t="s">
        <v>5514</v>
      </c>
      <c r="D147" s="17" t="s">
        <v>224</v>
      </c>
      <c r="E147" s="17" t="s">
        <v>2881</v>
      </c>
      <c r="F147" s="48">
        <v>8.9990000000000006</v>
      </c>
      <c r="G147" s="229">
        <v>30</v>
      </c>
      <c r="H147" s="229">
        <v>12</v>
      </c>
      <c r="I147" s="229">
        <v>11.2</v>
      </c>
      <c r="J147" s="18">
        <v>2</v>
      </c>
      <c r="K147" s="18">
        <v>45</v>
      </c>
      <c r="L147" s="17" t="s">
        <v>9</v>
      </c>
      <c r="M147" s="17" t="s">
        <v>11</v>
      </c>
      <c r="N147" s="50" t="s">
        <v>88</v>
      </c>
      <c r="O147" s="259" t="str">
        <f t="shared" si="12"/>
        <v>MAPA - OAE 2150</v>
      </c>
      <c r="P147" s="258" t="s">
        <v>8054</v>
      </c>
      <c r="Q147" s="256" t="str">
        <f t="shared" si="13"/>
        <v>FOTO 1 - OAE 2150</v>
      </c>
      <c r="R147" s="255" t="s">
        <v>5658</v>
      </c>
      <c r="S147" s="254" t="str">
        <f t="shared" si="14"/>
        <v>FOTO 2 - OAE 2150</v>
      </c>
      <c r="T147" s="233" t="s">
        <v>6486</v>
      </c>
      <c r="U147" s="238">
        <v>2020</v>
      </c>
      <c r="V147" s="16" t="s">
        <v>49</v>
      </c>
      <c r="W147" s="16" t="s">
        <v>10</v>
      </c>
      <c r="X147" s="16" t="s">
        <v>12</v>
      </c>
      <c r="Y147" s="16" t="s">
        <v>9485</v>
      </c>
      <c r="Z147" s="16" t="s">
        <v>13</v>
      </c>
      <c r="AA147" s="16" t="s">
        <v>89</v>
      </c>
      <c r="AB147" s="16"/>
      <c r="AC147" s="16"/>
      <c r="AD147" s="16"/>
      <c r="AE147" s="16" t="s">
        <v>7312</v>
      </c>
      <c r="AF147" s="57" t="s">
        <v>1345</v>
      </c>
      <c r="AG147" s="57" t="s">
        <v>5097</v>
      </c>
      <c r="AH147" s="58">
        <v>1</v>
      </c>
      <c r="AI147" s="56">
        <v>45016</v>
      </c>
      <c r="AJ147" s="59"/>
      <c r="AK147" s="61"/>
      <c r="AL147" s="59"/>
      <c r="AM147" s="63"/>
    </row>
    <row r="148" spans="1:39" x14ac:dyDescent="0.2">
      <c r="A148" s="49" t="s">
        <v>5472</v>
      </c>
      <c r="B148" s="17" t="s">
        <v>48</v>
      </c>
      <c r="C148" s="17" t="s">
        <v>5519</v>
      </c>
      <c r="D148" s="17" t="s">
        <v>224</v>
      </c>
      <c r="E148" s="17" t="s">
        <v>2881</v>
      </c>
      <c r="F148" s="48">
        <v>9.0079999999999991</v>
      </c>
      <c r="G148" s="229">
        <v>30</v>
      </c>
      <c r="H148" s="229">
        <v>11.85</v>
      </c>
      <c r="I148" s="229">
        <v>9.1</v>
      </c>
      <c r="J148" s="18">
        <v>2</v>
      </c>
      <c r="K148" s="18">
        <v>45</v>
      </c>
      <c r="L148" s="17" t="s">
        <v>9</v>
      </c>
      <c r="M148" s="17" t="s">
        <v>11</v>
      </c>
      <c r="N148" s="50" t="s">
        <v>88</v>
      </c>
      <c r="O148" s="259" t="str">
        <f t="shared" si="12"/>
        <v>MAPA - OAE 2151</v>
      </c>
      <c r="P148" s="258" t="s">
        <v>8055</v>
      </c>
      <c r="Q148" s="256" t="str">
        <f t="shared" si="13"/>
        <v>FOTO 1 - OAE 2151</v>
      </c>
      <c r="R148" s="255" t="s">
        <v>5659</v>
      </c>
      <c r="S148" s="254" t="str">
        <f t="shared" si="14"/>
        <v>FOTO 2 - OAE 2151</v>
      </c>
      <c r="T148" s="233" t="s">
        <v>6487</v>
      </c>
      <c r="U148" s="238">
        <v>2020</v>
      </c>
      <c r="V148" s="16" t="s">
        <v>49</v>
      </c>
      <c r="W148" s="16" t="s">
        <v>10</v>
      </c>
      <c r="X148" s="16" t="s">
        <v>12</v>
      </c>
      <c r="Y148" s="16" t="s">
        <v>9485</v>
      </c>
      <c r="Z148" s="16" t="s">
        <v>13</v>
      </c>
      <c r="AA148" s="16" t="s">
        <v>89</v>
      </c>
      <c r="AB148" s="16"/>
      <c r="AC148" s="16"/>
      <c r="AD148" s="16"/>
      <c r="AE148" s="16" t="s">
        <v>7312</v>
      </c>
      <c r="AF148" s="57" t="s">
        <v>1345</v>
      </c>
      <c r="AG148" s="57" t="s">
        <v>5097</v>
      </c>
      <c r="AH148" s="58">
        <v>1</v>
      </c>
      <c r="AI148" s="56">
        <v>45016</v>
      </c>
      <c r="AJ148" s="59"/>
      <c r="AK148" s="65"/>
      <c r="AL148" s="59"/>
      <c r="AM148" s="63"/>
    </row>
    <row r="149" spans="1:39" x14ac:dyDescent="0.2">
      <c r="A149" s="49" t="s">
        <v>5444</v>
      </c>
      <c r="B149" s="17" t="s">
        <v>48</v>
      </c>
      <c r="C149" s="17" t="s">
        <v>5445</v>
      </c>
      <c r="D149" s="17" t="s">
        <v>224</v>
      </c>
      <c r="E149" s="17" t="s">
        <v>2881</v>
      </c>
      <c r="F149" s="48">
        <v>9.75</v>
      </c>
      <c r="G149" s="229">
        <v>72</v>
      </c>
      <c r="H149" s="229">
        <v>11.6</v>
      </c>
      <c r="I149" s="229">
        <v>10.8</v>
      </c>
      <c r="J149" s="18">
        <v>2</v>
      </c>
      <c r="K149" s="18">
        <v>45</v>
      </c>
      <c r="L149" s="17" t="s">
        <v>9</v>
      </c>
      <c r="M149" s="17" t="s">
        <v>11</v>
      </c>
      <c r="N149" s="50" t="s">
        <v>88</v>
      </c>
      <c r="O149" s="259" t="str">
        <f t="shared" si="12"/>
        <v>MAPA - OAE 2152</v>
      </c>
      <c r="P149" s="258" t="s">
        <v>8056</v>
      </c>
      <c r="Q149" s="256" t="str">
        <f t="shared" si="13"/>
        <v>FOTO 1 - OAE 2152</v>
      </c>
      <c r="R149" s="255" t="s">
        <v>5660</v>
      </c>
      <c r="S149" s="254" t="str">
        <f t="shared" si="14"/>
        <v>FOTO 2 - OAE 2152</v>
      </c>
      <c r="T149" s="233" t="s">
        <v>6488</v>
      </c>
      <c r="U149" s="238">
        <v>2021</v>
      </c>
      <c r="V149" s="16" t="s">
        <v>49</v>
      </c>
      <c r="W149" s="16" t="s">
        <v>10</v>
      </c>
      <c r="X149" s="16" t="s">
        <v>12</v>
      </c>
      <c r="Y149" s="16" t="s">
        <v>9485</v>
      </c>
      <c r="Z149" s="16" t="s">
        <v>13</v>
      </c>
      <c r="AA149" s="16" t="s">
        <v>89</v>
      </c>
      <c r="AB149" s="16"/>
      <c r="AC149" s="16"/>
      <c r="AD149" s="16"/>
      <c r="AE149" s="16" t="s">
        <v>7312</v>
      </c>
      <c r="AF149" s="57" t="s">
        <v>5180</v>
      </c>
      <c r="AG149" s="57" t="s">
        <v>5097</v>
      </c>
      <c r="AH149" s="58">
        <v>1</v>
      </c>
      <c r="AI149" s="56">
        <v>45016</v>
      </c>
      <c r="AJ149" s="59"/>
      <c r="AK149" s="61"/>
      <c r="AL149" s="59"/>
      <c r="AM149" s="63"/>
    </row>
    <row r="150" spans="1:39" x14ac:dyDescent="0.2">
      <c r="A150" s="49" t="s">
        <v>5463</v>
      </c>
      <c r="B150" s="17" t="s">
        <v>48</v>
      </c>
      <c r="C150" s="17" t="s">
        <v>5464</v>
      </c>
      <c r="D150" s="17" t="s">
        <v>224</v>
      </c>
      <c r="E150" s="17" t="s">
        <v>5465</v>
      </c>
      <c r="F150" s="48">
        <v>12.66</v>
      </c>
      <c r="G150" s="229">
        <v>42</v>
      </c>
      <c r="H150" s="229">
        <v>10.9</v>
      </c>
      <c r="I150" s="229">
        <v>10.1</v>
      </c>
      <c r="J150" s="18">
        <v>2</v>
      </c>
      <c r="K150" s="18">
        <v>45</v>
      </c>
      <c r="L150" s="17" t="s">
        <v>9</v>
      </c>
      <c r="M150" s="17" t="s">
        <v>11</v>
      </c>
      <c r="N150" s="50" t="s">
        <v>88</v>
      </c>
      <c r="O150" s="259" t="str">
        <f t="shared" si="12"/>
        <v>MAPA - OAE 2153</v>
      </c>
      <c r="P150" s="258" t="s">
        <v>8057</v>
      </c>
      <c r="Q150" s="256" t="str">
        <f t="shared" si="13"/>
        <v>FOTO 1 - OAE 2153</v>
      </c>
      <c r="R150" s="255" t="s">
        <v>5662</v>
      </c>
      <c r="S150" s="254" t="str">
        <f t="shared" si="14"/>
        <v>FOTO 2 - OAE 2153</v>
      </c>
      <c r="T150" s="233" t="s">
        <v>6490</v>
      </c>
      <c r="U150" s="238">
        <v>2020</v>
      </c>
      <c r="V150" s="16" t="s">
        <v>49</v>
      </c>
      <c r="W150" s="16" t="s">
        <v>10</v>
      </c>
      <c r="X150" s="16" t="s">
        <v>12</v>
      </c>
      <c r="Y150" s="16" t="s">
        <v>9485</v>
      </c>
      <c r="Z150" s="16" t="s">
        <v>13</v>
      </c>
      <c r="AA150" s="16" t="s">
        <v>89</v>
      </c>
      <c r="AB150" s="16"/>
      <c r="AC150" s="16"/>
      <c r="AD150" s="16"/>
      <c r="AE150" s="16" t="s">
        <v>7313</v>
      </c>
      <c r="AF150" s="57" t="s">
        <v>1345</v>
      </c>
      <c r="AG150" s="57" t="s">
        <v>5097</v>
      </c>
      <c r="AH150" s="58">
        <v>1</v>
      </c>
      <c r="AI150" s="56">
        <v>45016</v>
      </c>
      <c r="AJ150" s="59"/>
      <c r="AK150" s="61"/>
      <c r="AL150" s="59"/>
      <c r="AM150" s="63"/>
    </row>
    <row r="151" spans="1:39" x14ac:dyDescent="0.2">
      <c r="A151" s="49" t="s">
        <v>5466</v>
      </c>
      <c r="B151" s="17" t="s">
        <v>48</v>
      </c>
      <c r="C151" s="17" t="s">
        <v>5467</v>
      </c>
      <c r="D151" s="17" t="s">
        <v>224</v>
      </c>
      <c r="E151" s="17" t="s">
        <v>5465</v>
      </c>
      <c r="F151" s="48">
        <v>12.66</v>
      </c>
      <c r="G151" s="229">
        <v>42</v>
      </c>
      <c r="H151" s="229">
        <v>10.9</v>
      </c>
      <c r="I151" s="229">
        <v>10.1</v>
      </c>
      <c r="J151" s="18">
        <v>2</v>
      </c>
      <c r="K151" s="18">
        <v>45</v>
      </c>
      <c r="L151" s="17" t="s">
        <v>9</v>
      </c>
      <c r="M151" s="17" t="s">
        <v>11</v>
      </c>
      <c r="N151" s="50" t="s">
        <v>88</v>
      </c>
      <c r="O151" s="259" t="str">
        <f t="shared" si="12"/>
        <v>MAPA - OAE 2154</v>
      </c>
      <c r="P151" s="258" t="s">
        <v>8058</v>
      </c>
      <c r="Q151" s="256" t="str">
        <f t="shared" si="13"/>
        <v>FOTO 1 - OAE 2154</v>
      </c>
      <c r="R151" s="255" t="s">
        <v>5661</v>
      </c>
      <c r="S151" s="254" t="str">
        <f t="shared" si="14"/>
        <v>FOTO 2 - OAE 2154</v>
      </c>
      <c r="T151" s="233" t="s">
        <v>6489</v>
      </c>
      <c r="U151" s="238">
        <v>2020</v>
      </c>
      <c r="V151" s="16" t="s">
        <v>49</v>
      </c>
      <c r="W151" s="16" t="s">
        <v>10</v>
      </c>
      <c r="X151" s="16" t="s">
        <v>12</v>
      </c>
      <c r="Y151" s="16" t="s">
        <v>9485</v>
      </c>
      <c r="Z151" s="16" t="s">
        <v>13</v>
      </c>
      <c r="AA151" s="16" t="s">
        <v>89</v>
      </c>
      <c r="AB151" s="16"/>
      <c r="AC151" s="16"/>
      <c r="AD151" s="16"/>
      <c r="AE151" s="16" t="s">
        <v>7313</v>
      </c>
      <c r="AF151" s="57" t="s">
        <v>1345</v>
      </c>
      <c r="AG151" s="57" t="s">
        <v>5097</v>
      </c>
      <c r="AH151" s="58">
        <v>1</v>
      </c>
      <c r="AI151" s="56">
        <v>45016</v>
      </c>
      <c r="AJ151" s="59"/>
      <c r="AK151" s="62"/>
      <c r="AL151" s="59"/>
      <c r="AM151" s="63"/>
    </row>
    <row r="152" spans="1:39" x14ac:dyDescent="0.2">
      <c r="A152" s="49" t="s">
        <v>2587</v>
      </c>
      <c r="B152" s="17" t="s">
        <v>48</v>
      </c>
      <c r="C152" s="17" t="s">
        <v>5480</v>
      </c>
      <c r="D152" s="17" t="s">
        <v>224</v>
      </c>
      <c r="E152" s="17" t="s">
        <v>1953</v>
      </c>
      <c r="F152" s="48">
        <v>16.079999999999998</v>
      </c>
      <c r="G152" s="229">
        <v>42</v>
      </c>
      <c r="H152" s="229">
        <v>10.1</v>
      </c>
      <c r="I152" s="229">
        <v>8.3000000000000007</v>
      </c>
      <c r="J152" s="18">
        <v>2</v>
      </c>
      <c r="K152" s="18">
        <v>36</v>
      </c>
      <c r="L152" s="17" t="s">
        <v>9</v>
      </c>
      <c r="M152" s="17" t="s">
        <v>11</v>
      </c>
      <c r="N152" s="50" t="s">
        <v>88</v>
      </c>
      <c r="O152" s="259" t="str">
        <f t="shared" si="12"/>
        <v>MAPA - OAE 0055</v>
      </c>
      <c r="P152" s="258" t="s">
        <v>8059</v>
      </c>
      <c r="Q152" s="256" t="str">
        <f t="shared" si="13"/>
        <v>FOTO 1 - OAE 0055</v>
      </c>
      <c r="R152" s="255" t="s">
        <v>5663</v>
      </c>
      <c r="S152" s="254" t="str">
        <f t="shared" si="14"/>
        <v>FOTO 2 - OAE 0055</v>
      </c>
      <c r="T152" s="233" t="s">
        <v>6491</v>
      </c>
      <c r="U152" s="238">
        <v>2015</v>
      </c>
      <c r="V152" s="16" t="s">
        <v>49</v>
      </c>
      <c r="W152" s="16" t="s">
        <v>10</v>
      </c>
      <c r="X152" s="16" t="s">
        <v>12</v>
      </c>
      <c r="Y152" s="16" t="s">
        <v>9485</v>
      </c>
      <c r="Z152" s="16" t="s">
        <v>13</v>
      </c>
      <c r="AA152" s="16" t="s">
        <v>89</v>
      </c>
      <c r="AB152" s="16"/>
      <c r="AC152" s="16"/>
      <c r="AD152" s="16"/>
      <c r="AE152" s="16" t="s">
        <v>7314</v>
      </c>
      <c r="AF152" s="57" t="s">
        <v>1345</v>
      </c>
      <c r="AG152" s="57" t="s">
        <v>5097</v>
      </c>
      <c r="AH152" s="58">
        <v>1</v>
      </c>
      <c r="AI152" s="56">
        <v>45016</v>
      </c>
      <c r="AJ152" s="59"/>
      <c r="AK152" s="61"/>
      <c r="AL152" s="59"/>
      <c r="AM152" s="63"/>
    </row>
    <row r="153" spans="1:39" x14ac:dyDescent="0.2">
      <c r="A153" s="49" t="s">
        <v>5468</v>
      </c>
      <c r="B153" s="17" t="s">
        <v>48</v>
      </c>
      <c r="C153" s="17" t="s">
        <v>5469</v>
      </c>
      <c r="D153" s="17" t="s">
        <v>224</v>
      </c>
      <c r="E153" s="17" t="s">
        <v>1953</v>
      </c>
      <c r="F153" s="48">
        <v>16.079999999999998</v>
      </c>
      <c r="G153" s="229">
        <v>42</v>
      </c>
      <c r="H153" s="229">
        <v>11</v>
      </c>
      <c r="I153" s="229">
        <v>10.199999999999999</v>
      </c>
      <c r="J153" s="18">
        <v>2</v>
      </c>
      <c r="K153" s="18">
        <v>45</v>
      </c>
      <c r="L153" s="17" t="s">
        <v>9</v>
      </c>
      <c r="M153" s="17" t="s">
        <v>11</v>
      </c>
      <c r="N153" s="50" t="s">
        <v>88</v>
      </c>
      <c r="O153" s="259" t="str">
        <f t="shared" si="12"/>
        <v>MAPA - OAE 2155</v>
      </c>
      <c r="P153" s="258" t="s">
        <v>8060</v>
      </c>
      <c r="Q153" s="256" t="str">
        <f t="shared" si="13"/>
        <v>FOTO 1 - OAE 2155</v>
      </c>
      <c r="R153" s="255" t="s">
        <v>5664</v>
      </c>
      <c r="S153" s="254" t="str">
        <f t="shared" si="14"/>
        <v>FOTO 2 - OAE 2155</v>
      </c>
      <c r="T153" s="233" t="s">
        <v>6492</v>
      </c>
      <c r="U153" s="238">
        <v>2017</v>
      </c>
      <c r="V153" s="16" t="s">
        <v>49</v>
      </c>
      <c r="W153" s="16" t="s">
        <v>10</v>
      </c>
      <c r="X153" s="16" t="s">
        <v>12</v>
      </c>
      <c r="Y153" s="16" t="s">
        <v>9485</v>
      </c>
      <c r="Z153" s="16" t="s">
        <v>13</v>
      </c>
      <c r="AA153" s="16" t="s">
        <v>89</v>
      </c>
      <c r="AB153" s="16"/>
      <c r="AC153" s="16"/>
      <c r="AD153" s="16"/>
      <c r="AE153" s="16" t="s">
        <v>7314</v>
      </c>
      <c r="AF153" s="57" t="s">
        <v>1345</v>
      </c>
      <c r="AG153" s="57" t="s">
        <v>5097</v>
      </c>
      <c r="AH153" s="58">
        <v>1</v>
      </c>
      <c r="AI153" s="56">
        <v>45016</v>
      </c>
      <c r="AJ153" s="59"/>
      <c r="AK153" s="61"/>
      <c r="AL153" s="59"/>
      <c r="AM153" s="63"/>
    </row>
    <row r="154" spans="1:39" x14ac:dyDescent="0.2">
      <c r="A154" s="49" t="s">
        <v>1950</v>
      </c>
      <c r="B154" s="17" t="s">
        <v>1</v>
      </c>
      <c r="C154" s="17" t="s">
        <v>5478</v>
      </c>
      <c r="D154" s="17" t="s">
        <v>224</v>
      </c>
      <c r="E154" s="17" t="s">
        <v>1953</v>
      </c>
      <c r="F154" s="48">
        <v>16.23</v>
      </c>
      <c r="G154" s="229">
        <v>28</v>
      </c>
      <c r="H154" s="229">
        <v>10.5</v>
      </c>
      <c r="I154" s="229">
        <v>8.3000000000000007</v>
      </c>
      <c r="J154" s="18">
        <v>2</v>
      </c>
      <c r="K154" s="18">
        <v>36</v>
      </c>
      <c r="L154" s="17" t="s">
        <v>9</v>
      </c>
      <c r="M154" s="17" t="s">
        <v>11</v>
      </c>
      <c r="N154" s="50" t="s">
        <v>88</v>
      </c>
      <c r="O154" s="259" t="str">
        <f t="shared" si="12"/>
        <v>MAPA - OAE 0056</v>
      </c>
      <c r="P154" s="258" t="s">
        <v>8062</v>
      </c>
      <c r="Q154" s="256" t="str">
        <f t="shared" si="13"/>
        <v>FOTO 1 - OAE 0056</v>
      </c>
      <c r="R154" s="255" t="s">
        <v>5665</v>
      </c>
      <c r="S154" s="254" t="str">
        <f t="shared" si="14"/>
        <v>FOTO 2 - OAE 0056</v>
      </c>
      <c r="T154" s="233" t="s">
        <v>6493</v>
      </c>
      <c r="U154" s="238">
        <v>2015</v>
      </c>
      <c r="V154" s="16" t="s">
        <v>2</v>
      </c>
      <c r="W154" s="16" t="s">
        <v>10</v>
      </c>
      <c r="X154" s="16" t="s">
        <v>12</v>
      </c>
      <c r="Y154" s="16" t="s">
        <v>9485</v>
      </c>
      <c r="Z154" s="16" t="s">
        <v>13</v>
      </c>
      <c r="AA154" s="16" t="s">
        <v>89</v>
      </c>
      <c r="AB154" s="16" t="s">
        <v>18</v>
      </c>
      <c r="AC154" s="16" t="s">
        <v>1951</v>
      </c>
      <c r="AD154" s="16" t="s">
        <v>1952</v>
      </c>
      <c r="AE154" s="16" t="s">
        <v>7314</v>
      </c>
      <c r="AF154" s="57" t="s">
        <v>1345</v>
      </c>
      <c r="AG154" s="57" t="s">
        <v>5097</v>
      </c>
      <c r="AH154" s="58">
        <v>1</v>
      </c>
      <c r="AI154" s="56">
        <v>45016</v>
      </c>
      <c r="AJ154" s="59"/>
      <c r="AK154" s="61"/>
      <c r="AL154" s="59"/>
      <c r="AM154" s="63"/>
    </row>
    <row r="155" spans="1:39" x14ac:dyDescent="0.2">
      <c r="A155" s="49" t="s">
        <v>5470</v>
      </c>
      <c r="B155" s="17" t="s">
        <v>1</v>
      </c>
      <c r="C155" s="17" t="s">
        <v>5471</v>
      </c>
      <c r="D155" s="17" t="s">
        <v>224</v>
      </c>
      <c r="E155" s="17" t="s">
        <v>1953</v>
      </c>
      <c r="F155" s="48">
        <v>16.23</v>
      </c>
      <c r="G155" s="229">
        <v>24.5</v>
      </c>
      <c r="H155" s="229">
        <v>10.9</v>
      </c>
      <c r="I155" s="229">
        <v>10.3</v>
      </c>
      <c r="J155" s="18">
        <v>2</v>
      </c>
      <c r="K155" s="18">
        <v>45</v>
      </c>
      <c r="L155" s="17" t="s">
        <v>9</v>
      </c>
      <c r="M155" s="17" t="s">
        <v>11</v>
      </c>
      <c r="N155" s="50" t="s">
        <v>88</v>
      </c>
      <c r="O155" s="259" t="str">
        <f t="shared" si="12"/>
        <v>MAPA - OAE 2156</v>
      </c>
      <c r="P155" s="258" t="s">
        <v>8061</v>
      </c>
      <c r="Q155" s="256" t="str">
        <f t="shared" si="13"/>
        <v>FOTO 1 - OAE 2156</v>
      </c>
      <c r="R155" s="255" t="s">
        <v>5666</v>
      </c>
      <c r="S155" s="254" t="str">
        <f t="shared" si="14"/>
        <v>FOTO 2 - OAE 2156</v>
      </c>
      <c r="T155" s="233" t="s">
        <v>6494</v>
      </c>
      <c r="U155" s="238">
        <v>2017</v>
      </c>
      <c r="V155" s="16" t="s">
        <v>2</v>
      </c>
      <c r="W155" s="16" t="s">
        <v>10</v>
      </c>
      <c r="X155" s="16" t="s">
        <v>12</v>
      </c>
      <c r="Y155" s="16" t="s">
        <v>9485</v>
      </c>
      <c r="Z155" s="16" t="s">
        <v>13</v>
      </c>
      <c r="AA155" s="16" t="s">
        <v>89</v>
      </c>
      <c r="AB155" s="16" t="s">
        <v>18</v>
      </c>
      <c r="AC155" s="16" t="s">
        <v>1951</v>
      </c>
      <c r="AD155" s="16" t="s">
        <v>1952</v>
      </c>
      <c r="AE155" s="16" t="s">
        <v>7314</v>
      </c>
      <c r="AF155" s="57" t="s">
        <v>1345</v>
      </c>
      <c r="AG155" s="57" t="s">
        <v>5097</v>
      </c>
      <c r="AH155" s="58">
        <v>1</v>
      </c>
      <c r="AI155" s="56">
        <v>45016</v>
      </c>
      <c r="AJ155" s="59"/>
      <c r="AK155" s="62"/>
      <c r="AL155" s="59"/>
      <c r="AM155" s="63"/>
    </row>
    <row r="156" spans="1:39" x14ac:dyDescent="0.2">
      <c r="A156" s="49" t="s">
        <v>5475</v>
      </c>
      <c r="B156" s="17" t="s">
        <v>48</v>
      </c>
      <c r="C156" s="17" t="s">
        <v>5476</v>
      </c>
      <c r="D156" s="17" t="s">
        <v>224</v>
      </c>
      <c r="E156" s="17" t="s">
        <v>1953</v>
      </c>
      <c r="F156" s="48">
        <v>18.25</v>
      </c>
      <c r="G156" s="229">
        <v>202</v>
      </c>
      <c r="H156" s="229">
        <v>11</v>
      </c>
      <c r="I156" s="229">
        <v>10.199999999999999</v>
      </c>
      <c r="J156" s="18">
        <v>2</v>
      </c>
      <c r="K156" s="18">
        <v>45</v>
      </c>
      <c r="L156" s="17" t="s">
        <v>9</v>
      </c>
      <c r="M156" s="17" t="s">
        <v>11</v>
      </c>
      <c r="N156" s="50" t="s">
        <v>88</v>
      </c>
      <c r="O156" s="259" t="str">
        <f t="shared" si="12"/>
        <v>MAPA - OAE 2158</v>
      </c>
      <c r="P156" s="258" t="s">
        <v>8064</v>
      </c>
      <c r="Q156" s="256" t="str">
        <f t="shared" si="13"/>
        <v>FOTO 1 - OAE 2158</v>
      </c>
      <c r="R156" s="255" t="s">
        <v>5668</v>
      </c>
      <c r="S156" s="254" t="str">
        <f t="shared" si="14"/>
        <v>FOTO 2 - OAE 2158</v>
      </c>
      <c r="T156" s="233" t="s">
        <v>6496</v>
      </c>
      <c r="U156" s="238">
        <v>2017</v>
      </c>
      <c r="V156" s="16" t="s">
        <v>49</v>
      </c>
      <c r="W156" s="16" t="s">
        <v>10</v>
      </c>
      <c r="X156" s="16" t="s">
        <v>12</v>
      </c>
      <c r="Y156" s="16" t="s">
        <v>9485</v>
      </c>
      <c r="Z156" s="16" t="s">
        <v>13</v>
      </c>
      <c r="AA156" s="16" t="s">
        <v>89</v>
      </c>
      <c r="AB156" s="16"/>
      <c r="AC156" s="16"/>
      <c r="AD156" s="16"/>
      <c r="AE156" s="16" t="s">
        <v>7314</v>
      </c>
      <c r="AF156" s="57" t="s">
        <v>1345</v>
      </c>
      <c r="AG156" s="57" t="s">
        <v>5097</v>
      </c>
      <c r="AH156" s="58">
        <v>1</v>
      </c>
      <c r="AI156" s="56">
        <v>45016</v>
      </c>
      <c r="AJ156" s="59"/>
      <c r="AK156" s="61"/>
      <c r="AL156" s="59"/>
      <c r="AM156" s="63"/>
    </row>
    <row r="157" spans="1:39" x14ac:dyDescent="0.2">
      <c r="A157" s="49" t="s">
        <v>5473</v>
      </c>
      <c r="B157" s="17" t="s">
        <v>48</v>
      </c>
      <c r="C157" s="17" t="s">
        <v>5474</v>
      </c>
      <c r="D157" s="17" t="s">
        <v>224</v>
      </c>
      <c r="E157" s="17" t="s">
        <v>1953</v>
      </c>
      <c r="F157" s="48">
        <v>18.25</v>
      </c>
      <c r="G157" s="229">
        <v>202</v>
      </c>
      <c r="H157" s="229">
        <v>11</v>
      </c>
      <c r="I157" s="229">
        <v>10.199999999999999</v>
      </c>
      <c r="J157" s="18">
        <v>2</v>
      </c>
      <c r="K157" s="18">
        <v>45</v>
      </c>
      <c r="L157" s="17" t="s">
        <v>9</v>
      </c>
      <c r="M157" s="17" t="s">
        <v>11</v>
      </c>
      <c r="N157" s="50" t="s">
        <v>88</v>
      </c>
      <c r="O157" s="259" t="str">
        <f t="shared" si="12"/>
        <v>MAPA - OAE 2157</v>
      </c>
      <c r="P157" s="258" t="s">
        <v>8063</v>
      </c>
      <c r="Q157" s="256" t="str">
        <f t="shared" si="13"/>
        <v>FOTO 1 - OAE 2157</v>
      </c>
      <c r="R157" s="255" t="s">
        <v>5667</v>
      </c>
      <c r="S157" s="254" t="str">
        <f t="shared" si="14"/>
        <v>FOTO 2 - OAE 2157</v>
      </c>
      <c r="T157" s="233" t="s">
        <v>6495</v>
      </c>
      <c r="U157" s="238">
        <v>2017</v>
      </c>
      <c r="V157" s="16" t="s">
        <v>49</v>
      </c>
      <c r="W157" s="16" t="s">
        <v>10</v>
      </c>
      <c r="X157" s="16" t="s">
        <v>12</v>
      </c>
      <c r="Y157" s="16" t="s">
        <v>9485</v>
      </c>
      <c r="Z157" s="16" t="s">
        <v>13</v>
      </c>
      <c r="AA157" s="16" t="s">
        <v>89</v>
      </c>
      <c r="AB157" s="16"/>
      <c r="AC157" s="16"/>
      <c r="AD157" s="16"/>
      <c r="AE157" s="16" t="s">
        <v>7314</v>
      </c>
      <c r="AF157" s="57" t="s">
        <v>1345</v>
      </c>
      <c r="AG157" s="57" t="s">
        <v>5097</v>
      </c>
      <c r="AH157" s="58">
        <v>1</v>
      </c>
      <c r="AI157" s="56">
        <v>45016</v>
      </c>
      <c r="AJ157" s="59"/>
      <c r="AK157" s="61"/>
      <c r="AL157" s="59"/>
      <c r="AM157" s="63"/>
    </row>
    <row r="158" spans="1:39" x14ac:dyDescent="0.2">
      <c r="A158" s="49" t="s">
        <v>2577</v>
      </c>
      <c r="B158" s="17" t="s">
        <v>48</v>
      </c>
      <c r="C158" s="17" t="s">
        <v>5481</v>
      </c>
      <c r="D158" s="17" t="s">
        <v>224</v>
      </c>
      <c r="E158" s="17" t="s">
        <v>225</v>
      </c>
      <c r="F158" s="48">
        <v>19.68</v>
      </c>
      <c r="G158" s="229">
        <v>45</v>
      </c>
      <c r="H158" s="229">
        <v>17.899999999999999</v>
      </c>
      <c r="I158" s="229">
        <v>14.5</v>
      </c>
      <c r="J158" s="18">
        <v>3</v>
      </c>
      <c r="K158" s="18">
        <v>45</v>
      </c>
      <c r="L158" s="17" t="s">
        <v>226</v>
      </c>
      <c r="M158" s="17" t="s">
        <v>11</v>
      </c>
      <c r="N158" s="50" t="s">
        <v>88</v>
      </c>
      <c r="O158" s="259" t="str">
        <f t="shared" si="12"/>
        <v>MAPA - OAE 2134</v>
      </c>
      <c r="P158" s="258" t="s">
        <v>8065</v>
      </c>
      <c r="Q158" s="253"/>
      <c r="R158" s="255"/>
      <c r="S158" s="239"/>
      <c r="T158" s="233"/>
      <c r="U158" s="238"/>
      <c r="V158" s="16" t="s">
        <v>49</v>
      </c>
      <c r="W158" s="16" t="s">
        <v>227</v>
      </c>
      <c r="X158" s="16" t="s">
        <v>12</v>
      </c>
      <c r="Y158" s="16" t="s">
        <v>9485</v>
      </c>
      <c r="Z158" s="16" t="s">
        <v>13</v>
      </c>
      <c r="AA158" s="16" t="s">
        <v>89</v>
      </c>
      <c r="AB158" s="16"/>
      <c r="AC158" s="16"/>
      <c r="AD158" s="16"/>
      <c r="AE158" s="16" t="s">
        <v>7315</v>
      </c>
      <c r="AF158" s="57" t="s">
        <v>1345</v>
      </c>
      <c r="AG158" s="57" t="s">
        <v>5097</v>
      </c>
      <c r="AH158" s="58">
        <v>1</v>
      </c>
      <c r="AI158" s="56">
        <v>45016</v>
      </c>
      <c r="AJ158" s="59"/>
      <c r="AK158" s="61"/>
      <c r="AL158" s="59"/>
      <c r="AM158" s="63"/>
    </row>
    <row r="159" spans="1:39" x14ac:dyDescent="0.2">
      <c r="A159" s="49" t="s">
        <v>223</v>
      </c>
      <c r="B159" s="17" t="s">
        <v>48</v>
      </c>
      <c r="C159" s="17" t="s">
        <v>5477</v>
      </c>
      <c r="D159" s="17" t="s">
        <v>224</v>
      </c>
      <c r="E159" s="17" t="s">
        <v>225</v>
      </c>
      <c r="F159" s="48">
        <v>19.7</v>
      </c>
      <c r="G159" s="229">
        <v>45</v>
      </c>
      <c r="H159" s="229">
        <v>15.8</v>
      </c>
      <c r="I159" s="229">
        <v>13.9</v>
      </c>
      <c r="J159" s="18">
        <v>3</v>
      </c>
      <c r="K159" s="18">
        <v>45</v>
      </c>
      <c r="L159" s="17" t="s">
        <v>226</v>
      </c>
      <c r="M159" s="17" t="s">
        <v>11</v>
      </c>
      <c r="N159" s="50" t="s">
        <v>88</v>
      </c>
      <c r="O159" s="259" t="str">
        <f t="shared" si="12"/>
        <v>MAPA - OAE 2135</v>
      </c>
      <c r="P159" s="258" t="s">
        <v>8066</v>
      </c>
      <c r="Q159" s="253"/>
      <c r="R159" s="255"/>
      <c r="S159" s="239"/>
      <c r="T159" s="233"/>
      <c r="U159" s="238"/>
      <c r="V159" s="16" t="s">
        <v>49</v>
      </c>
      <c r="W159" s="16" t="s">
        <v>227</v>
      </c>
      <c r="X159" s="16" t="s">
        <v>12</v>
      </c>
      <c r="Y159" s="16" t="s">
        <v>9485</v>
      </c>
      <c r="Z159" s="16" t="s">
        <v>13</v>
      </c>
      <c r="AA159" s="16" t="s">
        <v>89</v>
      </c>
      <c r="AB159" s="16"/>
      <c r="AC159" s="16"/>
      <c r="AD159" s="16"/>
      <c r="AE159" s="16" t="s">
        <v>7315</v>
      </c>
      <c r="AF159" s="57" t="s">
        <v>1345</v>
      </c>
      <c r="AG159" s="57" t="s">
        <v>5097</v>
      </c>
      <c r="AH159" s="58">
        <v>1</v>
      </c>
      <c r="AI159" s="56">
        <v>45016</v>
      </c>
      <c r="AJ159" s="59"/>
      <c r="AK159" s="61"/>
      <c r="AL159" s="59"/>
      <c r="AM159" s="63"/>
    </row>
    <row r="160" spans="1:39" x14ac:dyDescent="0.2">
      <c r="A160" s="49" t="s">
        <v>1707</v>
      </c>
      <c r="B160" s="17" t="s">
        <v>1</v>
      </c>
      <c r="C160" s="17" t="s">
        <v>1708</v>
      </c>
      <c r="D160" s="17" t="s">
        <v>224</v>
      </c>
      <c r="E160" s="17" t="s">
        <v>1709</v>
      </c>
      <c r="F160" s="48">
        <v>23.15</v>
      </c>
      <c r="G160" s="229">
        <v>130</v>
      </c>
      <c r="H160" s="229">
        <v>10.35</v>
      </c>
      <c r="I160" s="229">
        <v>7.65</v>
      </c>
      <c r="J160" s="18">
        <v>2</v>
      </c>
      <c r="K160" s="18">
        <v>36</v>
      </c>
      <c r="L160" s="17" t="s">
        <v>9</v>
      </c>
      <c r="M160" s="17" t="s">
        <v>11</v>
      </c>
      <c r="N160" s="50" t="s">
        <v>88</v>
      </c>
      <c r="O160" s="259" t="str">
        <f t="shared" si="12"/>
        <v>MAPA - OAE 0057</v>
      </c>
      <c r="P160" s="258" t="s">
        <v>8067</v>
      </c>
      <c r="Q160" s="256" t="str">
        <f>HYPERLINK(R160, "FOTO 1 - OAE "&amp;A160)</f>
        <v>FOTO 1 - OAE 0057</v>
      </c>
      <c r="R160" s="255" t="s">
        <v>5669</v>
      </c>
      <c r="S160" s="254" t="str">
        <f>HYPERLINK(T160, "FOTO 2 - OAE "&amp;A160)</f>
        <v>FOTO 2 - OAE 0057</v>
      </c>
      <c r="T160" s="233" t="s">
        <v>6497</v>
      </c>
      <c r="U160" s="238">
        <v>2015</v>
      </c>
      <c r="V160" s="16" t="s">
        <v>2</v>
      </c>
      <c r="W160" s="16" t="s">
        <v>10</v>
      </c>
      <c r="X160" s="16" t="s">
        <v>12</v>
      </c>
      <c r="Y160" s="16" t="s">
        <v>9485</v>
      </c>
      <c r="Z160" s="16" t="s">
        <v>13</v>
      </c>
      <c r="AA160" s="16" t="s">
        <v>89</v>
      </c>
      <c r="AB160" s="16" t="s">
        <v>4</v>
      </c>
      <c r="AC160" s="16" t="s">
        <v>1345</v>
      </c>
      <c r="AD160" s="16" t="s">
        <v>1346</v>
      </c>
      <c r="AE160" s="16" t="s">
        <v>7316</v>
      </c>
      <c r="AF160" s="57" t="s">
        <v>1345</v>
      </c>
      <c r="AG160" s="57" t="s">
        <v>5097</v>
      </c>
      <c r="AH160" s="58">
        <v>1</v>
      </c>
      <c r="AI160" s="56">
        <v>45016</v>
      </c>
      <c r="AJ160" s="59"/>
      <c r="AK160" s="65"/>
      <c r="AL160" s="59"/>
      <c r="AM160" s="63"/>
    </row>
    <row r="161" spans="1:39" x14ac:dyDescent="0.2">
      <c r="A161" s="49" t="s">
        <v>2528</v>
      </c>
      <c r="B161" s="17" t="s">
        <v>1</v>
      </c>
      <c r="C161" s="17" t="s">
        <v>3234</v>
      </c>
      <c r="D161" s="17" t="s">
        <v>224</v>
      </c>
      <c r="E161" s="17" t="s">
        <v>3236</v>
      </c>
      <c r="F161" s="48">
        <v>39.520000000000003</v>
      </c>
      <c r="G161" s="229">
        <v>14.45</v>
      </c>
      <c r="H161" s="229">
        <v>8.8000000000000007</v>
      </c>
      <c r="I161" s="229">
        <v>7.5</v>
      </c>
      <c r="J161" s="18">
        <v>2</v>
      </c>
      <c r="K161" s="18">
        <v>36</v>
      </c>
      <c r="L161" s="17" t="s">
        <v>9</v>
      </c>
      <c r="M161" s="17" t="s">
        <v>11</v>
      </c>
      <c r="N161" s="50" t="s">
        <v>88</v>
      </c>
      <c r="O161" s="259" t="str">
        <f t="shared" si="12"/>
        <v>MAPA - OAE 1122</v>
      </c>
      <c r="P161" s="258" t="s">
        <v>8068</v>
      </c>
      <c r="Q161" s="256" t="str">
        <f>HYPERLINK(R161, "FOTO 1 - OAE "&amp;A161)</f>
        <v>FOTO 1 - OAE 1122</v>
      </c>
      <c r="R161" s="255" t="s">
        <v>5670</v>
      </c>
      <c r="S161" s="254" t="str">
        <f>HYPERLINK(T161, "FOTO 2 - OAE "&amp;A161)</f>
        <v>FOTO 2 - OAE 1122</v>
      </c>
      <c r="T161" s="233" t="s">
        <v>6498</v>
      </c>
      <c r="U161" s="238">
        <v>2017</v>
      </c>
      <c r="V161" s="16" t="s">
        <v>2</v>
      </c>
      <c r="W161" s="16" t="s">
        <v>10</v>
      </c>
      <c r="X161" s="16" t="s">
        <v>12</v>
      </c>
      <c r="Y161" s="16" t="s">
        <v>9485</v>
      </c>
      <c r="Z161" s="16" t="s">
        <v>13</v>
      </c>
      <c r="AA161" s="16" t="s">
        <v>89</v>
      </c>
      <c r="AB161" s="16" t="s">
        <v>18</v>
      </c>
      <c r="AC161" s="16" t="s">
        <v>5483</v>
      </c>
      <c r="AD161" s="16" t="s">
        <v>3235</v>
      </c>
      <c r="AE161" s="16" t="s">
        <v>7317</v>
      </c>
      <c r="AF161" s="57" t="s">
        <v>5286</v>
      </c>
      <c r="AG161" s="57" t="s">
        <v>5097</v>
      </c>
      <c r="AH161" s="58">
        <v>1</v>
      </c>
      <c r="AI161" s="56">
        <v>45016</v>
      </c>
      <c r="AJ161" s="59"/>
      <c r="AK161" s="61"/>
      <c r="AL161" s="60"/>
      <c r="AM161" s="64"/>
    </row>
    <row r="162" spans="1:39" x14ac:dyDescent="0.2">
      <c r="A162" s="49" t="s">
        <v>3326</v>
      </c>
      <c r="B162" s="17" t="s">
        <v>1</v>
      </c>
      <c r="C162" s="17" t="s">
        <v>3327</v>
      </c>
      <c r="D162" s="17" t="s">
        <v>224</v>
      </c>
      <c r="E162" s="17" t="s">
        <v>3330</v>
      </c>
      <c r="F162" s="48">
        <v>63</v>
      </c>
      <c r="G162" s="229">
        <v>9.3000000000000007</v>
      </c>
      <c r="H162" s="229">
        <v>10.7</v>
      </c>
      <c r="I162" s="229">
        <v>7.5</v>
      </c>
      <c r="J162" s="18">
        <v>2</v>
      </c>
      <c r="K162" s="18">
        <v>36</v>
      </c>
      <c r="L162" s="17" t="s">
        <v>9</v>
      </c>
      <c r="M162" s="17" t="s">
        <v>11</v>
      </c>
      <c r="N162" s="50" t="s">
        <v>88</v>
      </c>
      <c r="O162" s="259" t="str">
        <f t="shared" si="12"/>
        <v>MAPA - OAE 0907</v>
      </c>
      <c r="P162" s="258" t="s">
        <v>8069</v>
      </c>
      <c r="Q162" s="256" t="str">
        <f>HYPERLINK(R162, "FOTO 1 - OAE "&amp;A162)</f>
        <v>FOTO 1 - OAE 0907</v>
      </c>
      <c r="R162" s="255" t="s">
        <v>5671</v>
      </c>
      <c r="S162" s="254" t="str">
        <f>HYPERLINK(T162, "FOTO 2 - OAE "&amp;A162)</f>
        <v>FOTO 2 - OAE 0907</v>
      </c>
      <c r="T162" s="233" t="s">
        <v>6499</v>
      </c>
      <c r="U162" s="238">
        <v>2015</v>
      </c>
      <c r="V162" s="16" t="s">
        <v>2</v>
      </c>
      <c r="W162" s="16" t="s">
        <v>10</v>
      </c>
      <c r="X162" s="16" t="s">
        <v>12</v>
      </c>
      <c r="Y162" s="16" t="s">
        <v>9485</v>
      </c>
      <c r="Z162" s="16" t="s">
        <v>13</v>
      </c>
      <c r="AA162" s="16" t="s">
        <v>89</v>
      </c>
      <c r="AB162" s="16" t="s">
        <v>18</v>
      </c>
      <c r="AC162" s="16" t="s">
        <v>3328</v>
      </c>
      <c r="AD162" s="16" t="s">
        <v>3329</v>
      </c>
      <c r="AE162" s="16" t="s">
        <v>7318</v>
      </c>
      <c r="AF162" s="57" t="s">
        <v>5119</v>
      </c>
      <c r="AG162" s="57" t="s">
        <v>5097</v>
      </c>
      <c r="AH162" s="58">
        <v>1</v>
      </c>
      <c r="AI162" s="56">
        <v>45016</v>
      </c>
      <c r="AJ162" s="59"/>
      <c r="AK162" s="61"/>
      <c r="AL162" s="59"/>
      <c r="AM162" s="63"/>
    </row>
    <row r="163" spans="1:39" x14ac:dyDescent="0.2">
      <c r="A163" s="49" t="s">
        <v>3331</v>
      </c>
      <c r="B163" s="17" t="s">
        <v>1</v>
      </c>
      <c r="C163" s="17" t="s">
        <v>3332</v>
      </c>
      <c r="D163" s="17" t="s">
        <v>224</v>
      </c>
      <c r="E163" s="17" t="s">
        <v>3330</v>
      </c>
      <c r="F163" s="48">
        <v>70</v>
      </c>
      <c r="G163" s="229">
        <v>18</v>
      </c>
      <c r="H163" s="229">
        <v>10.6</v>
      </c>
      <c r="I163" s="229">
        <v>8.9</v>
      </c>
      <c r="J163" s="18">
        <v>2</v>
      </c>
      <c r="K163" s="18">
        <v>36</v>
      </c>
      <c r="L163" s="17" t="s">
        <v>9</v>
      </c>
      <c r="M163" s="17" t="s">
        <v>11</v>
      </c>
      <c r="N163" s="50" t="s">
        <v>88</v>
      </c>
      <c r="O163" s="259" t="str">
        <f t="shared" si="12"/>
        <v>MAPA - OAE 0944</v>
      </c>
      <c r="P163" s="258" t="s">
        <v>8070</v>
      </c>
      <c r="Q163" s="256" t="str">
        <f>HYPERLINK(R163, "FOTO 1 - OAE "&amp;A163)</f>
        <v>FOTO 1 - OAE 0944</v>
      </c>
      <c r="R163" s="255" t="s">
        <v>5672</v>
      </c>
      <c r="S163" s="254" t="str">
        <f>HYPERLINK(T163, "FOTO 2 - OAE "&amp;A163)</f>
        <v>FOTO 2 - OAE 0944</v>
      </c>
      <c r="T163" s="233" t="s">
        <v>6500</v>
      </c>
      <c r="U163" s="238">
        <v>2015</v>
      </c>
      <c r="V163" s="16" t="s">
        <v>2</v>
      </c>
      <c r="W163" s="16" t="s">
        <v>10</v>
      </c>
      <c r="X163" s="16" t="s">
        <v>12</v>
      </c>
      <c r="Y163" s="16" t="s">
        <v>9485</v>
      </c>
      <c r="Z163" s="16" t="s">
        <v>13</v>
      </c>
      <c r="AA163" s="16" t="s">
        <v>89</v>
      </c>
      <c r="AB163" s="16" t="s">
        <v>18</v>
      </c>
      <c r="AC163" s="16" t="s">
        <v>3333</v>
      </c>
      <c r="AD163" s="16" t="s">
        <v>3334</v>
      </c>
      <c r="AE163" s="16" t="s">
        <v>7318</v>
      </c>
      <c r="AF163" s="57" t="s">
        <v>5286</v>
      </c>
      <c r="AG163" s="57" t="s">
        <v>5097</v>
      </c>
      <c r="AH163" s="58">
        <v>1</v>
      </c>
      <c r="AI163" s="56">
        <v>45016</v>
      </c>
      <c r="AJ163" s="59"/>
      <c r="AK163" s="65"/>
      <c r="AL163" s="59"/>
      <c r="AM163" s="63"/>
    </row>
    <row r="164" spans="1:39" x14ac:dyDescent="0.2">
      <c r="A164" s="49" t="s">
        <v>2434</v>
      </c>
      <c r="B164" s="17" t="s">
        <v>1</v>
      </c>
      <c r="C164" s="17" t="s">
        <v>4768</v>
      </c>
      <c r="D164" s="17" t="s">
        <v>4771</v>
      </c>
      <c r="E164" s="17" t="s">
        <v>4771</v>
      </c>
      <c r="F164" s="48">
        <v>4.5599999999999996</v>
      </c>
      <c r="G164" s="229">
        <v>18</v>
      </c>
      <c r="H164" s="229">
        <v>15.33</v>
      </c>
      <c r="I164" s="229">
        <v>10.33</v>
      </c>
      <c r="J164" s="18">
        <v>2</v>
      </c>
      <c r="K164" s="18">
        <v>36</v>
      </c>
      <c r="L164" s="17" t="s">
        <v>9</v>
      </c>
      <c r="M164" s="17" t="s">
        <v>11</v>
      </c>
      <c r="N164" s="50" t="s">
        <v>88</v>
      </c>
      <c r="O164" s="259" t="str">
        <f t="shared" si="12"/>
        <v>MAPA - OAE 1123</v>
      </c>
      <c r="P164" s="258" t="s">
        <v>8071</v>
      </c>
      <c r="Q164" s="256" t="str">
        <f>HYPERLINK(R164, "FOTO 1 - OAE "&amp;A164)</f>
        <v>FOTO 1 - OAE 1123</v>
      </c>
      <c r="R164" s="255" t="s">
        <v>5673</v>
      </c>
      <c r="S164" s="254" t="str">
        <f>HYPERLINK(T164, "FOTO 2 - OAE "&amp;A164)</f>
        <v>FOTO 2 - OAE 1123</v>
      </c>
      <c r="T164" s="233" t="s">
        <v>6501</v>
      </c>
      <c r="U164" s="238">
        <v>2017</v>
      </c>
      <c r="V164" s="16" t="s">
        <v>2</v>
      </c>
      <c r="W164" s="16" t="s">
        <v>10</v>
      </c>
      <c r="X164" s="16" t="s">
        <v>12</v>
      </c>
      <c r="Y164" s="16" t="s">
        <v>9485</v>
      </c>
      <c r="Z164" s="16" t="s">
        <v>13</v>
      </c>
      <c r="AA164" s="16" t="s">
        <v>89</v>
      </c>
      <c r="AB164" s="16" t="s">
        <v>18</v>
      </c>
      <c r="AC164" s="16" t="s">
        <v>4769</v>
      </c>
      <c r="AD164" s="16" t="s">
        <v>4770</v>
      </c>
      <c r="AE164" s="16" t="s">
        <v>7319</v>
      </c>
      <c r="AF164" s="57" t="s">
        <v>5337</v>
      </c>
      <c r="AG164" s="57" t="s">
        <v>5097</v>
      </c>
      <c r="AH164" s="58">
        <v>1</v>
      </c>
      <c r="AI164" s="56">
        <v>45016</v>
      </c>
      <c r="AJ164" s="59"/>
      <c r="AK164" s="61"/>
      <c r="AL164" s="59"/>
      <c r="AM164" s="63"/>
    </row>
    <row r="165" spans="1:39" x14ac:dyDescent="0.2">
      <c r="A165" s="49" t="s">
        <v>4845</v>
      </c>
      <c r="B165" s="17" t="s">
        <v>1125</v>
      </c>
      <c r="C165" s="17" t="s">
        <v>4846</v>
      </c>
      <c r="D165" s="17" t="s">
        <v>260</v>
      </c>
      <c r="E165" s="17" t="s">
        <v>4115</v>
      </c>
      <c r="F165" s="48">
        <v>0.25800000000000001</v>
      </c>
      <c r="G165" s="229">
        <v>34.700000000000003</v>
      </c>
      <c r="H165" s="229">
        <v>1.7</v>
      </c>
      <c r="I165" s="229">
        <v>1.2</v>
      </c>
      <c r="J165" s="18">
        <v>1</v>
      </c>
      <c r="K165" s="18"/>
      <c r="L165" s="17" t="s">
        <v>9</v>
      </c>
      <c r="M165" s="17" t="s">
        <v>5429</v>
      </c>
      <c r="N165" s="50" t="s">
        <v>88</v>
      </c>
      <c r="O165" s="259" t="str">
        <f t="shared" si="12"/>
        <v>MAPA - OAE 2098</v>
      </c>
      <c r="P165" s="258" t="s">
        <v>8072</v>
      </c>
      <c r="Q165" s="253"/>
      <c r="R165" s="255"/>
      <c r="S165" s="239"/>
      <c r="T165" s="233"/>
      <c r="U165" s="238"/>
      <c r="V165" s="16" t="s">
        <v>1126</v>
      </c>
      <c r="W165" s="16" t="s">
        <v>10</v>
      </c>
      <c r="X165" s="16" t="s">
        <v>5430</v>
      </c>
      <c r="Y165" s="16" t="s">
        <v>9465</v>
      </c>
      <c r="Z165" s="16" t="s">
        <v>13</v>
      </c>
      <c r="AA165" s="16" t="s">
        <v>89</v>
      </c>
      <c r="AB165" s="16"/>
      <c r="AC165" s="16"/>
      <c r="AD165" s="16"/>
      <c r="AE165" s="16" t="s">
        <v>7320</v>
      </c>
      <c r="AF165" s="57" t="s">
        <v>3253</v>
      </c>
      <c r="AG165" s="57" t="s">
        <v>5101</v>
      </c>
      <c r="AH165" s="58">
        <v>1</v>
      </c>
      <c r="AI165" s="56">
        <v>45016</v>
      </c>
      <c r="AJ165" s="59"/>
      <c r="AK165" s="61"/>
      <c r="AL165" s="59"/>
      <c r="AM165" s="63"/>
    </row>
    <row r="166" spans="1:39" x14ac:dyDescent="0.2">
      <c r="A166" s="49" t="s">
        <v>46</v>
      </c>
      <c r="B166" s="17" t="s">
        <v>1</v>
      </c>
      <c r="C166" s="17" t="s">
        <v>4118</v>
      </c>
      <c r="D166" s="17" t="s">
        <v>260</v>
      </c>
      <c r="E166" s="17" t="s">
        <v>4115</v>
      </c>
      <c r="F166" s="48">
        <v>11.49</v>
      </c>
      <c r="G166" s="229">
        <v>70</v>
      </c>
      <c r="H166" s="229">
        <v>10.6</v>
      </c>
      <c r="I166" s="229">
        <v>10.1</v>
      </c>
      <c r="J166" s="18">
        <v>2</v>
      </c>
      <c r="K166" s="18">
        <v>45</v>
      </c>
      <c r="L166" s="17" t="s">
        <v>9</v>
      </c>
      <c r="M166" s="17" t="s">
        <v>5429</v>
      </c>
      <c r="N166" s="50" t="s">
        <v>88</v>
      </c>
      <c r="O166" s="259" t="str">
        <f t="shared" si="12"/>
        <v>MAPA - OAE 1121</v>
      </c>
      <c r="P166" s="258" t="s">
        <v>8073</v>
      </c>
      <c r="Q166" s="253"/>
      <c r="R166" s="255"/>
      <c r="S166" s="239"/>
      <c r="T166" s="233"/>
      <c r="U166" s="238"/>
      <c r="V166" s="16" t="s">
        <v>2</v>
      </c>
      <c r="W166" s="16" t="s">
        <v>10</v>
      </c>
      <c r="X166" s="16" t="s">
        <v>5430</v>
      </c>
      <c r="Y166" s="16" t="s">
        <v>9465</v>
      </c>
      <c r="Z166" s="16" t="s">
        <v>13</v>
      </c>
      <c r="AA166" s="16" t="s">
        <v>89</v>
      </c>
      <c r="AB166" s="16" t="s">
        <v>4</v>
      </c>
      <c r="AC166" s="16" t="s">
        <v>2174</v>
      </c>
      <c r="AD166" s="16" t="s">
        <v>2175</v>
      </c>
      <c r="AE166" s="16" t="s">
        <v>7320</v>
      </c>
      <c r="AF166" s="57" t="s">
        <v>5135</v>
      </c>
      <c r="AG166" s="57" t="s">
        <v>5109</v>
      </c>
      <c r="AH166" s="58">
        <v>1</v>
      </c>
      <c r="AI166" s="56">
        <v>45016</v>
      </c>
      <c r="AJ166" s="59"/>
      <c r="AK166" s="65"/>
      <c r="AL166" s="59"/>
      <c r="AM166" s="63"/>
    </row>
    <row r="167" spans="1:39" x14ac:dyDescent="0.2">
      <c r="A167" s="49" t="s">
        <v>4597</v>
      </c>
      <c r="B167" s="17" t="s">
        <v>1</v>
      </c>
      <c r="C167" s="17" t="s">
        <v>4598</v>
      </c>
      <c r="D167" s="17" t="s">
        <v>260</v>
      </c>
      <c r="E167" s="17" t="s">
        <v>4115</v>
      </c>
      <c r="F167" s="48">
        <v>11.49</v>
      </c>
      <c r="G167" s="229">
        <v>60</v>
      </c>
      <c r="H167" s="229">
        <v>9.5</v>
      </c>
      <c r="I167" s="229">
        <v>8.5</v>
      </c>
      <c r="J167" s="18">
        <v>2</v>
      </c>
      <c r="K167" s="18">
        <v>45</v>
      </c>
      <c r="L167" s="17" t="s">
        <v>9</v>
      </c>
      <c r="M167" s="17" t="s">
        <v>5429</v>
      </c>
      <c r="N167" s="50" t="s">
        <v>88</v>
      </c>
      <c r="O167" s="259" t="str">
        <f t="shared" si="12"/>
        <v>MAPA - OAE 0059</v>
      </c>
      <c r="P167" s="258" t="s">
        <v>8074</v>
      </c>
      <c r="Q167" s="253"/>
      <c r="R167" s="255"/>
      <c r="S167" s="239"/>
      <c r="T167" s="233"/>
      <c r="U167" s="238"/>
      <c r="V167" s="16" t="s">
        <v>2</v>
      </c>
      <c r="W167" s="16" t="s">
        <v>10</v>
      </c>
      <c r="X167" s="16" t="s">
        <v>5430</v>
      </c>
      <c r="Y167" s="16" t="s">
        <v>9465</v>
      </c>
      <c r="Z167" s="16" t="s">
        <v>13</v>
      </c>
      <c r="AA167" s="16" t="s">
        <v>89</v>
      </c>
      <c r="AB167" s="16" t="s">
        <v>4</v>
      </c>
      <c r="AC167" s="16" t="s">
        <v>2174</v>
      </c>
      <c r="AD167" s="16" t="s">
        <v>2175</v>
      </c>
      <c r="AE167" s="16" t="s">
        <v>7320</v>
      </c>
      <c r="AF167" s="57" t="s">
        <v>5135</v>
      </c>
      <c r="AG167" s="57" t="s">
        <v>5109</v>
      </c>
      <c r="AH167" s="58">
        <v>1</v>
      </c>
      <c r="AI167" s="56">
        <v>45016</v>
      </c>
      <c r="AJ167" s="59"/>
      <c r="AK167" s="61"/>
      <c r="AL167" s="59"/>
      <c r="AM167" s="63"/>
    </row>
    <row r="168" spans="1:39" x14ac:dyDescent="0.2">
      <c r="A168" s="49" t="s">
        <v>1887</v>
      </c>
      <c r="B168" s="17" t="s">
        <v>48</v>
      </c>
      <c r="C168" s="17" t="s">
        <v>4113</v>
      </c>
      <c r="D168" s="17" t="s">
        <v>260</v>
      </c>
      <c r="E168" s="17" t="s">
        <v>4115</v>
      </c>
      <c r="F168" s="48">
        <v>12.47</v>
      </c>
      <c r="G168" s="229">
        <v>38</v>
      </c>
      <c r="H168" s="229">
        <v>9.5</v>
      </c>
      <c r="I168" s="229">
        <v>7.5</v>
      </c>
      <c r="J168" s="18">
        <v>2</v>
      </c>
      <c r="K168" s="18">
        <v>45</v>
      </c>
      <c r="L168" s="17" t="s">
        <v>9</v>
      </c>
      <c r="M168" s="17" t="s">
        <v>5429</v>
      </c>
      <c r="N168" s="50" t="s">
        <v>88</v>
      </c>
      <c r="O168" s="259" t="str">
        <f t="shared" si="12"/>
        <v>MAPA - OAE 1118</v>
      </c>
      <c r="P168" s="258" t="s">
        <v>8075</v>
      </c>
      <c r="Q168" s="253"/>
      <c r="R168" s="255"/>
      <c r="S168" s="239"/>
      <c r="T168" s="233"/>
      <c r="U168" s="238"/>
      <c r="V168" s="16" t="s">
        <v>49</v>
      </c>
      <c r="W168" s="16" t="s">
        <v>10</v>
      </c>
      <c r="X168" s="16" t="s">
        <v>5430</v>
      </c>
      <c r="Y168" s="16" t="s">
        <v>9465</v>
      </c>
      <c r="Z168" s="16" t="s">
        <v>13</v>
      </c>
      <c r="AA168" s="16" t="s">
        <v>89</v>
      </c>
      <c r="AB168" s="16" t="s">
        <v>30</v>
      </c>
      <c r="AC168" s="16" t="s">
        <v>2174</v>
      </c>
      <c r="AD168" s="16" t="s">
        <v>4114</v>
      </c>
      <c r="AE168" s="16" t="s">
        <v>7320</v>
      </c>
      <c r="AF168" s="57" t="s">
        <v>5135</v>
      </c>
      <c r="AG168" s="57" t="s">
        <v>5109</v>
      </c>
      <c r="AH168" s="58">
        <v>1</v>
      </c>
      <c r="AI168" s="56">
        <v>45016</v>
      </c>
      <c r="AJ168" s="59"/>
      <c r="AK168" s="61"/>
      <c r="AL168" s="59"/>
      <c r="AM168" s="63"/>
    </row>
    <row r="169" spans="1:39" x14ac:dyDescent="0.2">
      <c r="A169" s="49" t="s">
        <v>4116</v>
      </c>
      <c r="B169" s="17" t="s">
        <v>48</v>
      </c>
      <c r="C169" s="17" t="s">
        <v>4117</v>
      </c>
      <c r="D169" s="17" t="s">
        <v>260</v>
      </c>
      <c r="E169" s="17" t="s">
        <v>4115</v>
      </c>
      <c r="F169" s="48">
        <v>12.47</v>
      </c>
      <c r="G169" s="229">
        <v>24</v>
      </c>
      <c r="H169" s="229">
        <v>9.5</v>
      </c>
      <c r="I169" s="229">
        <v>7.5</v>
      </c>
      <c r="J169" s="18">
        <v>2</v>
      </c>
      <c r="K169" s="18">
        <v>45</v>
      </c>
      <c r="L169" s="17" t="s">
        <v>9</v>
      </c>
      <c r="M169" s="17" t="s">
        <v>5429</v>
      </c>
      <c r="N169" s="50" t="s">
        <v>88</v>
      </c>
      <c r="O169" s="259" t="str">
        <f t="shared" si="12"/>
        <v>MAPA - OAE 0060</v>
      </c>
      <c r="P169" s="258" t="s">
        <v>8076</v>
      </c>
      <c r="Q169" s="253"/>
      <c r="R169" s="255"/>
      <c r="S169" s="239"/>
      <c r="T169" s="233"/>
      <c r="U169" s="238"/>
      <c r="V169" s="16" t="s">
        <v>49</v>
      </c>
      <c r="W169" s="16" t="s">
        <v>10</v>
      </c>
      <c r="X169" s="16" t="s">
        <v>5430</v>
      </c>
      <c r="Y169" s="16" t="s">
        <v>9465</v>
      </c>
      <c r="Z169" s="16" t="s">
        <v>13</v>
      </c>
      <c r="AA169" s="16" t="s">
        <v>89</v>
      </c>
      <c r="AB169" s="16" t="s">
        <v>30</v>
      </c>
      <c r="AC169" s="16" t="s">
        <v>2174</v>
      </c>
      <c r="AD169" s="16" t="s">
        <v>4114</v>
      </c>
      <c r="AE169" s="16" t="s">
        <v>7320</v>
      </c>
      <c r="AF169" s="57" t="s">
        <v>5135</v>
      </c>
      <c r="AG169" s="57" t="s">
        <v>5109</v>
      </c>
      <c r="AH169" s="58">
        <v>1</v>
      </c>
      <c r="AI169" s="56">
        <v>45016</v>
      </c>
      <c r="AJ169" s="59"/>
      <c r="AK169" s="62"/>
      <c r="AL169" s="59"/>
      <c r="AM169" s="63"/>
    </row>
    <row r="170" spans="1:39" x14ac:dyDescent="0.2">
      <c r="A170" s="49" t="s">
        <v>512</v>
      </c>
      <c r="B170" s="17" t="s">
        <v>48</v>
      </c>
      <c r="C170" s="17" t="s">
        <v>5419</v>
      </c>
      <c r="D170" s="17" t="s">
        <v>260</v>
      </c>
      <c r="E170" s="17" t="s">
        <v>4115</v>
      </c>
      <c r="F170" s="48">
        <v>14.77</v>
      </c>
      <c r="G170" s="229">
        <v>26</v>
      </c>
      <c r="H170" s="229">
        <v>19.600000000000001</v>
      </c>
      <c r="I170" s="229">
        <v>14.6</v>
      </c>
      <c r="J170" s="18">
        <v>4</v>
      </c>
      <c r="K170" s="18">
        <v>36</v>
      </c>
      <c r="L170" s="17" t="s">
        <v>9</v>
      </c>
      <c r="M170" s="17" t="s">
        <v>5429</v>
      </c>
      <c r="N170" s="50" t="s">
        <v>88</v>
      </c>
      <c r="O170" s="259" t="str">
        <f t="shared" si="12"/>
        <v>MAPA - OAE 1333</v>
      </c>
      <c r="P170" s="258" t="s">
        <v>8077</v>
      </c>
      <c r="Q170" s="253"/>
      <c r="R170" s="255"/>
      <c r="S170" s="239"/>
      <c r="T170" s="233"/>
      <c r="U170" s="238"/>
      <c r="V170" s="16" t="s">
        <v>49</v>
      </c>
      <c r="W170" s="16" t="s">
        <v>10</v>
      </c>
      <c r="X170" s="16" t="s">
        <v>5430</v>
      </c>
      <c r="Y170" s="16" t="s">
        <v>9465</v>
      </c>
      <c r="Z170" s="16" t="s">
        <v>13</v>
      </c>
      <c r="AA170" s="16" t="s">
        <v>89</v>
      </c>
      <c r="AB170" s="16"/>
      <c r="AC170" s="16"/>
      <c r="AD170" s="16"/>
      <c r="AE170" s="16" t="s">
        <v>7320</v>
      </c>
      <c r="AF170" s="57" t="s">
        <v>5135</v>
      </c>
      <c r="AG170" s="57" t="s">
        <v>5109</v>
      </c>
      <c r="AH170" s="58">
        <v>1</v>
      </c>
      <c r="AI170" s="56">
        <v>45016</v>
      </c>
      <c r="AJ170" s="59"/>
      <c r="AK170" s="62"/>
      <c r="AL170" s="60"/>
      <c r="AM170" s="64"/>
    </row>
    <row r="171" spans="1:39" x14ac:dyDescent="0.2">
      <c r="A171" s="49" t="s">
        <v>497</v>
      </c>
      <c r="B171" s="17" t="s">
        <v>48</v>
      </c>
      <c r="C171" s="17" t="s">
        <v>4985</v>
      </c>
      <c r="D171" s="17" t="s">
        <v>260</v>
      </c>
      <c r="E171" s="17" t="s">
        <v>2360</v>
      </c>
      <c r="F171" s="48">
        <v>15.55</v>
      </c>
      <c r="G171" s="229">
        <v>32</v>
      </c>
      <c r="H171" s="229">
        <v>9.8000000000000007</v>
      </c>
      <c r="I171" s="229">
        <v>7.3</v>
      </c>
      <c r="J171" s="18">
        <v>2</v>
      </c>
      <c r="K171" s="18">
        <v>36</v>
      </c>
      <c r="L171" s="17" t="s">
        <v>9</v>
      </c>
      <c r="M171" s="17" t="s">
        <v>5429</v>
      </c>
      <c r="N171" s="50" t="s">
        <v>88</v>
      </c>
      <c r="O171" s="259" t="str">
        <f t="shared" si="12"/>
        <v>MAPA - OAE 1336</v>
      </c>
      <c r="P171" s="258" t="s">
        <v>8078</v>
      </c>
      <c r="Q171" s="253"/>
      <c r="R171" s="255"/>
      <c r="S171" s="239"/>
      <c r="T171" s="233"/>
      <c r="U171" s="238"/>
      <c r="V171" s="16" t="s">
        <v>49</v>
      </c>
      <c r="W171" s="16" t="s">
        <v>10</v>
      </c>
      <c r="X171" s="16" t="s">
        <v>5430</v>
      </c>
      <c r="Y171" s="16" t="s">
        <v>9465</v>
      </c>
      <c r="Z171" s="16" t="s">
        <v>13</v>
      </c>
      <c r="AA171" s="16" t="s">
        <v>89</v>
      </c>
      <c r="AB171" s="16"/>
      <c r="AC171" s="16"/>
      <c r="AD171" s="16"/>
      <c r="AE171" s="16" t="s">
        <v>7321</v>
      </c>
      <c r="AF171" s="57" t="s">
        <v>5135</v>
      </c>
      <c r="AG171" s="57" t="s">
        <v>5109</v>
      </c>
      <c r="AH171" s="58">
        <v>1</v>
      </c>
      <c r="AI171" s="56">
        <v>45016</v>
      </c>
      <c r="AJ171" s="59"/>
      <c r="AK171" s="61"/>
      <c r="AL171" s="59"/>
      <c r="AM171" s="63"/>
    </row>
    <row r="172" spans="1:39" x14ac:dyDescent="0.2">
      <c r="A172" s="49" t="s">
        <v>503</v>
      </c>
      <c r="B172" s="17" t="s">
        <v>48</v>
      </c>
      <c r="C172" s="17" t="s">
        <v>4160</v>
      </c>
      <c r="D172" s="17" t="s">
        <v>260</v>
      </c>
      <c r="E172" s="17" t="s">
        <v>2360</v>
      </c>
      <c r="F172" s="48">
        <v>15.55</v>
      </c>
      <c r="G172" s="229">
        <v>32</v>
      </c>
      <c r="H172" s="229">
        <v>9.8000000000000007</v>
      </c>
      <c r="I172" s="229">
        <v>7.3</v>
      </c>
      <c r="J172" s="18">
        <v>2</v>
      </c>
      <c r="K172" s="18">
        <v>36</v>
      </c>
      <c r="L172" s="17" t="s">
        <v>9</v>
      </c>
      <c r="M172" s="17" t="s">
        <v>5429</v>
      </c>
      <c r="N172" s="50" t="s">
        <v>88</v>
      </c>
      <c r="O172" s="259" t="str">
        <f t="shared" si="12"/>
        <v>MAPA - OAE 1335</v>
      </c>
      <c r="P172" s="258" t="s">
        <v>8079</v>
      </c>
      <c r="Q172" s="253"/>
      <c r="R172" s="255"/>
      <c r="S172" s="239"/>
      <c r="T172" s="233"/>
      <c r="U172" s="238"/>
      <c r="V172" s="16" t="s">
        <v>49</v>
      </c>
      <c r="W172" s="16" t="s">
        <v>10</v>
      </c>
      <c r="X172" s="16" t="s">
        <v>5430</v>
      </c>
      <c r="Y172" s="16" t="s">
        <v>9465</v>
      </c>
      <c r="Z172" s="16" t="s">
        <v>13</v>
      </c>
      <c r="AA172" s="16" t="s">
        <v>89</v>
      </c>
      <c r="AB172" s="16"/>
      <c r="AC172" s="16"/>
      <c r="AD172" s="16"/>
      <c r="AE172" s="16" t="s">
        <v>7321</v>
      </c>
      <c r="AF172" s="57" t="s">
        <v>5135</v>
      </c>
      <c r="AG172" s="57" t="s">
        <v>5109</v>
      </c>
      <c r="AH172" s="58">
        <v>1</v>
      </c>
      <c r="AI172" s="56">
        <v>45016</v>
      </c>
      <c r="AJ172" s="59"/>
      <c r="AK172" s="61"/>
      <c r="AL172" s="59"/>
      <c r="AM172" s="63"/>
    </row>
    <row r="173" spans="1:39" x14ac:dyDescent="0.2">
      <c r="A173" s="49" t="s">
        <v>4139</v>
      </c>
      <c r="B173" s="17" t="s">
        <v>1</v>
      </c>
      <c r="C173" s="17" t="s">
        <v>4140</v>
      </c>
      <c r="D173" s="17" t="s">
        <v>260</v>
      </c>
      <c r="E173" s="17" t="s">
        <v>2360</v>
      </c>
      <c r="F173" s="48">
        <v>19.46</v>
      </c>
      <c r="G173" s="229">
        <v>44</v>
      </c>
      <c r="H173" s="229">
        <v>10.1</v>
      </c>
      <c r="I173" s="229">
        <v>10.1</v>
      </c>
      <c r="J173" s="18">
        <v>2</v>
      </c>
      <c r="K173" s="18">
        <v>36</v>
      </c>
      <c r="L173" s="17" t="s">
        <v>9</v>
      </c>
      <c r="M173" s="17" t="s">
        <v>5429</v>
      </c>
      <c r="N173" s="50" t="s">
        <v>88</v>
      </c>
      <c r="O173" s="259" t="str">
        <f t="shared" si="12"/>
        <v>MAPA - OAE 0061</v>
      </c>
      <c r="P173" s="258" t="s">
        <v>8080</v>
      </c>
      <c r="Q173" s="253"/>
      <c r="R173" s="255"/>
      <c r="S173" s="239"/>
      <c r="T173" s="233"/>
      <c r="U173" s="238"/>
      <c r="V173" s="16" t="s">
        <v>2</v>
      </c>
      <c r="W173" s="16" t="s">
        <v>10</v>
      </c>
      <c r="X173" s="16" t="s">
        <v>5430</v>
      </c>
      <c r="Y173" s="16" t="s">
        <v>9465</v>
      </c>
      <c r="Z173" s="16" t="s">
        <v>13</v>
      </c>
      <c r="AA173" s="16" t="s">
        <v>89</v>
      </c>
      <c r="AB173" s="16" t="s">
        <v>18</v>
      </c>
      <c r="AC173" s="16" t="s">
        <v>3619</v>
      </c>
      <c r="AD173" s="16" t="s">
        <v>3620</v>
      </c>
      <c r="AE173" s="16" t="s">
        <v>7321</v>
      </c>
      <c r="AF173" s="57" t="s">
        <v>5135</v>
      </c>
      <c r="AG173" s="57" t="s">
        <v>5109</v>
      </c>
      <c r="AH173" s="58">
        <v>1</v>
      </c>
      <c r="AI173" s="56">
        <v>45016</v>
      </c>
      <c r="AJ173" s="59"/>
      <c r="AK173" s="61"/>
      <c r="AL173" s="59"/>
      <c r="AM173" s="63"/>
    </row>
    <row r="174" spans="1:39" x14ac:dyDescent="0.2">
      <c r="A174" s="49" t="s">
        <v>1181</v>
      </c>
      <c r="B174" s="17" t="s">
        <v>1</v>
      </c>
      <c r="C174" s="17" t="s">
        <v>3618</v>
      </c>
      <c r="D174" s="17" t="s">
        <v>260</v>
      </c>
      <c r="E174" s="17" t="s">
        <v>2360</v>
      </c>
      <c r="F174" s="48">
        <v>19.46</v>
      </c>
      <c r="G174" s="229">
        <v>44</v>
      </c>
      <c r="H174" s="229">
        <v>10.1</v>
      </c>
      <c r="I174" s="229">
        <v>10.1</v>
      </c>
      <c r="J174" s="18">
        <v>2</v>
      </c>
      <c r="K174" s="18">
        <v>36</v>
      </c>
      <c r="L174" s="17" t="s">
        <v>9</v>
      </c>
      <c r="M174" s="17" t="s">
        <v>5429</v>
      </c>
      <c r="N174" s="50" t="s">
        <v>88</v>
      </c>
      <c r="O174" s="259" t="str">
        <f t="shared" si="12"/>
        <v>MAPA - OAE 1157</v>
      </c>
      <c r="P174" s="258" t="s">
        <v>8081</v>
      </c>
      <c r="Q174" s="253"/>
      <c r="R174" s="255"/>
      <c r="S174" s="239"/>
      <c r="T174" s="233"/>
      <c r="U174" s="238"/>
      <c r="V174" s="16" t="s">
        <v>2</v>
      </c>
      <c r="W174" s="16" t="s">
        <v>10</v>
      </c>
      <c r="X174" s="16" t="s">
        <v>5430</v>
      </c>
      <c r="Y174" s="16" t="s">
        <v>9465</v>
      </c>
      <c r="Z174" s="16" t="s">
        <v>13</v>
      </c>
      <c r="AA174" s="16" t="s">
        <v>89</v>
      </c>
      <c r="AB174" s="16" t="s">
        <v>18</v>
      </c>
      <c r="AC174" s="16" t="s">
        <v>3619</v>
      </c>
      <c r="AD174" s="16" t="s">
        <v>3620</v>
      </c>
      <c r="AE174" s="16" t="s">
        <v>7321</v>
      </c>
      <c r="AF174" s="57" t="s">
        <v>5135</v>
      </c>
      <c r="AG174" s="57" t="s">
        <v>5109</v>
      </c>
      <c r="AH174" s="58">
        <v>1</v>
      </c>
      <c r="AI174" s="56">
        <v>45016</v>
      </c>
      <c r="AJ174" s="59"/>
      <c r="AK174" s="61"/>
      <c r="AL174" s="59"/>
      <c r="AM174" s="63"/>
    </row>
    <row r="175" spans="1:39" x14ac:dyDescent="0.2">
      <c r="A175" s="49" t="s">
        <v>2356</v>
      </c>
      <c r="B175" s="17" t="s">
        <v>1</v>
      </c>
      <c r="C175" s="17" t="s">
        <v>2357</v>
      </c>
      <c r="D175" s="17" t="s">
        <v>260</v>
      </c>
      <c r="E175" s="17" t="s">
        <v>2360</v>
      </c>
      <c r="F175" s="48">
        <v>20.05</v>
      </c>
      <c r="G175" s="229">
        <v>74.5</v>
      </c>
      <c r="H175" s="229">
        <v>10.1</v>
      </c>
      <c r="I175" s="229">
        <v>10.1</v>
      </c>
      <c r="J175" s="18">
        <v>2</v>
      </c>
      <c r="K175" s="18">
        <v>45</v>
      </c>
      <c r="L175" s="17" t="s">
        <v>9</v>
      </c>
      <c r="M175" s="17" t="s">
        <v>5429</v>
      </c>
      <c r="N175" s="50" t="s">
        <v>88</v>
      </c>
      <c r="O175" s="259" t="str">
        <f t="shared" si="12"/>
        <v>MAPA - OAE 0062</v>
      </c>
      <c r="P175" s="258" t="s">
        <v>8083</v>
      </c>
      <c r="Q175" s="253"/>
      <c r="R175" s="255"/>
      <c r="S175" s="239"/>
      <c r="T175" s="233"/>
      <c r="U175" s="238"/>
      <c r="V175" s="16" t="s">
        <v>2</v>
      </c>
      <c r="W175" s="16" t="s">
        <v>10</v>
      </c>
      <c r="X175" s="16" t="s">
        <v>5430</v>
      </c>
      <c r="Y175" s="16" t="s">
        <v>9465</v>
      </c>
      <c r="Z175" s="16" t="s">
        <v>13</v>
      </c>
      <c r="AA175" s="16" t="s">
        <v>89</v>
      </c>
      <c r="AB175" s="16" t="s">
        <v>18</v>
      </c>
      <c r="AC175" s="16" t="s">
        <v>2358</v>
      </c>
      <c r="AD175" s="16" t="s">
        <v>2359</v>
      </c>
      <c r="AE175" s="16" t="s">
        <v>7321</v>
      </c>
      <c r="AF175" s="57" t="s">
        <v>5263</v>
      </c>
      <c r="AG175" s="57" t="s">
        <v>5109</v>
      </c>
      <c r="AH175" s="58">
        <v>1</v>
      </c>
      <c r="AI175" s="56">
        <v>45016</v>
      </c>
      <c r="AJ175" s="59"/>
      <c r="AK175" s="65"/>
      <c r="AL175" s="59"/>
      <c r="AM175" s="63"/>
    </row>
    <row r="176" spans="1:39" x14ac:dyDescent="0.2">
      <c r="A176" s="49" t="s">
        <v>1771</v>
      </c>
      <c r="B176" s="17" t="s">
        <v>1</v>
      </c>
      <c r="C176" s="17" t="s">
        <v>3600</v>
      </c>
      <c r="D176" s="17" t="s">
        <v>260</v>
      </c>
      <c r="E176" s="17" t="s">
        <v>2360</v>
      </c>
      <c r="F176" s="48">
        <v>20.05</v>
      </c>
      <c r="G176" s="229">
        <v>74.5</v>
      </c>
      <c r="H176" s="229">
        <v>10.1</v>
      </c>
      <c r="I176" s="229">
        <v>10.1</v>
      </c>
      <c r="J176" s="18">
        <v>2</v>
      </c>
      <c r="K176" s="18">
        <v>45</v>
      </c>
      <c r="L176" s="17" t="s">
        <v>9</v>
      </c>
      <c r="M176" s="17" t="s">
        <v>5429</v>
      </c>
      <c r="N176" s="50" t="s">
        <v>88</v>
      </c>
      <c r="O176" s="259" t="str">
        <f t="shared" si="12"/>
        <v>MAPA - OAE 1158</v>
      </c>
      <c r="P176" s="258" t="s">
        <v>8082</v>
      </c>
      <c r="Q176" s="253"/>
      <c r="R176" s="255"/>
      <c r="S176" s="239"/>
      <c r="T176" s="233"/>
      <c r="U176" s="238"/>
      <c r="V176" s="16" t="s">
        <v>2</v>
      </c>
      <c r="W176" s="16" t="s">
        <v>10</v>
      </c>
      <c r="X176" s="16" t="s">
        <v>5430</v>
      </c>
      <c r="Y176" s="16" t="s">
        <v>9465</v>
      </c>
      <c r="Z176" s="16" t="s">
        <v>13</v>
      </c>
      <c r="AA176" s="16" t="s">
        <v>89</v>
      </c>
      <c r="AB176" s="16" t="s">
        <v>18</v>
      </c>
      <c r="AC176" s="16" t="s">
        <v>3601</v>
      </c>
      <c r="AD176" s="16" t="s">
        <v>2359</v>
      </c>
      <c r="AE176" s="16" t="s">
        <v>7321</v>
      </c>
      <c r="AF176" s="57" t="s">
        <v>5263</v>
      </c>
      <c r="AG176" s="57" t="s">
        <v>5109</v>
      </c>
      <c r="AH176" s="58">
        <v>1</v>
      </c>
      <c r="AI176" s="56">
        <v>45016</v>
      </c>
      <c r="AJ176" s="59"/>
      <c r="AK176" s="61"/>
      <c r="AL176" s="59"/>
      <c r="AM176" s="63"/>
    </row>
    <row r="177" spans="1:39" x14ac:dyDescent="0.2">
      <c r="A177" s="49" t="s">
        <v>1740</v>
      </c>
      <c r="B177" s="17" t="s">
        <v>1</v>
      </c>
      <c r="C177" s="17" t="s">
        <v>1148</v>
      </c>
      <c r="D177" s="17" t="s">
        <v>260</v>
      </c>
      <c r="E177" s="17" t="s">
        <v>3598</v>
      </c>
      <c r="F177" s="48">
        <v>23.45</v>
      </c>
      <c r="G177" s="229">
        <v>252.85</v>
      </c>
      <c r="H177" s="229">
        <v>10.1</v>
      </c>
      <c r="I177" s="229">
        <v>10.1</v>
      </c>
      <c r="J177" s="18">
        <v>2</v>
      </c>
      <c r="K177" s="18">
        <v>36</v>
      </c>
      <c r="L177" s="17" t="s">
        <v>9</v>
      </c>
      <c r="M177" s="17" t="s">
        <v>5429</v>
      </c>
      <c r="N177" s="50" t="s">
        <v>88</v>
      </c>
      <c r="O177" s="259" t="str">
        <f t="shared" si="12"/>
        <v>MAPA - OAE 1159</v>
      </c>
      <c r="P177" s="258" t="s">
        <v>8085</v>
      </c>
      <c r="Q177" s="253"/>
      <c r="R177" s="255"/>
      <c r="S177" s="239"/>
      <c r="T177" s="233"/>
      <c r="U177" s="238"/>
      <c r="V177" s="16" t="s">
        <v>2</v>
      </c>
      <c r="W177" s="16" t="s">
        <v>10</v>
      </c>
      <c r="X177" s="16" t="s">
        <v>5430</v>
      </c>
      <c r="Y177" s="16" t="s">
        <v>9465</v>
      </c>
      <c r="Z177" s="16" t="s">
        <v>13</v>
      </c>
      <c r="AA177" s="16" t="s">
        <v>89</v>
      </c>
      <c r="AB177" s="16" t="s">
        <v>4</v>
      </c>
      <c r="AC177" s="16" t="s">
        <v>1149</v>
      </c>
      <c r="AD177" s="16" t="s">
        <v>1150</v>
      </c>
      <c r="AE177" s="16" t="s">
        <v>7322</v>
      </c>
      <c r="AF177" s="57" t="s">
        <v>5263</v>
      </c>
      <c r="AG177" s="57" t="s">
        <v>5109</v>
      </c>
      <c r="AH177" s="58">
        <v>1</v>
      </c>
      <c r="AI177" s="56">
        <v>45016</v>
      </c>
      <c r="AJ177" s="59"/>
      <c r="AK177" s="61"/>
      <c r="AL177" s="59"/>
      <c r="AM177" s="63"/>
    </row>
    <row r="178" spans="1:39" x14ac:dyDescent="0.2">
      <c r="A178" s="49" t="s">
        <v>3599</v>
      </c>
      <c r="B178" s="17" t="s">
        <v>1</v>
      </c>
      <c r="C178" s="17" t="s">
        <v>1955</v>
      </c>
      <c r="D178" s="17" t="s">
        <v>260</v>
      </c>
      <c r="E178" s="17" t="s">
        <v>3598</v>
      </c>
      <c r="F178" s="48">
        <v>23.45</v>
      </c>
      <c r="G178" s="229">
        <v>252.85</v>
      </c>
      <c r="H178" s="229">
        <v>10.1</v>
      </c>
      <c r="I178" s="229">
        <v>10.1</v>
      </c>
      <c r="J178" s="18">
        <v>2</v>
      </c>
      <c r="K178" s="18">
        <v>36</v>
      </c>
      <c r="L178" s="17" t="s">
        <v>9</v>
      </c>
      <c r="M178" s="17" t="s">
        <v>5429</v>
      </c>
      <c r="N178" s="50" t="s">
        <v>88</v>
      </c>
      <c r="O178" s="259" t="str">
        <f t="shared" si="12"/>
        <v>MAPA - OAE 0063</v>
      </c>
      <c r="P178" s="258" t="s">
        <v>8084</v>
      </c>
      <c r="Q178" s="253"/>
      <c r="R178" s="255"/>
      <c r="S178" s="239"/>
      <c r="T178" s="233"/>
      <c r="U178" s="238"/>
      <c r="V178" s="16" t="s">
        <v>2</v>
      </c>
      <c r="W178" s="16" t="s">
        <v>10</v>
      </c>
      <c r="X178" s="16" t="s">
        <v>5430</v>
      </c>
      <c r="Y178" s="16" t="s">
        <v>9465</v>
      </c>
      <c r="Z178" s="16" t="s">
        <v>13</v>
      </c>
      <c r="AA178" s="16" t="s">
        <v>89</v>
      </c>
      <c r="AB178" s="16" t="s">
        <v>4</v>
      </c>
      <c r="AC178" s="16" t="s">
        <v>1149</v>
      </c>
      <c r="AD178" s="16" t="s">
        <v>1150</v>
      </c>
      <c r="AE178" s="16" t="s">
        <v>7322</v>
      </c>
      <c r="AF178" s="57" t="s">
        <v>5263</v>
      </c>
      <c r="AG178" s="57" t="s">
        <v>5109</v>
      </c>
      <c r="AH178" s="58">
        <v>1</v>
      </c>
      <c r="AI178" s="56">
        <v>45016</v>
      </c>
      <c r="AJ178" s="59"/>
      <c r="AK178" s="61"/>
      <c r="AL178" s="59"/>
      <c r="AM178" s="63"/>
    </row>
    <row r="179" spans="1:39" x14ac:dyDescent="0.2">
      <c r="A179" s="49" t="s">
        <v>4762</v>
      </c>
      <c r="B179" s="17" t="s">
        <v>48</v>
      </c>
      <c r="C179" s="17" t="s">
        <v>4763</v>
      </c>
      <c r="D179" s="17" t="s">
        <v>260</v>
      </c>
      <c r="E179" s="17" t="s">
        <v>3598</v>
      </c>
      <c r="F179" s="48">
        <v>25.61</v>
      </c>
      <c r="G179" s="229">
        <v>30</v>
      </c>
      <c r="H179" s="229">
        <v>9.8000000000000007</v>
      </c>
      <c r="I179" s="229">
        <v>8.5</v>
      </c>
      <c r="J179" s="18">
        <v>2</v>
      </c>
      <c r="K179" s="18">
        <v>45</v>
      </c>
      <c r="L179" s="17" t="s">
        <v>9</v>
      </c>
      <c r="M179" s="17" t="s">
        <v>5429</v>
      </c>
      <c r="N179" s="50" t="s">
        <v>88</v>
      </c>
      <c r="O179" s="259" t="str">
        <f t="shared" si="12"/>
        <v>MAPA - OAE 2095</v>
      </c>
      <c r="P179" s="258" t="s">
        <v>8086</v>
      </c>
      <c r="Q179" s="253"/>
      <c r="R179" s="255"/>
      <c r="S179" s="239"/>
      <c r="T179" s="233"/>
      <c r="U179" s="238"/>
      <c r="V179" s="16" t="s">
        <v>49</v>
      </c>
      <c r="W179" s="16" t="s">
        <v>10</v>
      </c>
      <c r="X179" s="16" t="s">
        <v>5430</v>
      </c>
      <c r="Y179" s="16" t="s">
        <v>9465</v>
      </c>
      <c r="Z179" s="16" t="s">
        <v>13</v>
      </c>
      <c r="AA179" s="16" t="s">
        <v>89</v>
      </c>
      <c r="AB179" s="16"/>
      <c r="AC179" s="16"/>
      <c r="AD179" s="16"/>
      <c r="AE179" s="16" t="s">
        <v>7322</v>
      </c>
      <c r="AF179" s="57" t="s">
        <v>5263</v>
      </c>
      <c r="AG179" s="57" t="s">
        <v>5109</v>
      </c>
      <c r="AH179" s="58">
        <v>1</v>
      </c>
      <c r="AI179" s="56">
        <v>45016</v>
      </c>
      <c r="AJ179" s="59"/>
      <c r="AK179" s="65"/>
      <c r="AL179" s="59"/>
      <c r="AM179" s="63"/>
    </row>
    <row r="180" spans="1:39" x14ac:dyDescent="0.2">
      <c r="A180" s="49" t="s">
        <v>4887</v>
      </c>
      <c r="B180" s="17" t="s">
        <v>48</v>
      </c>
      <c r="C180" s="17" t="s">
        <v>4888</v>
      </c>
      <c r="D180" s="17" t="s">
        <v>260</v>
      </c>
      <c r="E180" s="17" t="s">
        <v>3598</v>
      </c>
      <c r="F180" s="48">
        <v>25.61</v>
      </c>
      <c r="G180" s="229">
        <v>30</v>
      </c>
      <c r="H180" s="229">
        <v>9.8000000000000007</v>
      </c>
      <c r="I180" s="229">
        <v>8.5</v>
      </c>
      <c r="J180" s="18">
        <v>2</v>
      </c>
      <c r="K180" s="18">
        <v>45</v>
      </c>
      <c r="L180" s="17" t="s">
        <v>9</v>
      </c>
      <c r="M180" s="17" t="s">
        <v>5429</v>
      </c>
      <c r="N180" s="50" t="s">
        <v>88</v>
      </c>
      <c r="O180" s="259" t="str">
        <f t="shared" si="12"/>
        <v>MAPA - OAE 2096</v>
      </c>
      <c r="P180" s="258" t="s">
        <v>8087</v>
      </c>
      <c r="Q180" s="253"/>
      <c r="R180" s="255"/>
      <c r="S180" s="239"/>
      <c r="T180" s="233"/>
      <c r="U180" s="238"/>
      <c r="V180" s="16" t="s">
        <v>49</v>
      </c>
      <c r="W180" s="16" t="s">
        <v>10</v>
      </c>
      <c r="X180" s="16" t="s">
        <v>5430</v>
      </c>
      <c r="Y180" s="16" t="s">
        <v>9465</v>
      </c>
      <c r="Z180" s="16" t="s">
        <v>13</v>
      </c>
      <c r="AA180" s="16" t="s">
        <v>89</v>
      </c>
      <c r="AB180" s="16"/>
      <c r="AC180" s="16"/>
      <c r="AD180" s="16"/>
      <c r="AE180" s="16" t="s">
        <v>7322</v>
      </c>
      <c r="AF180" s="57" t="s">
        <v>5263</v>
      </c>
      <c r="AG180" s="57" t="s">
        <v>5109</v>
      </c>
      <c r="AH180" s="58">
        <v>1</v>
      </c>
      <c r="AI180" s="56">
        <v>45016</v>
      </c>
      <c r="AJ180" s="59"/>
      <c r="AK180" s="61"/>
      <c r="AL180" s="59"/>
      <c r="AM180" s="63"/>
    </row>
    <row r="181" spans="1:39" x14ac:dyDescent="0.2">
      <c r="A181" s="49" t="s">
        <v>4741</v>
      </c>
      <c r="B181" s="17" t="s">
        <v>48</v>
      </c>
      <c r="C181" s="17" t="s">
        <v>4742</v>
      </c>
      <c r="D181" s="17" t="s">
        <v>260</v>
      </c>
      <c r="E181" s="17" t="s">
        <v>3598</v>
      </c>
      <c r="F181" s="48">
        <v>26.03</v>
      </c>
      <c r="G181" s="229">
        <v>37</v>
      </c>
      <c r="H181" s="229">
        <v>7</v>
      </c>
      <c r="I181" s="229">
        <v>7</v>
      </c>
      <c r="J181" s="18">
        <v>1</v>
      </c>
      <c r="K181" s="18">
        <v>45</v>
      </c>
      <c r="L181" s="17" t="s">
        <v>9</v>
      </c>
      <c r="M181" s="17" t="s">
        <v>5429</v>
      </c>
      <c r="N181" s="50" t="s">
        <v>88</v>
      </c>
      <c r="O181" s="259" t="str">
        <f t="shared" si="12"/>
        <v>MAPA - OAE 2097</v>
      </c>
      <c r="P181" s="258" t="s">
        <v>8088</v>
      </c>
      <c r="Q181" s="253"/>
      <c r="R181" s="255"/>
      <c r="S181" s="239"/>
      <c r="T181" s="233"/>
      <c r="U181" s="238"/>
      <c r="V181" s="16" t="s">
        <v>49</v>
      </c>
      <c r="W181" s="16" t="s">
        <v>10</v>
      </c>
      <c r="X181" s="16" t="s">
        <v>5430</v>
      </c>
      <c r="Y181" s="16" t="s">
        <v>9465</v>
      </c>
      <c r="Z181" s="16" t="s">
        <v>13</v>
      </c>
      <c r="AA181" s="16" t="s">
        <v>89</v>
      </c>
      <c r="AB181" s="16"/>
      <c r="AC181" s="16"/>
      <c r="AD181" s="16"/>
      <c r="AE181" s="16" t="s">
        <v>7322</v>
      </c>
      <c r="AF181" s="57" t="s">
        <v>5263</v>
      </c>
      <c r="AG181" s="57" t="s">
        <v>5109</v>
      </c>
      <c r="AH181" s="58">
        <v>1</v>
      </c>
      <c r="AI181" s="56">
        <v>45016</v>
      </c>
      <c r="AJ181" s="59"/>
      <c r="AK181" s="61"/>
      <c r="AL181" s="59"/>
      <c r="AM181" s="63"/>
    </row>
    <row r="182" spans="1:39" x14ac:dyDescent="0.2">
      <c r="A182" s="49" t="s">
        <v>4428</v>
      </c>
      <c r="B182" s="17" t="s">
        <v>1</v>
      </c>
      <c r="C182" s="17" t="s">
        <v>4429</v>
      </c>
      <c r="D182" s="17" t="s">
        <v>260</v>
      </c>
      <c r="E182" s="17" t="s">
        <v>3598</v>
      </c>
      <c r="F182" s="48">
        <v>26.55</v>
      </c>
      <c r="G182" s="229">
        <v>54.5</v>
      </c>
      <c r="H182" s="229">
        <v>8.5</v>
      </c>
      <c r="I182" s="229">
        <v>8.5</v>
      </c>
      <c r="J182" s="18">
        <v>2</v>
      </c>
      <c r="K182" s="18">
        <v>45</v>
      </c>
      <c r="L182" s="17" t="s">
        <v>9</v>
      </c>
      <c r="M182" s="17" t="s">
        <v>5429</v>
      </c>
      <c r="N182" s="50" t="s">
        <v>88</v>
      </c>
      <c r="O182" s="259" t="str">
        <f t="shared" si="12"/>
        <v>MAPA - OAE 0064</v>
      </c>
      <c r="P182" s="258" t="s">
        <v>8089</v>
      </c>
      <c r="Q182" s="253"/>
      <c r="R182" s="255"/>
      <c r="S182" s="239"/>
      <c r="T182" s="233"/>
      <c r="U182" s="238"/>
      <c r="V182" s="16" t="s">
        <v>2</v>
      </c>
      <c r="W182" s="16" t="s">
        <v>10</v>
      </c>
      <c r="X182" s="16" t="s">
        <v>5430</v>
      </c>
      <c r="Y182" s="16" t="s">
        <v>9465</v>
      </c>
      <c r="Z182" s="16" t="s">
        <v>13</v>
      </c>
      <c r="AA182" s="16" t="s">
        <v>89</v>
      </c>
      <c r="AB182" s="16" t="s">
        <v>4</v>
      </c>
      <c r="AC182" s="16" t="s">
        <v>3596</v>
      </c>
      <c r="AD182" s="16" t="s">
        <v>3597</v>
      </c>
      <c r="AE182" s="16" t="s">
        <v>7322</v>
      </c>
      <c r="AF182" s="57" t="s">
        <v>5263</v>
      </c>
      <c r="AG182" s="57" t="s">
        <v>5109</v>
      </c>
      <c r="AH182" s="58">
        <v>1</v>
      </c>
      <c r="AI182" s="56">
        <v>45016</v>
      </c>
      <c r="AJ182" s="59"/>
      <c r="AK182" s="61"/>
      <c r="AL182" s="59"/>
      <c r="AM182" s="63"/>
    </row>
    <row r="183" spans="1:39" x14ac:dyDescent="0.2">
      <c r="A183" s="49" t="s">
        <v>792</v>
      </c>
      <c r="B183" s="17" t="s">
        <v>1</v>
      </c>
      <c r="C183" s="17" t="s">
        <v>3595</v>
      </c>
      <c r="D183" s="17" t="s">
        <v>260</v>
      </c>
      <c r="E183" s="17" t="s">
        <v>3598</v>
      </c>
      <c r="F183" s="48">
        <v>26.55</v>
      </c>
      <c r="G183" s="229">
        <v>54.5</v>
      </c>
      <c r="H183" s="229">
        <v>9.6999999999999993</v>
      </c>
      <c r="I183" s="229">
        <v>8.3000000000000007</v>
      </c>
      <c r="J183" s="18">
        <v>2</v>
      </c>
      <c r="K183" s="18">
        <v>45</v>
      </c>
      <c r="L183" s="17" t="s">
        <v>9</v>
      </c>
      <c r="M183" s="17" t="s">
        <v>5429</v>
      </c>
      <c r="N183" s="50" t="s">
        <v>88</v>
      </c>
      <c r="O183" s="259" t="str">
        <f t="shared" si="12"/>
        <v>MAPA - OAE 1309</v>
      </c>
      <c r="P183" s="258" t="s">
        <v>8090</v>
      </c>
      <c r="Q183" s="253"/>
      <c r="R183" s="255"/>
      <c r="S183" s="239"/>
      <c r="T183" s="233"/>
      <c r="U183" s="238"/>
      <c r="V183" s="16" t="s">
        <v>2</v>
      </c>
      <c r="W183" s="16" t="s">
        <v>10</v>
      </c>
      <c r="X183" s="16" t="s">
        <v>5430</v>
      </c>
      <c r="Y183" s="16" t="s">
        <v>9465</v>
      </c>
      <c r="Z183" s="16" t="s">
        <v>13</v>
      </c>
      <c r="AA183" s="16" t="s">
        <v>89</v>
      </c>
      <c r="AB183" s="16" t="s">
        <v>4</v>
      </c>
      <c r="AC183" s="16" t="s">
        <v>3596</v>
      </c>
      <c r="AD183" s="16" t="s">
        <v>3597</v>
      </c>
      <c r="AE183" s="16" t="s">
        <v>7322</v>
      </c>
      <c r="AF183" s="57" t="s">
        <v>5263</v>
      </c>
      <c r="AG183" s="57" t="s">
        <v>5109</v>
      </c>
      <c r="AH183" s="58">
        <v>1</v>
      </c>
      <c r="AI183" s="56">
        <v>45016</v>
      </c>
      <c r="AJ183" s="59"/>
      <c r="AK183" s="61"/>
      <c r="AL183" s="59"/>
      <c r="AM183" s="63"/>
    </row>
    <row r="184" spans="1:39" x14ac:dyDescent="0.2">
      <c r="A184" s="49" t="s">
        <v>1778</v>
      </c>
      <c r="B184" s="17" t="s">
        <v>1</v>
      </c>
      <c r="C184" s="17" t="s">
        <v>4426</v>
      </c>
      <c r="D184" s="17" t="s">
        <v>260</v>
      </c>
      <c r="E184" s="17" t="s">
        <v>261</v>
      </c>
      <c r="F184" s="48">
        <v>28.75</v>
      </c>
      <c r="G184" s="229">
        <v>30</v>
      </c>
      <c r="H184" s="229">
        <v>9.6999999999999993</v>
      </c>
      <c r="I184" s="229">
        <v>8.3000000000000007</v>
      </c>
      <c r="J184" s="18">
        <v>2</v>
      </c>
      <c r="K184" s="18">
        <v>36</v>
      </c>
      <c r="L184" s="17" t="s">
        <v>9</v>
      </c>
      <c r="M184" s="17" t="s">
        <v>5429</v>
      </c>
      <c r="N184" s="50" t="s">
        <v>262</v>
      </c>
      <c r="O184" s="259" t="str">
        <f t="shared" si="12"/>
        <v>MAPA - OAE 1160</v>
      </c>
      <c r="P184" s="258" t="s">
        <v>8092</v>
      </c>
      <c r="Q184" s="253"/>
      <c r="R184" s="255"/>
      <c r="S184" s="239"/>
      <c r="T184" s="233"/>
      <c r="U184" s="238"/>
      <c r="V184" s="16" t="s">
        <v>2</v>
      </c>
      <c r="W184" s="16" t="s">
        <v>10</v>
      </c>
      <c r="X184" s="16" t="s">
        <v>5430</v>
      </c>
      <c r="Y184" s="16" t="s">
        <v>9465</v>
      </c>
      <c r="Z184" s="16" t="s">
        <v>13</v>
      </c>
      <c r="AA184" s="16" t="s">
        <v>263</v>
      </c>
      <c r="AB184" s="16" t="s">
        <v>18</v>
      </c>
      <c r="AC184" s="16" t="s">
        <v>3608</v>
      </c>
      <c r="AD184" s="16" t="s">
        <v>4427</v>
      </c>
      <c r="AE184" s="16" t="s">
        <v>7323</v>
      </c>
      <c r="AF184" s="57" t="s">
        <v>5263</v>
      </c>
      <c r="AG184" s="57" t="s">
        <v>5109</v>
      </c>
      <c r="AH184" s="58">
        <v>1</v>
      </c>
      <c r="AI184" s="56">
        <v>45016</v>
      </c>
      <c r="AJ184" s="59"/>
      <c r="AK184" s="62"/>
      <c r="AL184" s="59"/>
      <c r="AM184" s="63"/>
    </row>
    <row r="185" spans="1:39" x14ac:dyDescent="0.2">
      <c r="A185" s="49" t="s">
        <v>3606</v>
      </c>
      <c r="B185" s="17" t="s">
        <v>1</v>
      </c>
      <c r="C185" s="17" t="s">
        <v>3607</v>
      </c>
      <c r="D185" s="17" t="s">
        <v>260</v>
      </c>
      <c r="E185" s="17" t="s">
        <v>261</v>
      </c>
      <c r="F185" s="48">
        <v>28.75</v>
      </c>
      <c r="G185" s="229">
        <v>32</v>
      </c>
      <c r="H185" s="229">
        <v>9.6999999999999993</v>
      </c>
      <c r="I185" s="229">
        <v>7.7</v>
      </c>
      <c r="J185" s="18">
        <v>2</v>
      </c>
      <c r="K185" s="18">
        <v>36</v>
      </c>
      <c r="L185" s="17" t="s">
        <v>9</v>
      </c>
      <c r="M185" s="17" t="s">
        <v>5429</v>
      </c>
      <c r="N185" s="50" t="s">
        <v>262</v>
      </c>
      <c r="O185" s="259" t="str">
        <f t="shared" si="12"/>
        <v>MAPA - OAE 0065</v>
      </c>
      <c r="P185" s="258" t="s">
        <v>8091</v>
      </c>
      <c r="Q185" s="253"/>
      <c r="R185" s="255"/>
      <c r="S185" s="239"/>
      <c r="T185" s="233"/>
      <c r="U185" s="238"/>
      <c r="V185" s="16" t="s">
        <v>2</v>
      </c>
      <c r="W185" s="16" t="s">
        <v>10</v>
      </c>
      <c r="X185" s="16" t="s">
        <v>5430</v>
      </c>
      <c r="Y185" s="16" t="s">
        <v>9465</v>
      </c>
      <c r="Z185" s="16" t="s">
        <v>13</v>
      </c>
      <c r="AA185" s="16" t="s">
        <v>263</v>
      </c>
      <c r="AB185" s="16" t="s">
        <v>18</v>
      </c>
      <c r="AC185" s="16" t="s">
        <v>3608</v>
      </c>
      <c r="AD185" s="16" t="s">
        <v>3609</v>
      </c>
      <c r="AE185" s="16" t="s">
        <v>7323</v>
      </c>
      <c r="AF185" s="57" t="s">
        <v>5263</v>
      </c>
      <c r="AG185" s="57" t="s">
        <v>5109</v>
      </c>
      <c r="AH185" s="58">
        <v>1</v>
      </c>
      <c r="AI185" s="56">
        <v>45016</v>
      </c>
      <c r="AJ185" s="59"/>
      <c r="AK185" s="61"/>
      <c r="AL185" s="59"/>
      <c r="AM185" s="63"/>
    </row>
    <row r="186" spans="1:39" x14ac:dyDescent="0.2">
      <c r="A186" s="49" t="s">
        <v>256</v>
      </c>
      <c r="B186" s="17" t="s">
        <v>1</v>
      </c>
      <c r="C186" s="17" t="s">
        <v>257</v>
      </c>
      <c r="D186" s="17" t="s">
        <v>260</v>
      </c>
      <c r="E186" s="17" t="s">
        <v>261</v>
      </c>
      <c r="F186" s="48">
        <v>37.729999999999997</v>
      </c>
      <c r="G186" s="229">
        <v>83.3</v>
      </c>
      <c r="H186" s="229">
        <v>9.8000000000000007</v>
      </c>
      <c r="I186" s="229">
        <v>8.5</v>
      </c>
      <c r="J186" s="18">
        <v>2</v>
      </c>
      <c r="K186" s="18">
        <v>36</v>
      </c>
      <c r="L186" s="17" t="s">
        <v>9</v>
      </c>
      <c r="M186" s="17" t="s">
        <v>5429</v>
      </c>
      <c r="N186" s="50" t="s">
        <v>262</v>
      </c>
      <c r="O186" s="259" t="str">
        <f t="shared" si="12"/>
        <v>MAPA - OAE 0066</v>
      </c>
      <c r="P186" s="258" t="s">
        <v>8093</v>
      </c>
      <c r="Q186" s="253"/>
      <c r="R186" s="255"/>
      <c r="S186" s="239"/>
      <c r="T186" s="233"/>
      <c r="U186" s="238"/>
      <c r="V186" s="16" t="s">
        <v>2</v>
      </c>
      <c r="W186" s="16" t="s">
        <v>10</v>
      </c>
      <c r="X186" s="16" t="s">
        <v>5430</v>
      </c>
      <c r="Y186" s="16" t="s">
        <v>9465</v>
      </c>
      <c r="Z186" s="16" t="s">
        <v>13</v>
      </c>
      <c r="AA186" s="16" t="s">
        <v>263</v>
      </c>
      <c r="AB186" s="16" t="s">
        <v>18</v>
      </c>
      <c r="AC186" s="16" t="s">
        <v>258</v>
      </c>
      <c r="AD186" s="16" t="s">
        <v>259</v>
      </c>
      <c r="AE186" s="16" t="s">
        <v>7323</v>
      </c>
      <c r="AF186" s="57" t="s">
        <v>5166</v>
      </c>
      <c r="AG186" s="57" t="s">
        <v>5109</v>
      </c>
      <c r="AH186" s="58">
        <v>1</v>
      </c>
      <c r="AI186" s="56">
        <v>45016</v>
      </c>
      <c r="AJ186" s="59"/>
      <c r="AK186" s="61"/>
      <c r="AL186" s="59"/>
      <c r="AM186" s="63"/>
    </row>
    <row r="187" spans="1:39" x14ac:dyDescent="0.2">
      <c r="A187" s="49" t="s">
        <v>4736</v>
      </c>
      <c r="B187" s="17" t="s">
        <v>1</v>
      </c>
      <c r="C187" s="17" t="s">
        <v>4737</v>
      </c>
      <c r="D187" s="17" t="s">
        <v>260</v>
      </c>
      <c r="E187" s="17" t="s">
        <v>261</v>
      </c>
      <c r="F187" s="48">
        <v>37.729999999999997</v>
      </c>
      <c r="G187" s="229">
        <v>83</v>
      </c>
      <c r="H187" s="229">
        <v>9.8000000000000007</v>
      </c>
      <c r="I187" s="229">
        <v>8.5</v>
      </c>
      <c r="J187" s="18">
        <v>2</v>
      </c>
      <c r="K187" s="18">
        <v>45</v>
      </c>
      <c r="L187" s="17" t="s">
        <v>9</v>
      </c>
      <c r="M187" s="17" t="s">
        <v>5429</v>
      </c>
      <c r="N187" s="50" t="s">
        <v>262</v>
      </c>
      <c r="O187" s="259" t="str">
        <f t="shared" si="12"/>
        <v>MAPA - OAE 2094</v>
      </c>
      <c r="P187" s="258" t="s">
        <v>8094</v>
      </c>
      <c r="Q187" s="253"/>
      <c r="R187" s="255"/>
      <c r="S187" s="239"/>
      <c r="T187" s="233"/>
      <c r="U187" s="238"/>
      <c r="V187" s="16" t="s">
        <v>2</v>
      </c>
      <c r="W187" s="16" t="s">
        <v>10</v>
      </c>
      <c r="X187" s="16" t="s">
        <v>5430</v>
      </c>
      <c r="Y187" s="16" t="s">
        <v>9465</v>
      </c>
      <c r="Z187" s="16" t="s">
        <v>13</v>
      </c>
      <c r="AA187" s="16" t="s">
        <v>263</v>
      </c>
      <c r="AB187" s="16" t="s">
        <v>18</v>
      </c>
      <c r="AC187" s="16" t="s">
        <v>258</v>
      </c>
      <c r="AD187" s="16" t="s">
        <v>259</v>
      </c>
      <c r="AE187" s="16" t="s">
        <v>7323</v>
      </c>
      <c r="AF187" s="57" t="s">
        <v>5166</v>
      </c>
      <c r="AG187" s="57" t="s">
        <v>5109</v>
      </c>
      <c r="AH187" s="58">
        <v>1</v>
      </c>
      <c r="AI187" s="56">
        <v>45016</v>
      </c>
      <c r="AJ187" s="59"/>
      <c r="AK187" s="61"/>
      <c r="AL187" s="59"/>
      <c r="AM187" s="63"/>
    </row>
    <row r="188" spans="1:39" x14ac:dyDescent="0.2">
      <c r="A188" s="49" t="s">
        <v>4188</v>
      </c>
      <c r="B188" s="17" t="s">
        <v>1</v>
      </c>
      <c r="C188" s="17" t="s">
        <v>4189</v>
      </c>
      <c r="D188" s="17" t="s">
        <v>260</v>
      </c>
      <c r="E188" s="17" t="s">
        <v>4192</v>
      </c>
      <c r="F188" s="48">
        <v>73.739999999999995</v>
      </c>
      <c r="G188" s="229">
        <v>251.2</v>
      </c>
      <c r="H188" s="229">
        <v>10.5</v>
      </c>
      <c r="I188" s="229">
        <v>8.3000000000000007</v>
      </c>
      <c r="J188" s="18">
        <v>2</v>
      </c>
      <c r="K188" s="18">
        <v>36</v>
      </c>
      <c r="L188" s="17" t="s">
        <v>9</v>
      </c>
      <c r="M188" s="17" t="s">
        <v>5429</v>
      </c>
      <c r="N188" s="50" t="s">
        <v>262</v>
      </c>
      <c r="O188" s="259" t="str">
        <f t="shared" si="12"/>
        <v>MAPA - OAE 0606</v>
      </c>
      <c r="P188" s="258" t="s">
        <v>8095</v>
      </c>
      <c r="Q188" s="256" t="str">
        <f>HYPERLINK(R188, "FOTO 1 - OAE "&amp;A188)</f>
        <v>FOTO 1 - OAE 0606</v>
      </c>
      <c r="R188" s="255" t="s">
        <v>5674</v>
      </c>
      <c r="S188" s="254" t="str">
        <f>HYPERLINK(T188, "FOTO 2 - OAE "&amp;A188)</f>
        <v>FOTO 2 - OAE 0606</v>
      </c>
      <c r="T188" s="233" t="s">
        <v>6502</v>
      </c>
      <c r="U188" s="238">
        <v>2015</v>
      </c>
      <c r="V188" s="16" t="s">
        <v>2</v>
      </c>
      <c r="W188" s="16" t="s">
        <v>10</v>
      </c>
      <c r="X188" s="16" t="s">
        <v>5430</v>
      </c>
      <c r="Y188" s="16" t="s">
        <v>9465</v>
      </c>
      <c r="Z188" s="16" t="s">
        <v>13</v>
      </c>
      <c r="AA188" s="16" t="s">
        <v>263</v>
      </c>
      <c r="AB188" s="16" t="s">
        <v>18</v>
      </c>
      <c r="AC188" s="16" t="s">
        <v>4190</v>
      </c>
      <c r="AD188" s="16" t="s">
        <v>4191</v>
      </c>
      <c r="AE188" s="16" t="s">
        <v>7324</v>
      </c>
      <c r="AF188" s="57" t="s">
        <v>5178</v>
      </c>
      <c r="AG188" s="57" t="s">
        <v>5179</v>
      </c>
      <c r="AH188" s="58">
        <v>3</v>
      </c>
      <c r="AI188" s="56">
        <v>45016</v>
      </c>
      <c r="AJ188" s="59"/>
      <c r="AK188" s="61"/>
      <c r="AL188" s="59"/>
      <c r="AM188" s="63"/>
    </row>
    <row r="189" spans="1:39" x14ac:dyDescent="0.2">
      <c r="A189" s="49" t="s">
        <v>4574</v>
      </c>
      <c r="B189" s="17" t="s">
        <v>48</v>
      </c>
      <c r="C189" s="17" t="s">
        <v>5556</v>
      </c>
      <c r="D189" s="17" t="s">
        <v>260</v>
      </c>
      <c r="E189" s="17" t="s">
        <v>4192</v>
      </c>
      <c r="F189" s="48">
        <v>78.489999999999995</v>
      </c>
      <c r="G189" s="229">
        <v>8.5</v>
      </c>
      <c r="H189" s="229">
        <v>13</v>
      </c>
      <c r="I189" s="229">
        <v>12.4</v>
      </c>
      <c r="J189" s="18">
        <v>2</v>
      </c>
      <c r="K189" s="18">
        <v>36</v>
      </c>
      <c r="L189" s="17" t="s">
        <v>9</v>
      </c>
      <c r="M189" s="17" t="s">
        <v>5429</v>
      </c>
      <c r="N189" s="50" t="s">
        <v>262</v>
      </c>
      <c r="O189" s="259" t="str">
        <f t="shared" si="12"/>
        <v>MAPA - OAE 0161</v>
      </c>
      <c r="P189" s="258" t="s">
        <v>8096</v>
      </c>
      <c r="Q189" s="256" t="str">
        <f>HYPERLINK(R189, "FOTO 1 - OAE "&amp;A189)</f>
        <v>FOTO 1 - OAE 0161</v>
      </c>
      <c r="R189" s="255" t="s">
        <v>5675</v>
      </c>
      <c r="S189" s="254" t="str">
        <f>HYPERLINK(T189, "FOTO 2 - OAE "&amp;A189)</f>
        <v>FOTO 2 - OAE 0161</v>
      </c>
      <c r="T189" s="233" t="s">
        <v>6503</v>
      </c>
      <c r="U189" s="238">
        <v>2015</v>
      </c>
      <c r="V189" s="16" t="s">
        <v>49</v>
      </c>
      <c r="W189" s="16" t="s">
        <v>10</v>
      </c>
      <c r="X189" s="16" t="s">
        <v>5430</v>
      </c>
      <c r="Y189" s="16" t="s">
        <v>9465</v>
      </c>
      <c r="Z189" s="16" t="s">
        <v>13</v>
      </c>
      <c r="AA189" s="16" t="s">
        <v>263</v>
      </c>
      <c r="AB189" s="16"/>
      <c r="AC189" s="16"/>
      <c r="AD189" s="16"/>
      <c r="AE189" s="16" t="s">
        <v>7324</v>
      </c>
      <c r="AF189" s="57" t="s">
        <v>5178</v>
      </c>
      <c r="AG189" s="57" t="s">
        <v>5179</v>
      </c>
      <c r="AH189" s="58">
        <v>3</v>
      </c>
      <c r="AI189" s="56">
        <v>45016</v>
      </c>
      <c r="AJ189" s="59"/>
      <c r="AK189" s="61"/>
      <c r="AL189" s="59"/>
      <c r="AM189" s="63"/>
    </row>
    <row r="190" spans="1:39" x14ac:dyDescent="0.2">
      <c r="A190" s="49" t="s">
        <v>4397</v>
      </c>
      <c r="B190" s="17" t="s">
        <v>1</v>
      </c>
      <c r="C190" s="17" t="s">
        <v>2690</v>
      </c>
      <c r="D190" s="17" t="s">
        <v>260</v>
      </c>
      <c r="E190" s="17" t="s">
        <v>4398</v>
      </c>
      <c r="F190" s="48">
        <v>83.03</v>
      </c>
      <c r="G190" s="229">
        <v>37</v>
      </c>
      <c r="H190" s="229">
        <v>9.4</v>
      </c>
      <c r="I190" s="229">
        <v>8</v>
      </c>
      <c r="J190" s="18">
        <v>2</v>
      </c>
      <c r="K190" s="18">
        <v>45</v>
      </c>
      <c r="L190" s="17" t="s">
        <v>9</v>
      </c>
      <c r="M190" s="17" t="s">
        <v>5429</v>
      </c>
      <c r="N190" s="50" t="s">
        <v>262</v>
      </c>
      <c r="O190" s="259" t="str">
        <f t="shared" si="12"/>
        <v>MAPA - OAE 0067</v>
      </c>
      <c r="P190" s="258" t="s">
        <v>8097</v>
      </c>
      <c r="Q190" s="253"/>
      <c r="R190" s="255"/>
      <c r="S190" s="239"/>
      <c r="T190" s="233"/>
      <c r="U190" s="238"/>
      <c r="V190" s="16" t="s">
        <v>2</v>
      </c>
      <c r="W190" s="16" t="s">
        <v>10</v>
      </c>
      <c r="X190" s="16" t="s">
        <v>5430</v>
      </c>
      <c r="Y190" s="16" t="s">
        <v>9465</v>
      </c>
      <c r="Z190" s="16" t="s">
        <v>13</v>
      </c>
      <c r="AA190" s="16" t="s">
        <v>263</v>
      </c>
      <c r="AB190" s="16" t="s">
        <v>18</v>
      </c>
      <c r="AC190" s="16" t="s">
        <v>2691</v>
      </c>
      <c r="AD190" s="16" t="s">
        <v>2692</v>
      </c>
      <c r="AE190" s="16" t="s">
        <v>7325</v>
      </c>
      <c r="AF190" s="57" t="s">
        <v>5178</v>
      </c>
      <c r="AG190" s="57" t="s">
        <v>5179</v>
      </c>
      <c r="AH190" s="58">
        <v>3</v>
      </c>
      <c r="AI190" s="56">
        <v>45016</v>
      </c>
      <c r="AJ190" s="59"/>
      <c r="AK190" s="65"/>
      <c r="AL190" s="59"/>
      <c r="AM190" s="63"/>
    </row>
    <row r="191" spans="1:39" x14ac:dyDescent="0.2">
      <c r="A191" s="49" t="s">
        <v>2775</v>
      </c>
      <c r="B191" s="17" t="s">
        <v>1</v>
      </c>
      <c r="C191" s="17" t="s">
        <v>1377</v>
      </c>
      <c r="D191" s="17" t="s">
        <v>260</v>
      </c>
      <c r="E191" s="17" t="s">
        <v>2776</v>
      </c>
      <c r="F191" s="48">
        <v>107.8</v>
      </c>
      <c r="G191" s="229">
        <v>280</v>
      </c>
      <c r="H191" s="229">
        <v>10.5</v>
      </c>
      <c r="I191" s="229">
        <v>9.1</v>
      </c>
      <c r="J191" s="18">
        <v>2</v>
      </c>
      <c r="K191" s="18">
        <v>45</v>
      </c>
      <c r="L191" s="17" t="s">
        <v>9</v>
      </c>
      <c r="M191" s="17" t="s">
        <v>5429</v>
      </c>
      <c r="N191" s="50" t="s">
        <v>262</v>
      </c>
      <c r="O191" s="259" t="str">
        <f t="shared" si="12"/>
        <v>MAPA - OAE 0068</v>
      </c>
      <c r="P191" s="258" t="s">
        <v>8098</v>
      </c>
      <c r="Q191" s="253"/>
      <c r="R191" s="255"/>
      <c r="S191" s="239"/>
      <c r="T191" s="233"/>
      <c r="U191" s="238"/>
      <c r="V191" s="16" t="s">
        <v>2</v>
      </c>
      <c r="W191" s="16" t="s">
        <v>10</v>
      </c>
      <c r="X191" s="16" t="s">
        <v>5430</v>
      </c>
      <c r="Y191" s="16" t="s">
        <v>9465</v>
      </c>
      <c r="Z191" s="16" t="s">
        <v>13</v>
      </c>
      <c r="AA191" s="16" t="s">
        <v>263</v>
      </c>
      <c r="AB191" s="16" t="s">
        <v>4</v>
      </c>
      <c r="AC191" s="16" t="s">
        <v>1378</v>
      </c>
      <c r="AD191" s="16" t="s">
        <v>1379</v>
      </c>
      <c r="AE191" s="16" t="s">
        <v>7326</v>
      </c>
      <c r="AF191" s="57" t="s">
        <v>5234</v>
      </c>
      <c r="AG191" s="57" t="s">
        <v>5179</v>
      </c>
      <c r="AH191" s="58">
        <v>3</v>
      </c>
      <c r="AI191" s="56">
        <v>45016</v>
      </c>
      <c r="AJ191" s="59" t="s">
        <v>5074</v>
      </c>
      <c r="AK191" s="237" t="str">
        <f>HYPERLINK(AM191,AL191)</f>
        <v>12859/2007</v>
      </c>
      <c r="AL191" s="59" t="s">
        <v>5073</v>
      </c>
      <c r="AM191" s="63" t="s">
        <v>5075</v>
      </c>
    </row>
    <row r="192" spans="1:39" x14ac:dyDescent="0.2">
      <c r="A192" s="49" t="s">
        <v>4430</v>
      </c>
      <c r="B192" s="17" t="s">
        <v>1</v>
      </c>
      <c r="C192" s="17" t="s">
        <v>4431</v>
      </c>
      <c r="D192" s="17" t="s">
        <v>260</v>
      </c>
      <c r="E192" s="17" t="s">
        <v>4434</v>
      </c>
      <c r="F192" s="48">
        <v>155.5</v>
      </c>
      <c r="G192" s="229">
        <v>9.9</v>
      </c>
      <c r="H192" s="229">
        <v>8.1999999999999993</v>
      </c>
      <c r="I192" s="229">
        <v>7.3</v>
      </c>
      <c r="J192" s="18">
        <v>2</v>
      </c>
      <c r="K192" s="18">
        <v>36</v>
      </c>
      <c r="L192" s="17" t="s">
        <v>9</v>
      </c>
      <c r="M192" s="17" t="s">
        <v>5429</v>
      </c>
      <c r="N192" s="50" t="s">
        <v>262</v>
      </c>
      <c r="O192" s="259" t="str">
        <f t="shared" si="12"/>
        <v>MAPA - OAE 0074</v>
      </c>
      <c r="P192" s="258" t="s">
        <v>8099</v>
      </c>
      <c r="Q192" s="256" t="str">
        <f t="shared" ref="Q192:Q208" si="15">HYPERLINK(R192, "FOTO 1 - OAE "&amp;A192)</f>
        <v>FOTO 1 - OAE 0074</v>
      </c>
      <c r="R192" s="255" t="s">
        <v>5676</v>
      </c>
      <c r="S192" s="254" t="str">
        <f t="shared" ref="S192:S208" si="16">HYPERLINK(T192, "FOTO 2 - OAE "&amp;A192)</f>
        <v>FOTO 2 - OAE 0074</v>
      </c>
      <c r="T192" s="233" t="s">
        <v>6504</v>
      </c>
      <c r="U192" s="238">
        <v>2015</v>
      </c>
      <c r="V192" s="16" t="s">
        <v>2</v>
      </c>
      <c r="W192" s="16" t="s">
        <v>10</v>
      </c>
      <c r="X192" s="16" t="s">
        <v>5430</v>
      </c>
      <c r="Y192" s="16" t="s">
        <v>9465</v>
      </c>
      <c r="Z192" s="16" t="s">
        <v>13</v>
      </c>
      <c r="AA192" s="16" t="s">
        <v>263</v>
      </c>
      <c r="AB192" s="16" t="s">
        <v>18</v>
      </c>
      <c r="AC192" s="16" t="s">
        <v>4432</v>
      </c>
      <c r="AD192" s="16" t="s">
        <v>4433</v>
      </c>
      <c r="AE192" s="16" t="s">
        <v>7327</v>
      </c>
      <c r="AF192" s="57" t="s">
        <v>5182</v>
      </c>
      <c r="AG192" s="57" t="s">
        <v>5183</v>
      </c>
      <c r="AH192" s="58">
        <v>3</v>
      </c>
      <c r="AI192" s="56">
        <v>45016</v>
      </c>
      <c r="AJ192" s="59"/>
      <c r="AK192" s="61"/>
      <c r="AL192" s="59"/>
      <c r="AM192" s="63"/>
    </row>
    <row r="193" spans="1:39" x14ac:dyDescent="0.2">
      <c r="A193" s="49" t="s">
        <v>1083</v>
      </c>
      <c r="B193" s="17" t="s">
        <v>1</v>
      </c>
      <c r="C193" s="17" t="s">
        <v>2690</v>
      </c>
      <c r="D193" s="17" t="s">
        <v>2693</v>
      </c>
      <c r="E193" s="17" t="s">
        <v>2693</v>
      </c>
      <c r="F193" s="48">
        <v>3.15</v>
      </c>
      <c r="G193" s="229">
        <v>9.6</v>
      </c>
      <c r="H193" s="229">
        <v>9.3000000000000007</v>
      </c>
      <c r="I193" s="229">
        <v>6.8</v>
      </c>
      <c r="J193" s="18">
        <v>2</v>
      </c>
      <c r="K193" s="18">
        <v>24</v>
      </c>
      <c r="L193" s="17" t="s">
        <v>9</v>
      </c>
      <c r="M193" s="17" t="s">
        <v>11</v>
      </c>
      <c r="N193" s="50" t="s">
        <v>262</v>
      </c>
      <c r="O193" s="259" t="str">
        <f t="shared" si="12"/>
        <v>MAPA - OAE 1164</v>
      </c>
      <c r="P193" s="258" t="s">
        <v>8100</v>
      </c>
      <c r="Q193" s="256" t="str">
        <f t="shared" si="15"/>
        <v>FOTO 1 - OAE 1164</v>
      </c>
      <c r="R193" s="255" t="s">
        <v>5677</v>
      </c>
      <c r="S193" s="254" t="str">
        <f t="shared" si="16"/>
        <v>FOTO 2 - OAE 1164</v>
      </c>
      <c r="T193" s="233" t="s">
        <v>6505</v>
      </c>
      <c r="U193" s="238">
        <v>2015</v>
      </c>
      <c r="V193" s="16" t="s">
        <v>2</v>
      </c>
      <c r="W193" s="16" t="s">
        <v>10</v>
      </c>
      <c r="X193" s="16" t="s">
        <v>12</v>
      </c>
      <c r="Y193" s="16" t="s">
        <v>9485</v>
      </c>
      <c r="Z193" s="16" t="s">
        <v>13</v>
      </c>
      <c r="AA193" s="16" t="s">
        <v>263</v>
      </c>
      <c r="AB193" s="16" t="s">
        <v>18</v>
      </c>
      <c r="AC193" s="16" t="s">
        <v>2691</v>
      </c>
      <c r="AD193" s="16" t="s">
        <v>2692</v>
      </c>
      <c r="AE193" s="16" t="s">
        <v>7328</v>
      </c>
      <c r="AF193" s="57" t="s">
        <v>5178</v>
      </c>
      <c r="AG193" s="57" t="s">
        <v>5179</v>
      </c>
      <c r="AH193" s="58">
        <v>3</v>
      </c>
      <c r="AI193" s="56">
        <v>45016</v>
      </c>
      <c r="AJ193" s="59"/>
      <c r="AK193" s="61"/>
      <c r="AL193" s="59"/>
      <c r="AM193" s="63"/>
    </row>
    <row r="194" spans="1:39" x14ac:dyDescent="0.2">
      <c r="A194" s="49" t="s">
        <v>52</v>
      </c>
      <c r="B194" s="17" t="s">
        <v>1</v>
      </c>
      <c r="C194" s="17" t="s">
        <v>2316</v>
      </c>
      <c r="D194" s="17" t="s">
        <v>2319</v>
      </c>
      <c r="E194" s="17" t="s">
        <v>2320</v>
      </c>
      <c r="F194" s="48">
        <v>15.84</v>
      </c>
      <c r="G194" s="229">
        <v>59.9</v>
      </c>
      <c r="H194" s="229">
        <v>11.4</v>
      </c>
      <c r="I194" s="229">
        <v>10.8</v>
      </c>
      <c r="J194" s="18">
        <v>2</v>
      </c>
      <c r="K194" s="18">
        <v>45</v>
      </c>
      <c r="L194" s="17" t="s">
        <v>9</v>
      </c>
      <c r="M194" s="17" t="s">
        <v>11</v>
      </c>
      <c r="N194" s="50" t="s">
        <v>88</v>
      </c>
      <c r="O194" s="259" t="str">
        <f t="shared" ref="O194:O257" si="17">HYPERLINK(P194, "MAPA - OAE "&amp;A194)</f>
        <v>MAPA - OAE 1124</v>
      </c>
      <c r="P194" s="258" t="s">
        <v>8101</v>
      </c>
      <c r="Q194" s="256" t="str">
        <f t="shared" si="15"/>
        <v>FOTO 1 - OAE 1124</v>
      </c>
      <c r="R194" s="255" t="s">
        <v>5678</v>
      </c>
      <c r="S194" s="254" t="str">
        <f t="shared" si="16"/>
        <v>FOTO 2 - OAE 1124</v>
      </c>
      <c r="T194" s="233" t="s">
        <v>6506</v>
      </c>
      <c r="U194" s="238">
        <v>2015</v>
      </c>
      <c r="V194" s="16" t="s">
        <v>2</v>
      </c>
      <c r="W194" s="16" t="s">
        <v>10</v>
      </c>
      <c r="X194" s="16" t="s">
        <v>12</v>
      </c>
      <c r="Y194" s="16" t="s">
        <v>9485</v>
      </c>
      <c r="Z194" s="16" t="s">
        <v>13</v>
      </c>
      <c r="AA194" s="16" t="s">
        <v>89</v>
      </c>
      <c r="AB194" s="16" t="s">
        <v>18</v>
      </c>
      <c r="AC194" s="16" t="s">
        <v>2317</v>
      </c>
      <c r="AD194" s="16" t="s">
        <v>2318</v>
      </c>
      <c r="AE194" s="16" t="s">
        <v>7329</v>
      </c>
      <c r="AF194" s="57" t="s">
        <v>5196</v>
      </c>
      <c r="AG194" s="57" t="s">
        <v>5109</v>
      </c>
      <c r="AH194" s="58">
        <v>1</v>
      </c>
      <c r="AI194" s="56">
        <v>45016</v>
      </c>
      <c r="AJ194" s="59"/>
      <c r="AK194" s="61"/>
      <c r="AL194" s="59"/>
      <c r="AM194" s="63"/>
    </row>
    <row r="195" spans="1:39" x14ac:dyDescent="0.2">
      <c r="A195" s="49" t="s">
        <v>1110</v>
      </c>
      <c r="B195" s="17" t="s">
        <v>1</v>
      </c>
      <c r="C195" s="17" t="s">
        <v>4155</v>
      </c>
      <c r="D195" s="17" t="s">
        <v>2319</v>
      </c>
      <c r="E195" s="17" t="s">
        <v>4687</v>
      </c>
      <c r="F195" s="48">
        <v>28.428999999999998</v>
      </c>
      <c r="G195" s="229">
        <v>34.5</v>
      </c>
      <c r="H195" s="229">
        <v>11.4</v>
      </c>
      <c r="I195" s="229">
        <v>10.8</v>
      </c>
      <c r="J195" s="18">
        <v>2</v>
      </c>
      <c r="K195" s="18">
        <v>36</v>
      </c>
      <c r="L195" s="17" t="s">
        <v>9</v>
      </c>
      <c r="M195" s="17" t="s">
        <v>11</v>
      </c>
      <c r="N195" s="50" t="s">
        <v>881</v>
      </c>
      <c r="O195" s="259" t="str">
        <f t="shared" si="17"/>
        <v>MAPA - OAE 1214</v>
      </c>
      <c r="P195" s="258" t="s">
        <v>8102</v>
      </c>
      <c r="Q195" s="256" t="str">
        <f t="shared" si="15"/>
        <v>FOTO 1 - OAE 1214</v>
      </c>
      <c r="R195" s="255" t="s">
        <v>5679</v>
      </c>
      <c r="S195" s="254" t="str">
        <f t="shared" si="16"/>
        <v>FOTO 2 - OAE 1214</v>
      </c>
      <c r="T195" s="233" t="s">
        <v>6507</v>
      </c>
      <c r="U195" s="238">
        <v>2015</v>
      </c>
      <c r="V195" s="16" t="s">
        <v>2</v>
      </c>
      <c r="W195" s="16" t="s">
        <v>10</v>
      </c>
      <c r="X195" s="16" t="s">
        <v>12</v>
      </c>
      <c r="Y195" s="16" t="s">
        <v>9485</v>
      </c>
      <c r="Z195" s="16" t="s">
        <v>13</v>
      </c>
      <c r="AA195" s="16" t="s">
        <v>882</v>
      </c>
      <c r="AB195" s="16" t="s">
        <v>18</v>
      </c>
      <c r="AC195" s="16" t="s">
        <v>4156</v>
      </c>
      <c r="AD195" s="16" t="s">
        <v>4157</v>
      </c>
      <c r="AE195" s="16" t="s">
        <v>7330</v>
      </c>
      <c r="AF195" s="57" t="s">
        <v>5196</v>
      </c>
      <c r="AG195" s="57" t="s">
        <v>5109</v>
      </c>
      <c r="AH195" s="58">
        <v>1</v>
      </c>
      <c r="AI195" s="56">
        <v>45016</v>
      </c>
      <c r="AJ195" s="59"/>
      <c r="AK195" s="65"/>
      <c r="AL195" s="59"/>
      <c r="AM195" s="63"/>
    </row>
    <row r="196" spans="1:39" x14ac:dyDescent="0.2">
      <c r="A196" s="49" t="s">
        <v>1901</v>
      </c>
      <c r="B196" s="17" t="s">
        <v>1</v>
      </c>
      <c r="C196" s="17" t="s">
        <v>3661</v>
      </c>
      <c r="D196" s="17" t="s">
        <v>2319</v>
      </c>
      <c r="E196" s="17" t="s">
        <v>3664</v>
      </c>
      <c r="F196" s="48">
        <v>31.855</v>
      </c>
      <c r="G196" s="229">
        <v>34.549999999999997</v>
      </c>
      <c r="H196" s="229">
        <v>11.4</v>
      </c>
      <c r="I196" s="229">
        <v>10.8</v>
      </c>
      <c r="J196" s="18">
        <v>2</v>
      </c>
      <c r="K196" s="18">
        <v>36</v>
      </c>
      <c r="L196" s="17" t="s">
        <v>9</v>
      </c>
      <c r="M196" s="17" t="s">
        <v>11</v>
      </c>
      <c r="N196" s="50" t="s">
        <v>881</v>
      </c>
      <c r="O196" s="259" t="str">
        <f t="shared" si="17"/>
        <v>MAPA - OAE 1326</v>
      </c>
      <c r="P196" s="258" t="s">
        <v>8103</v>
      </c>
      <c r="Q196" s="256" t="str">
        <f t="shared" si="15"/>
        <v>FOTO 1 - OAE 1326</v>
      </c>
      <c r="R196" s="255" t="s">
        <v>5680</v>
      </c>
      <c r="S196" s="254" t="str">
        <f t="shared" si="16"/>
        <v>FOTO 2 - OAE 1326</v>
      </c>
      <c r="T196" s="233" t="s">
        <v>6508</v>
      </c>
      <c r="U196" s="238">
        <v>2015</v>
      </c>
      <c r="V196" s="16" t="s">
        <v>2</v>
      </c>
      <c r="W196" s="16" t="s">
        <v>10</v>
      </c>
      <c r="X196" s="16" t="s">
        <v>12</v>
      </c>
      <c r="Y196" s="16" t="s">
        <v>9485</v>
      </c>
      <c r="Z196" s="16" t="s">
        <v>13</v>
      </c>
      <c r="AA196" s="16" t="s">
        <v>882</v>
      </c>
      <c r="AB196" s="16" t="s">
        <v>18</v>
      </c>
      <c r="AC196" s="16" t="s">
        <v>3662</v>
      </c>
      <c r="AD196" s="16" t="s">
        <v>3663</v>
      </c>
      <c r="AE196" s="16" t="s">
        <v>7331</v>
      </c>
      <c r="AF196" s="57" t="s">
        <v>5196</v>
      </c>
      <c r="AG196" s="57" t="s">
        <v>5109</v>
      </c>
      <c r="AH196" s="58">
        <v>1</v>
      </c>
      <c r="AI196" s="56">
        <v>45016</v>
      </c>
      <c r="AJ196" s="59"/>
      <c r="AK196" s="65"/>
      <c r="AL196" s="59"/>
      <c r="AM196" s="63"/>
    </row>
    <row r="197" spans="1:39" x14ac:dyDescent="0.2">
      <c r="A197" s="49" t="s">
        <v>1114</v>
      </c>
      <c r="B197" s="17" t="s">
        <v>48</v>
      </c>
      <c r="C197" s="17" t="s">
        <v>1597</v>
      </c>
      <c r="D197" s="17" t="s">
        <v>2319</v>
      </c>
      <c r="E197" s="17" t="s">
        <v>4161</v>
      </c>
      <c r="F197" s="48">
        <v>42.79</v>
      </c>
      <c r="G197" s="229">
        <v>70.900000000000006</v>
      </c>
      <c r="H197" s="229">
        <v>20.8</v>
      </c>
      <c r="I197" s="229">
        <v>20</v>
      </c>
      <c r="J197" s="18">
        <v>2</v>
      </c>
      <c r="K197" s="18">
        <v>36</v>
      </c>
      <c r="L197" s="17" t="s">
        <v>9</v>
      </c>
      <c r="M197" s="17" t="s">
        <v>11</v>
      </c>
      <c r="N197" s="50" t="s">
        <v>881</v>
      </c>
      <c r="O197" s="259" t="str">
        <f t="shared" si="17"/>
        <v>MAPA - OAE 1215</v>
      </c>
      <c r="P197" s="258" t="s">
        <v>8104</v>
      </c>
      <c r="Q197" s="256" t="str">
        <f t="shared" si="15"/>
        <v>FOTO 1 - OAE 1215</v>
      </c>
      <c r="R197" s="255" t="s">
        <v>5681</v>
      </c>
      <c r="S197" s="254" t="str">
        <f t="shared" si="16"/>
        <v>FOTO 2 - OAE 1215</v>
      </c>
      <c r="T197" s="233" t="s">
        <v>6509</v>
      </c>
      <c r="U197" s="238">
        <v>2015</v>
      </c>
      <c r="V197" s="16" t="s">
        <v>49</v>
      </c>
      <c r="W197" s="16" t="s">
        <v>10</v>
      </c>
      <c r="X197" s="16" t="s">
        <v>12</v>
      </c>
      <c r="Y197" s="16" t="s">
        <v>9485</v>
      </c>
      <c r="Z197" s="16" t="s">
        <v>13</v>
      </c>
      <c r="AA197" s="16" t="s">
        <v>882</v>
      </c>
      <c r="AB197" s="16"/>
      <c r="AC197" s="16"/>
      <c r="AD197" s="16"/>
      <c r="AE197" s="16" t="s">
        <v>7332</v>
      </c>
      <c r="AF197" s="57" t="s">
        <v>5196</v>
      </c>
      <c r="AG197" s="57" t="s">
        <v>5109</v>
      </c>
      <c r="AH197" s="58">
        <v>1</v>
      </c>
      <c r="AI197" s="56">
        <v>45016</v>
      </c>
      <c r="AJ197" s="59"/>
      <c r="AK197" s="61"/>
      <c r="AL197" s="59"/>
      <c r="AM197" s="63"/>
    </row>
    <row r="198" spans="1:39" x14ac:dyDescent="0.2">
      <c r="A198" s="49" t="s">
        <v>55</v>
      </c>
      <c r="B198" s="17" t="s">
        <v>1</v>
      </c>
      <c r="C198" s="17" t="s">
        <v>2031</v>
      </c>
      <c r="D198" s="17" t="s">
        <v>3151</v>
      </c>
      <c r="E198" s="17" t="s">
        <v>3151</v>
      </c>
      <c r="F198" s="48">
        <v>0.28999999999999998</v>
      </c>
      <c r="G198" s="229">
        <v>95.8</v>
      </c>
      <c r="H198" s="229">
        <v>5.6</v>
      </c>
      <c r="I198" s="229">
        <v>3.7</v>
      </c>
      <c r="J198" s="18">
        <v>1</v>
      </c>
      <c r="K198" s="18">
        <v>24</v>
      </c>
      <c r="L198" s="17" t="s">
        <v>9</v>
      </c>
      <c r="M198" s="17" t="s">
        <v>11</v>
      </c>
      <c r="N198" s="50" t="s">
        <v>88</v>
      </c>
      <c r="O198" s="259" t="str">
        <f t="shared" si="17"/>
        <v>MAPA - OAE 1125</v>
      </c>
      <c r="P198" s="258" t="s">
        <v>8105</v>
      </c>
      <c r="Q198" s="256" t="str">
        <f t="shared" si="15"/>
        <v>FOTO 1 - OAE 1125</v>
      </c>
      <c r="R198" s="255" t="s">
        <v>5682</v>
      </c>
      <c r="S198" s="254" t="str">
        <f t="shared" si="16"/>
        <v>FOTO 2 - OAE 1125</v>
      </c>
      <c r="T198" s="233" t="s">
        <v>6510</v>
      </c>
      <c r="U198" s="238">
        <v>2015</v>
      </c>
      <c r="V198" s="16" t="s">
        <v>2</v>
      </c>
      <c r="W198" s="16" t="s">
        <v>10</v>
      </c>
      <c r="X198" s="16" t="s">
        <v>12</v>
      </c>
      <c r="Y198" s="16" t="s">
        <v>9485</v>
      </c>
      <c r="Z198" s="16" t="s">
        <v>13</v>
      </c>
      <c r="AA198" s="16" t="s">
        <v>89</v>
      </c>
      <c r="AB198" s="16" t="s">
        <v>4</v>
      </c>
      <c r="AC198" s="16" t="s">
        <v>1149</v>
      </c>
      <c r="AD198" s="16" t="s">
        <v>1150</v>
      </c>
      <c r="AE198" s="16" t="s">
        <v>7333</v>
      </c>
      <c r="AF198" s="57" t="s">
        <v>5328</v>
      </c>
      <c r="AG198" s="57" t="s">
        <v>5109</v>
      </c>
      <c r="AH198" s="58">
        <v>1</v>
      </c>
      <c r="AI198" s="56">
        <v>45016</v>
      </c>
      <c r="AJ198" s="59"/>
      <c r="AK198" s="61"/>
      <c r="AL198" s="59"/>
      <c r="AM198" s="63"/>
    </row>
    <row r="199" spans="1:39" x14ac:dyDescent="0.2">
      <c r="A199" s="49" t="s">
        <v>1788</v>
      </c>
      <c r="B199" s="17" t="s">
        <v>1</v>
      </c>
      <c r="C199" s="17" t="s">
        <v>3781</v>
      </c>
      <c r="D199" s="17" t="s">
        <v>3151</v>
      </c>
      <c r="E199" s="17" t="s">
        <v>3151</v>
      </c>
      <c r="F199" s="48">
        <v>0.65</v>
      </c>
      <c r="G199" s="229">
        <v>78.900000000000006</v>
      </c>
      <c r="H199" s="229">
        <v>5.6</v>
      </c>
      <c r="I199" s="229">
        <v>3.7</v>
      </c>
      <c r="J199" s="18">
        <v>1</v>
      </c>
      <c r="K199" s="18">
        <v>24</v>
      </c>
      <c r="L199" s="17" t="s">
        <v>9</v>
      </c>
      <c r="M199" s="17" t="s">
        <v>11</v>
      </c>
      <c r="N199" s="50" t="s">
        <v>88</v>
      </c>
      <c r="O199" s="259" t="str">
        <f t="shared" si="17"/>
        <v>MAPA - OAE 1126</v>
      </c>
      <c r="P199" s="258" t="s">
        <v>8106</v>
      </c>
      <c r="Q199" s="256" t="str">
        <f t="shared" si="15"/>
        <v>FOTO 1 - OAE 1126</v>
      </c>
      <c r="R199" s="255" t="s">
        <v>5683</v>
      </c>
      <c r="S199" s="254" t="str">
        <f t="shared" si="16"/>
        <v>FOTO 2 - OAE 1126</v>
      </c>
      <c r="T199" s="233" t="s">
        <v>6511</v>
      </c>
      <c r="U199" s="238">
        <v>2015</v>
      </c>
      <c r="V199" s="16" t="s">
        <v>2</v>
      </c>
      <c r="W199" s="16" t="s">
        <v>10</v>
      </c>
      <c r="X199" s="16" t="s">
        <v>12</v>
      </c>
      <c r="Y199" s="16" t="s">
        <v>9485</v>
      </c>
      <c r="Z199" s="16" t="s">
        <v>13</v>
      </c>
      <c r="AA199" s="16" t="s">
        <v>89</v>
      </c>
      <c r="AB199" s="16" t="s">
        <v>30</v>
      </c>
      <c r="AC199" s="16" t="s">
        <v>1150</v>
      </c>
      <c r="AD199" s="16" t="s">
        <v>1822</v>
      </c>
      <c r="AE199" s="16" t="s">
        <v>7333</v>
      </c>
      <c r="AF199" s="57" t="s">
        <v>5135</v>
      </c>
      <c r="AG199" s="57" t="s">
        <v>5109</v>
      </c>
      <c r="AH199" s="58">
        <v>1</v>
      </c>
      <c r="AI199" s="56">
        <v>45016</v>
      </c>
      <c r="AJ199" s="59"/>
      <c r="AK199" s="61"/>
      <c r="AL199" s="59"/>
      <c r="AM199" s="63"/>
    </row>
    <row r="200" spans="1:39" x14ac:dyDescent="0.2">
      <c r="A200" s="49" t="s">
        <v>1310</v>
      </c>
      <c r="B200" s="17" t="s">
        <v>1</v>
      </c>
      <c r="C200" s="17" t="s">
        <v>3150</v>
      </c>
      <c r="D200" s="17" t="s">
        <v>3151</v>
      </c>
      <c r="E200" s="17" t="s">
        <v>3151</v>
      </c>
      <c r="F200" s="48">
        <v>1.22</v>
      </c>
      <c r="G200" s="229">
        <v>54.5</v>
      </c>
      <c r="H200" s="229">
        <v>5.6</v>
      </c>
      <c r="I200" s="229">
        <v>3.7</v>
      </c>
      <c r="J200" s="18">
        <v>1</v>
      </c>
      <c r="K200" s="18">
        <v>24</v>
      </c>
      <c r="L200" s="17" t="s">
        <v>9</v>
      </c>
      <c r="M200" s="17" t="s">
        <v>11</v>
      </c>
      <c r="N200" s="50" t="s">
        <v>88</v>
      </c>
      <c r="O200" s="259" t="str">
        <f t="shared" si="17"/>
        <v>MAPA - OAE 1127</v>
      </c>
      <c r="P200" s="258" t="s">
        <v>8107</v>
      </c>
      <c r="Q200" s="256" t="str">
        <f t="shared" si="15"/>
        <v>FOTO 1 - OAE 1127</v>
      </c>
      <c r="R200" s="255" t="s">
        <v>5684</v>
      </c>
      <c r="S200" s="254" t="str">
        <f t="shared" si="16"/>
        <v>FOTO 2 - OAE 1127</v>
      </c>
      <c r="T200" s="233" t="s">
        <v>6512</v>
      </c>
      <c r="U200" s="238">
        <v>2015</v>
      </c>
      <c r="V200" s="16" t="s">
        <v>2</v>
      </c>
      <c r="W200" s="16" t="s">
        <v>10</v>
      </c>
      <c r="X200" s="16" t="s">
        <v>12</v>
      </c>
      <c r="Y200" s="16" t="s">
        <v>9485</v>
      </c>
      <c r="Z200" s="16" t="s">
        <v>13</v>
      </c>
      <c r="AA200" s="16" t="s">
        <v>89</v>
      </c>
      <c r="AB200" s="16" t="s">
        <v>30</v>
      </c>
      <c r="AC200" s="16" t="s">
        <v>1150</v>
      </c>
      <c r="AD200" s="16" t="s">
        <v>1822</v>
      </c>
      <c r="AE200" s="16" t="s">
        <v>7333</v>
      </c>
      <c r="AF200" s="57" t="s">
        <v>5135</v>
      </c>
      <c r="AG200" s="57" t="s">
        <v>5109</v>
      </c>
      <c r="AH200" s="58">
        <v>1</v>
      </c>
      <c r="AI200" s="56">
        <v>45016</v>
      </c>
      <c r="AJ200" s="59"/>
      <c r="AK200" s="61"/>
      <c r="AL200" s="59"/>
      <c r="AM200" s="63"/>
    </row>
    <row r="201" spans="1:39" x14ac:dyDescent="0.2">
      <c r="A201" s="49" t="s">
        <v>2991</v>
      </c>
      <c r="B201" s="17" t="s">
        <v>1</v>
      </c>
      <c r="C201" s="17" t="s">
        <v>2992</v>
      </c>
      <c r="D201" s="17" t="s">
        <v>1929</v>
      </c>
      <c r="E201" s="17" t="s">
        <v>1949</v>
      </c>
      <c r="F201" s="48">
        <v>7.97</v>
      </c>
      <c r="G201" s="229">
        <v>100</v>
      </c>
      <c r="H201" s="229">
        <v>10.6</v>
      </c>
      <c r="I201" s="229">
        <v>10</v>
      </c>
      <c r="J201" s="18">
        <v>2</v>
      </c>
      <c r="K201" s="18">
        <v>36</v>
      </c>
      <c r="L201" s="17" t="s">
        <v>9</v>
      </c>
      <c r="M201" s="17" t="s">
        <v>11</v>
      </c>
      <c r="N201" s="50" t="s">
        <v>83</v>
      </c>
      <c r="O201" s="259" t="str">
        <f t="shared" si="17"/>
        <v>MAPA - OAE 0081</v>
      </c>
      <c r="P201" s="258" t="s">
        <v>8108</v>
      </c>
      <c r="Q201" s="256" t="str">
        <f t="shared" si="15"/>
        <v>FOTO 1 - OAE 0081</v>
      </c>
      <c r="R201" s="255" t="s">
        <v>5685</v>
      </c>
      <c r="S201" s="254" t="str">
        <f t="shared" si="16"/>
        <v>FOTO 2 - OAE 0081</v>
      </c>
      <c r="T201" s="233" t="s">
        <v>6513</v>
      </c>
      <c r="U201" s="238">
        <v>2018</v>
      </c>
      <c r="V201" s="16" t="s">
        <v>2</v>
      </c>
      <c r="W201" s="16" t="s">
        <v>10</v>
      </c>
      <c r="X201" s="16" t="s">
        <v>12</v>
      </c>
      <c r="Y201" s="16" t="s">
        <v>9485</v>
      </c>
      <c r="Z201" s="16" t="s">
        <v>13</v>
      </c>
      <c r="AA201" s="16" t="s">
        <v>84</v>
      </c>
      <c r="AB201" s="16" t="s">
        <v>18</v>
      </c>
      <c r="AC201" s="16" t="s">
        <v>2993</v>
      </c>
      <c r="AD201" s="16" t="s">
        <v>2994</v>
      </c>
      <c r="AE201" s="16" t="s">
        <v>7334</v>
      </c>
      <c r="AF201" s="57" t="s">
        <v>5347</v>
      </c>
      <c r="AG201" s="57" t="s">
        <v>5118</v>
      </c>
      <c r="AH201" s="58">
        <v>9</v>
      </c>
      <c r="AI201" s="56">
        <v>45016</v>
      </c>
      <c r="AJ201" s="59"/>
      <c r="AK201" s="61"/>
      <c r="AL201" s="60"/>
      <c r="AM201" s="64"/>
    </row>
    <row r="202" spans="1:39" x14ac:dyDescent="0.2">
      <c r="A202" s="49" t="s">
        <v>1925</v>
      </c>
      <c r="B202" s="17" t="s">
        <v>1</v>
      </c>
      <c r="C202" s="17" t="s">
        <v>1926</v>
      </c>
      <c r="D202" s="17" t="s">
        <v>1929</v>
      </c>
      <c r="E202" s="17" t="s">
        <v>1949</v>
      </c>
      <c r="F202" s="48">
        <v>11.85</v>
      </c>
      <c r="G202" s="229">
        <v>4.7</v>
      </c>
      <c r="H202" s="229">
        <v>7.61</v>
      </c>
      <c r="I202" s="229">
        <v>5.28</v>
      </c>
      <c r="J202" s="18">
        <v>1</v>
      </c>
      <c r="K202" s="18">
        <v>24</v>
      </c>
      <c r="L202" s="17" t="s">
        <v>94</v>
      </c>
      <c r="M202" s="17" t="s">
        <v>11</v>
      </c>
      <c r="N202" s="50" t="s">
        <v>83</v>
      </c>
      <c r="O202" s="259" t="str">
        <f t="shared" si="17"/>
        <v>MAPA - OAE 0133</v>
      </c>
      <c r="P202" s="258" t="s">
        <v>8109</v>
      </c>
      <c r="Q202" s="256" t="str">
        <f t="shared" si="15"/>
        <v>FOTO 1 - OAE 0133</v>
      </c>
      <c r="R202" s="255" t="s">
        <v>5686</v>
      </c>
      <c r="S202" s="254" t="str">
        <f t="shared" si="16"/>
        <v>FOTO 2 - OAE 0133</v>
      </c>
      <c r="T202" s="233" t="s">
        <v>6514</v>
      </c>
      <c r="U202" s="238">
        <v>2016</v>
      </c>
      <c r="V202" s="16" t="s">
        <v>2</v>
      </c>
      <c r="W202" s="16" t="s">
        <v>95</v>
      </c>
      <c r="X202" s="16" t="s">
        <v>12</v>
      </c>
      <c r="Y202" s="16" t="s">
        <v>9485</v>
      </c>
      <c r="Z202" s="16" t="s">
        <v>13</v>
      </c>
      <c r="AA202" s="16" t="s">
        <v>84</v>
      </c>
      <c r="AB202" s="16" t="s">
        <v>18</v>
      </c>
      <c r="AC202" s="16" t="s">
        <v>1927</v>
      </c>
      <c r="AD202" s="16" t="s">
        <v>1928</v>
      </c>
      <c r="AE202" s="16" t="s">
        <v>7334</v>
      </c>
      <c r="AF202" s="57" t="s">
        <v>5347</v>
      </c>
      <c r="AG202" s="57" t="s">
        <v>5118</v>
      </c>
      <c r="AH202" s="58">
        <v>9</v>
      </c>
      <c r="AI202" s="56">
        <v>45016</v>
      </c>
      <c r="AJ202" s="59"/>
      <c r="AK202" s="62"/>
      <c r="AL202" s="59"/>
      <c r="AM202" s="63"/>
    </row>
    <row r="203" spans="1:39" x14ac:dyDescent="0.2">
      <c r="A203" s="49" t="s">
        <v>2990</v>
      </c>
      <c r="B203" s="17" t="s">
        <v>1</v>
      </c>
      <c r="C203" s="17" t="s">
        <v>2077</v>
      </c>
      <c r="D203" s="17" t="s">
        <v>1929</v>
      </c>
      <c r="E203" s="17" t="s">
        <v>5346</v>
      </c>
      <c r="F203" s="48">
        <v>19.579999999999998</v>
      </c>
      <c r="G203" s="229">
        <v>119.8</v>
      </c>
      <c r="H203" s="229">
        <v>8.1999999999999993</v>
      </c>
      <c r="I203" s="229">
        <v>7.25</v>
      </c>
      <c r="J203" s="18">
        <v>2</v>
      </c>
      <c r="K203" s="18">
        <v>36</v>
      </c>
      <c r="L203" s="17" t="s">
        <v>9</v>
      </c>
      <c r="M203" s="17" t="s">
        <v>11</v>
      </c>
      <c r="N203" s="50" t="s">
        <v>83</v>
      </c>
      <c r="O203" s="259" t="str">
        <f t="shared" si="17"/>
        <v>MAPA - OAE 0080</v>
      </c>
      <c r="P203" s="258" t="s">
        <v>8110</v>
      </c>
      <c r="Q203" s="256" t="str">
        <f t="shared" si="15"/>
        <v>FOTO 1 - OAE 0080</v>
      </c>
      <c r="R203" s="255" t="s">
        <v>5687</v>
      </c>
      <c r="S203" s="254" t="str">
        <f t="shared" si="16"/>
        <v>FOTO 2 - OAE 0080</v>
      </c>
      <c r="T203" s="233" t="s">
        <v>6515</v>
      </c>
      <c r="U203" s="238">
        <v>2015</v>
      </c>
      <c r="V203" s="16" t="s">
        <v>2</v>
      </c>
      <c r="W203" s="16" t="s">
        <v>10</v>
      </c>
      <c r="X203" s="16" t="s">
        <v>12</v>
      </c>
      <c r="Y203" s="16" t="s">
        <v>9485</v>
      </c>
      <c r="Z203" s="16" t="s">
        <v>13</v>
      </c>
      <c r="AA203" s="16" t="s">
        <v>84</v>
      </c>
      <c r="AB203" s="16" t="s">
        <v>4</v>
      </c>
      <c r="AC203" s="16" t="s">
        <v>2078</v>
      </c>
      <c r="AD203" s="16" t="s">
        <v>2079</v>
      </c>
      <c r="AE203" s="16" t="s">
        <v>7335</v>
      </c>
      <c r="AF203" s="57" t="s">
        <v>5347</v>
      </c>
      <c r="AG203" s="57" t="s">
        <v>5118</v>
      </c>
      <c r="AH203" s="58">
        <v>9</v>
      </c>
      <c r="AI203" s="56">
        <v>45016</v>
      </c>
      <c r="AJ203" s="59"/>
      <c r="AK203" s="61"/>
      <c r="AL203" s="59"/>
      <c r="AM203" s="63"/>
    </row>
    <row r="204" spans="1:39" x14ac:dyDescent="0.2">
      <c r="A204" s="49" t="s">
        <v>2986</v>
      </c>
      <c r="B204" s="17" t="s">
        <v>1</v>
      </c>
      <c r="C204" s="17" t="s">
        <v>2987</v>
      </c>
      <c r="D204" s="17" t="s">
        <v>1929</v>
      </c>
      <c r="E204" s="17" t="s">
        <v>5267</v>
      </c>
      <c r="F204" s="48">
        <v>70.3</v>
      </c>
      <c r="G204" s="229">
        <v>10.6</v>
      </c>
      <c r="H204" s="229">
        <v>9.6</v>
      </c>
      <c r="I204" s="229">
        <v>7.3</v>
      </c>
      <c r="J204" s="18">
        <v>2</v>
      </c>
      <c r="K204" s="18">
        <v>36</v>
      </c>
      <c r="L204" s="17" t="s">
        <v>9</v>
      </c>
      <c r="M204" s="17" t="s">
        <v>11</v>
      </c>
      <c r="N204" s="50" t="s">
        <v>83</v>
      </c>
      <c r="O204" s="259" t="str">
        <f t="shared" si="17"/>
        <v>MAPA - OAE 0132</v>
      </c>
      <c r="P204" s="258" t="s">
        <v>8111</v>
      </c>
      <c r="Q204" s="256" t="str">
        <f t="shared" si="15"/>
        <v>FOTO 1 - OAE 0132</v>
      </c>
      <c r="R204" s="255" t="s">
        <v>5688</v>
      </c>
      <c r="S204" s="254" t="str">
        <f t="shared" si="16"/>
        <v>FOTO 2 - OAE 0132</v>
      </c>
      <c r="T204" s="233" t="s">
        <v>6516</v>
      </c>
      <c r="U204" s="238">
        <v>2018</v>
      </c>
      <c r="V204" s="16" t="s">
        <v>2</v>
      </c>
      <c r="W204" s="16" t="s">
        <v>10</v>
      </c>
      <c r="X204" s="16" t="s">
        <v>12</v>
      </c>
      <c r="Y204" s="16" t="s">
        <v>9485</v>
      </c>
      <c r="Z204" s="16" t="s">
        <v>13</v>
      </c>
      <c r="AA204" s="16" t="s">
        <v>84</v>
      </c>
      <c r="AB204" s="16" t="s">
        <v>4</v>
      </c>
      <c r="AC204" s="16" t="s">
        <v>2988</v>
      </c>
      <c r="AD204" s="16" t="s">
        <v>2989</v>
      </c>
      <c r="AE204" s="16" t="s">
        <v>7336</v>
      </c>
      <c r="AF204" s="57" t="s">
        <v>5268</v>
      </c>
      <c r="AG204" s="57" t="s">
        <v>5171</v>
      </c>
      <c r="AH204" s="58">
        <v>9</v>
      </c>
      <c r="AI204" s="56">
        <v>45016</v>
      </c>
      <c r="AJ204" s="59"/>
      <c r="AK204" s="61"/>
      <c r="AL204" s="59"/>
      <c r="AM204" s="63"/>
    </row>
    <row r="205" spans="1:39" x14ac:dyDescent="0.2">
      <c r="A205" s="49" t="s">
        <v>1945</v>
      </c>
      <c r="B205" s="17" t="s">
        <v>1</v>
      </c>
      <c r="C205" s="17" t="s">
        <v>1946</v>
      </c>
      <c r="D205" s="17" t="s">
        <v>1929</v>
      </c>
      <c r="E205" s="17" t="s">
        <v>5251</v>
      </c>
      <c r="F205" s="48">
        <v>89.01</v>
      </c>
      <c r="G205" s="229">
        <v>40</v>
      </c>
      <c r="H205" s="229">
        <v>10</v>
      </c>
      <c r="I205" s="229">
        <v>8.3000000000000007</v>
      </c>
      <c r="J205" s="18">
        <v>2</v>
      </c>
      <c r="K205" s="18">
        <v>36</v>
      </c>
      <c r="L205" s="17" t="s">
        <v>9</v>
      </c>
      <c r="M205" s="17" t="s">
        <v>11</v>
      </c>
      <c r="N205" s="50" t="s">
        <v>83</v>
      </c>
      <c r="O205" s="259" t="str">
        <f t="shared" si="17"/>
        <v>MAPA - OAE 0079</v>
      </c>
      <c r="P205" s="258" t="s">
        <v>8112</v>
      </c>
      <c r="Q205" s="256" t="str">
        <f t="shared" si="15"/>
        <v>FOTO 1 - OAE 0079</v>
      </c>
      <c r="R205" s="255" t="s">
        <v>5689</v>
      </c>
      <c r="S205" s="254" t="str">
        <f t="shared" si="16"/>
        <v>FOTO 2 - OAE 0079</v>
      </c>
      <c r="T205" s="233" t="s">
        <v>6517</v>
      </c>
      <c r="U205" s="238">
        <v>2018</v>
      </c>
      <c r="V205" s="16" t="s">
        <v>2</v>
      </c>
      <c r="W205" s="16" t="s">
        <v>10</v>
      </c>
      <c r="X205" s="16" t="s">
        <v>12</v>
      </c>
      <c r="Y205" s="16" t="s">
        <v>9485</v>
      </c>
      <c r="Z205" s="16" t="s">
        <v>13</v>
      </c>
      <c r="AA205" s="16" t="s">
        <v>84</v>
      </c>
      <c r="AB205" s="16" t="s">
        <v>4</v>
      </c>
      <c r="AC205" s="16" t="s">
        <v>1947</v>
      </c>
      <c r="AD205" s="16" t="s">
        <v>1948</v>
      </c>
      <c r="AE205" s="16" t="s">
        <v>7337</v>
      </c>
      <c r="AF205" s="57" t="s">
        <v>5252</v>
      </c>
      <c r="AG205" s="57" t="s">
        <v>5171</v>
      </c>
      <c r="AH205" s="58">
        <v>9</v>
      </c>
      <c r="AI205" s="56">
        <v>45016</v>
      </c>
      <c r="AJ205" s="59"/>
      <c r="AK205" s="61"/>
      <c r="AL205" s="59"/>
      <c r="AM205" s="63"/>
    </row>
    <row r="206" spans="1:39" x14ac:dyDescent="0.2">
      <c r="A206" s="49" t="s">
        <v>3386</v>
      </c>
      <c r="B206" s="17" t="s">
        <v>1</v>
      </c>
      <c r="C206" s="17" t="s">
        <v>3387</v>
      </c>
      <c r="D206" s="17" t="s">
        <v>1929</v>
      </c>
      <c r="E206" s="17" t="s">
        <v>5251</v>
      </c>
      <c r="F206" s="48">
        <v>105.01</v>
      </c>
      <c r="G206" s="229">
        <v>51</v>
      </c>
      <c r="H206" s="229">
        <v>10.4</v>
      </c>
      <c r="I206" s="229">
        <v>8.1999999999999993</v>
      </c>
      <c r="J206" s="18">
        <v>2</v>
      </c>
      <c r="K206" s="18">
        <v>36</v>
      </c>
      <c r="L206" s="17" t="s">
        <v>9</v>
      </c>
      <c r="M206" s="17" t="s">
        <v>11</v>
      </c>
      <c r="N206" s="50" t="s">
        <v>83</v>
      </c>
      <c r="O206" s="259" t="str">
        <f t="shared" si="17"/>
        <v>MAPA - OAE 0077</v>
      </c>
      <c r="P206" s="258" t="s">
        <v>8113</v>
      </c>
      <c r="Q206" s="256" t="str">
        <f t="shared" si="15"/>
        <v>FOTO 1 - OAE 0077</v>
      </c>
      <c r="R206" s="255" t="s">
        <v>5690</v>
      </c>
      <c r="S206" s="254" t="str">
        <f t="shared" si="16"/>
        <v>FOTO 2 - OAE 0077</v>
      </c>
      <c r="T206" s="233" t="s">
        <v>6518</v>
      </c>
      <c r="U206" s="238">
        <v>2018</v>
      </c>
      <c r="V206" s="16" t="s">
        <v>2</v>
      </c>
      <c r="W206" s="16" t="s">
        <v>10</v>
      </c>
      <c r="X206" s="16" t="s">
        <v>12</v>
      </c>
      <c r="Y206" s="16" t="s">
        <v>9485</v>
      </c>
      <c r="Z206" s="16" t="s">
        <v>13</v>
      </c>
      <c r="AA206" s="16" t="s">
        <v>84</v>
      </c>
      <c r="AB206" s="16" t="s">
        <v>4</v>
      </c>
      <c r="AC206" s="16" t="s">
        <v>3388</v>
      </c>
      <c r="AD206" s="16" t="s">
        <v>3389</v>
      </c>
      <c r="AE206" s="16" t="s">
        <v>7337</v>
      </c>
      <c r="AF206" s="57" t="s">
        <v>5188</v>
      </c>
      <c r="AG206" s="57" t="s">
        <v>5171</v>
      </c>
      <c r="AH206" s="58">
        <v>9</v>
      </c>
      <c r="AI206" s="56">
        <v>45016</v>
      </c>
      <c r="AJ206" s="59"/>
      <c r="AK206" s="61"/>
      <c r="AL206" s="59"/>
      <c r="AM206" s="63"/>
    </row>
    <row r="207" spans="1:39" x14ac:dyDescent="0.2">
      <c r="A207" s="49" t="s">
        <v>994</v>
      </c>
      <c r="B207" s="17" t="s">
        <v>1</v>
      </c>
      <c r="C207" s="17" t="s">
        <v>3029</v>
      </c>
      <c r="D207" s="17" t="s">
        <v>1929</v>
      </c>
      <c r="E207" s="17" t="s">
        <v>5332</v>
      </c>
      <c r="F207" s="48">
        <v>129.68</v>
      </c>
      <c r="G207" s="229">
        <v>10.5</v>
      </c>
      <c r="H207" s="229">
        <v>10</v>
      </c>
      <c r="I207" s="229">
        <v>9.4</v>
      </c>
      <c r="J207" s="18">
        <v>2</v>
      </c>
      <c r="K207" s="18">
        <v>36</v>
      </c>
      <c r="L207" s="17" t="s">
        <v>9</v>
      </c>
      <c r="M207" s="17" t="s">
        <v>11</v>
      </c>
      <c r="N207" s="50" t="s">
        <v>669</v>
      </c>
      <c r="O207" s="259" t="str">
        <f t="shared" si="17"/>
        <v>MAPA - OAE 1200</v>
      </c>
      <c r="P207" s="258" t="s">
        <v>8114</v>
      </c>
      <c r="Q207" s="256" t="str">
        <f t="shared" si="15"/>
        <v>FOTO 1 - OAE 1200</v>
      </c>
      <c r="R207" s="255" t="s">
        <v>5691</v>
      </c>
      <c r="S207" s="254" t="str">
        <f t="shared" si="16"/>
        <v>FOTO 2 - OAE 1200</v>
      </c>
      <c r="T207" s="233" t="s">
        <v>6519</v>
      </c>
      <c r="U207" s="238">
        <v>2018</v>
      </c>
      <c r="V207" s="16" t="s">
        <v>2</v>
      </c>
      <c r="W207" s="16" t="s">
        <v>10</v>
      </c>
      <c r="X207" s="16" t="s">
        <v>12</v>
      </c>
      <c r="Y207" s="16" t="s">
        <v>9485</v>
      </c>
      <c r="Z207" s="16" t="s">
        <v>13</v>
      </c>
      <c r="AA207" s="16" t="s">
        <v>115</v>
      </c>
      <c r="AB207" s="16" t="s">
        <v>4</v>
      </c>
      <c r="AC207" s="16" t="s">
        <v>3030</v>
      </c>
      <c r="AD207" s="16" t="s">
        <v>3031</v>
      </c>
      <c r="AE207" s="16" t="s">
        <v>7338</v>
      </c>
      <c r="AF207" s="57" t="s">
        <v>5333</v>
      </c>
      <c r="AG207" s="57" t="s">
        <v>5171</v>
      </c>
      <c r="AH207" s="58">
        <v>9</v>
      </c>
      <c r="AI207" s="56">
        <v>45016</v>
      </c>
      <c r="AJ207" s="59"/>
      <c r="AK207" s="61"/>
      <c r="AL207" s="59"/>
      <c r="AM207" s="63"/>
    </row>
    <row r="208" spans="1:39" x14ac:dyDescent="0.2">
      <c r="A208" s="49" t="s">
        <v>474</v>
      </c>
      <c r="B208" s="17" t="s">
        <v>1</v>
      </c>
      <c r="C208" s="17" t="s">
        <v>161</v>
      </c>
      <c r="D208" s="17" t="s">
        <v>1929</v>
      </c>
      <c r="E208" s="17" t="s">
        <v>5303</v>
      </c>
      <c r="F208" s="48">
        <v>155.63</v>
      </c>
      <c r="G208" s="229">
        <v>8.3000000000000007</v>
      </c>
      <c r="H208" s="229">
        <v>19.5</v>
      </c>
      <c r="I208" s="229">
        <v>14.5</v>
      </c>
      <c r="J208" s="18">
        <v>2</v>
      </c>
      <c r="K208" s="18">
        <v>36</v>
      </c>
      <c r="L208" s="17" t="s">
        <v>9</v>
      </c>
      <c r="M208" s="17" t="s">
        <v>11</v>
      </c>
      <c r="N208" s="50" t="s">
        <v>669</v>
      </c>
      <c r="O208" s="259" t="str">
        <f t="shared" si="17"/>
        <v>MAPA - OAE 1363</v>
      </c>
      <c r="P208" s="258" t="s">
        <v>8115</v>
      </c>
      <c r="Q208" s="256" t="str">
        <f t="shared" si="15"/>
        <v>FOTO 1 - OAE 1363</v>
      </c>
      <c r="R208" s="255" t="s">
        <v>5692</v>
      </c>
      <c r="S208" s="254" t="str">
        <f t="shared" si="16"/>
        <v>FOTO 2 - OAE 1363</v>
      </c>
      <c r="T208" s="233" t="s">
        <v>6520</v>
      </c>
      <c r="U208" s="238">
        <v>2015</v>
      </c>
      <c r="V208" s="16" t="s">
        <v>2</v>
      </c>
      <c r="W208" s="16" t="s">
        <v>10</v>
      </c>
      <c r="X208" s="16" t="s">
        <v>12</v>
      </c>
      <c r="Y208" s="16" t="s">
        <v>9485</v>
      </c>
      <c r="Z208" s="16" t="s">
        <v>13</v>
      </c>
      <c r="AA208" s="16" t="s">
        <v>115</v>
      </c>
      <c r="AB208" s="16" t="s">
        <v>4</v>
      </c>
      <c r="AC208" s="16" t="s">
        <v>162</v>
      </c>
      <c r="AD208" s="16" t="s">
        <v>163</v>
      </c>
      <c r="AE208" s="16" t="s">
        <v>7339</v>
      </c>
      <c r="AF208" s="57" t="s">
        <v>5304</v>
      </c>
      <c r="AG208" s="57" t="s">
        <v>5179</v>
      </c>
      <c r="AH208" s="58">
        <v>3</v>
      </c>
      <c r="AI208" s="56">
        <v>45016</v>
      </c>
      <c r="AJ208" s="59"/>
      <c r="AK208" s="61"/>
      <c r="AL208" s="59"/>
      <c r="AM208" s="63"/>
    </row>
    <row r="209" spans="1:39" x14ac:dyDescent="0.2">
      <c r="A209" s="49" t="s">
        <v>3902</v>
      </c>
      <c r="B209" s="17" t="s">
        <v>1</v>
      </c>
      <c r="C209" s="17" t="s">
        <v>3903</v>
      </c>
      <c r="D209" s="17" t="s">
        <v>3906</v>
      </c>
      <c r="E209" s="17" t="s">
        <v>3907</v>
      </c>
      <c r="F209" s="48">
        <v>20.927</v>
      </c>
      <c r="G209" s="229">
        <v>50</v>
      </c>
      <c r="H209" s="229">
        <v>9.6</v>
      </c>
      <c r="I209" s="229">
        <v>8.1999999999999993</v>
      </c>
      <c r="J209" s="18">
        <v>2</v>
      </c>
      <c r="K209" s="18">
        <v>45</v>
      </c>
      <c r="L209" s="17" t="s">
        <v>9</v>
      </c>
      <c r="M209" s="17" t="s">
        <v>253</v>
      </c>
      <c r="N209" s="50" t="s">
        <v>881</v>
      </c>
      <c r="O209" s="259" t="str">
        <f t="shared" si="17"/>
        <v>MAPA - OAE 0604</v>
      </c>
      <c r="P209" s="258" t="s">
        <v>8116</v>
      </c>
      <c r="Q209" s="253"/>
      <c r="R209" s="255"/>
      <c r="S209" s="239"/>
      <c r="T209" s="233"/>
      <c r="U209" s="238"/>
      <c r="V209" s="16" t="s">
        <v>2</v>
      </c>
      <c r="W209" s="16" t="s">
        <v>10</v>
      </c>
      <c r="X209" s="16" t="s">
        <v>254</v>
      </c>
      <c r="Y209" s="16" t="s">
        <v>254</v>
      </c>
      <c r="Z209" s="16" t="s">
        <v>13</v>
      </c>
      <c r="AA209" s="16" t="s">
        <v>882</v>
      </c>
      <c r="AB209" s="16" t="s">
        <v>18</v>
      </c>
      <c r="AC209" s="16" t="s">
        <v>3904</v>
      </c>
      <c r="AD209" s="16" t="s">
        <v>3905</v>
      </c>
      <c r="AE209" s="16" t="s">
        <v>7340</v>
      </c>
      <c r="AF209" s="57" t="s">
        <v>5280</v>
      </c>
      <c r="AG209" s="57" t="s">
        <v>5095</v>
      </c>
      <c r="AH209" s="58">
        <v>2</v>
      </c>
      <c r="AI209" s="56">
        <v>45016</v>
      </c>
      <c r="AJ209" s="59"/>
      <c r="AK209" s="61"/>
      <c r="AL209" s="59"/>
      <c r="AM209" s="63"/>
    </row>
    <row r="210" spans="1:39" x14ac:dyDescent="0.2">
      <c r="A210" s="49" t="s">
        <v>3911</v>
      </c>
      <c r="B210" s="17" t="s">
        <v>48</v>
      </c>
      <c r="C210" s="17" t="s">
        <v>369</v>
      </c>
      <c r="D210" s="17" t="s">
        <v>3906</v>
      </c>
      <c r="E210" s="17" t="s">
        <v>3907</v>
      </c>
      <c r="F210" s="48">
        <v>23.617000000000001</v>
      </c>
      <c r="G210" s="229">
        <v>32</v>
      </c>
      <c r="H210" s="229">
        <v>9.6</v>
      </c>
      <c r="I210" s="229">
        <v>8.1999999999999993</v>
      </c>
      <c r="J210" s="18">
        <v>2</v>
      </c>
      <c r="K210" s="18">
        <v>45</v>
      </c>
      <c r="L210" s="17" t="s">
        <v>9</v>
      </c>
      <c r="M210" s="17" t="s">
        <v>253</v>
      </c>
      <c r="N210" s="50" t="s">
        <v>881</v>
      </c>
      <c r="O210" s="259" t="str">
        <f t="shared" si="17"/>
        <v>MAPA - OAE 0605</v>
      </c>
      <c r="P210" s="258" t="s">
        <v>8117</v>
      </c>
      <c r="Q210" s="253"/>
      <c r="R210" s="255"/>
      <c r="S210" s="239"/>
      <c r="T210" s="233"/>
      <c r="U210" s="238"/>
      <c r="V210" s="16" t="s">
        <v>49</v>
      </c>
      <c r="W210" s="16" t="s">
        <v>10</v>
      </c>
      <c r="X210" s="16" t="s">
        <v>254</v>
      </c>
      <c r="Y210" s="16" t="s">
        <v>254</v>
      </c>
      <c r="Z210" s="16" t="s">
        <v>13</v>
      </c>
      <c r="AA210" s="16" t="s">
        <v>882</v>
      </c>
      <c r="AB210" s="16"/>
      <c r="AC210" s="16"/>
      <c r="AD210" s="16"/>
      <c r="AE210" s="16" t="s">
        <v>7340</v>
      </c>
      <c r="AF210" s="57" t="s">
        <v>5280</v>
      </c>
      <c r="AG210" s="57" t="s">
        <v>5095</v>
      </c>
      <c r="AH210" s="58">
        <v>2</v>
      </c>
      <c r="AI210" s="56">
        <v>45016</v>
      </c>
      <c r="AJ210" s="59"/>
      <c r="AK210" s="61"/>
      <c r="AL210" s="59"/>
      <c r="AM210" s="63"/>
    </row>
    <row r="211" spans="1:39" x14ac:dyDescent="0.2">
      <c r="A211" s="49" t="s">
        <v>3908</v>
      </c>
      <c r="B211" s="17" t="s">
        <v>1</v>
      </c>
      <c r="C211" s="17" t="s">
        <v>3401</v>
      </c>
      <c r="D211" s="17" t="s">
        <v>3906</v>
      </c>
      <c r="E211" s="17" t="s">
        <v>3909</v>
      </c>
      <c r="F211" s="48">
        <v>27.888000000000002</v>
      </c>
      <c r="G211" s="229">
        <v>61</v>
      </c>
      <c r="H211" s="229">
        <v>9.6</v>
      </c>
      <c r="I211" s="229">
        <v>8.1999999999999993</v>
      </c>
      <c r="J211" s="18">
        <v>2</v>
      </c>
      <c r="K211" s="18">
        <v>45</v>
      </c>
      <c r="L211" s="17" t="s">
        <v>9</v>
      </c>
      <c r="M211" s="17" t="s">
        <v>253</v>
      </c>
      <c r="N211" s="50" t="s">
        <v>881</v>
      </c>
      <c r="O211" s="259" t="str">
        <f t="shared" si="17"/>
        <v>MAPA - OAE 0603</v>
      </c>
      <c r="P211" s="258" t="s">
        <v>8118</v>
      </c>
      <c r="Q211" s="253"/>
      <c r="R211" s="255"/>
      <c r="S211" s="239"/>
      <c r="T211" s="233"/>
      <c r="U211" s="238"/>
      <c r="V211" s="16" t="s">
        <v>2</v>
      </c>
      <c r="W211" s="16" t="s">
        <v>10</v>
      </c>
      <c r="X211" s="16" t="s">
        <v>254</v>
      </c>
      <c r="Y211" s="16" t="s">
        <v>254</v>
      </c>
      <c r="Z211" s="16" t="s">
        <v>13</v>
      </c>
      <c r="AA211" s="16" t="s">
        <v>882</v>
      </c>
      <c r="AB211" s="16" t="s">
        <v>18</v>
      </c>
      <c r="AC211" s="16" t="s">
        <v>1682</v>
      </c>
      <c r="AD211" s="16" t="s">
        <v>1683</v>
      </c>
      <c r="AE211" s="16" t="s">
        <v>7341</v>
      </c>
      <c r="AF211" s="57" t="s">
        <v>5280</v>
      </c>
      <c r="AG211" s="57" t="s">
        <v>5095</v>
      </c>
      <c r="AH211" s="58">
        <v>2</v>
      </c>
      <c r="AI211" s="56">
        <v>45016</v>
      </c>
      <c r="AJ211" s="59"/>
      <c r="AK211" s="61"/>
      <c r="AL211" s="59"/>
      <c r="AM211" s="63"/>
    </row>
    <row r="212" spans="1:39" x14ac:dyDescent="0.2">
      <c r="A212" s="49" t="s">
        <v>4599</v>
      </c>
      <c r="B212" s="17" t="s">
        <v>1</v>
      </c>
      <c r="C212" s="17" t="s">
        <v>2206</v>
      </c>
      <c r="D212" s="17" t="s">
        <v>3050</v>
      </c>
      <c r="E212" s="17" t="s">
        <v>9449</v>
      </c>
      <c r="F212" s="48">
        <v>11.29</v>
      </c>
      <c r="G212" s="229">
        <v>69.900000000000006</v>
      </c>
      <c r="H212" s="229">
        <v>10.4</v>
      </c>
      <c r="I212" s="229">
        <v>7.2</v>
      </c>
      <c r="J212" s="18">
        <v>2</v>
      </c>
      <c r="K212" s="18">
        <v>24</v>
      </c>
      <c r="L212" s="17" t="s">
        <v>9</v>
      </c>
      <c r="M212" s="17" t="s">
        <v>11</v>
      </c>
      <c r="N212" s="50" t="s">
        <v>881</v>
      </c>
      <c r="O212" s="259" t="str">
        <f t="shared" si="17"/>
        <v>MAPA - OAE 0083</v>
      </c>
      <c r="P212" s="258" t="s">
        <v>8119</v>
      </c>
      <c r="Q212" s="256" t="str">
        <f t="shared" ref="Q212:Q217" si="18">HYPERLINK(R212, "FOTO 1 - OAE "&amp;A212)</f>
        <v>FOTO 1 - OAE 0083</v>
      </c>
      <c r="R212" s="255" t="s">
        <v>5693</v>
      </c>
      <c r="S212" s="254" t="str">
        <f t="shared" ref="S212:S217" si="19">HYPERLINK(T212, "FOTO 2 - OAE "&amp;A212)</f>
        <v>FOTO 2 - OAE 0083</v>
      </c>
      <c r="T212" s="233" t="s">
        <v>6521</v>
      </c>
      <c r="U212" s="238">
        <v>2015</v>
      </c>
      <c r="V212" s="16" t="s">
        <v>2</v>
      </c>
      <c r="W212" s="16" t="s">
        <v>10</v>
      </c>
      <c r="X212" s="16" t="s">
        <v>12</v>
      </c>
      <c r="Y212" s="16" t="s">
        <v>9485</v>
      </c>
      <c r="Z212" s="16" t="s">
        <v>13</v>
      </c>
      <c r="AA212" s="16" t="s">
        <v>882</v>
      </c>
      <c r="AB212" s="16" t="s">
        <v>18</v>
      </c>
      <c r="AC212" s="16" t="s">
        <v>2207</v>
      </c>
      <c r="AD212" s="16" t="s">
        <v>2208</v>
      </c>
      <c r="AE212" s="16" t="s">
        <v>9450</v>
      </c>
      <c r="AF212" s="57" t="s">
        <v>5308</v>
      </c>
      <c r="AG212" s="57" t="s">
        <v>5095</v>
      </c>
      <c r="AH212" s="58">
        <v>2</v>
      </c>
      <c r="AI212" s="56">
        <v>45016</v>
      </c>
      <c r="AJ212" s="59"/>
      <c r="AK212" s="62"/>
      <c r="AL212" s="59"/>
      <c r="AM212" s="63"/>
    </row>
    <row r="213" spans="1:39" x14ac:dyDescent="0.2">
      <c r="A213" s="49" t="s">
        <v>889</v>
      </c>
      <c r="B213" s="17" t="s">
        <v>1</v>
      </c>
      <c r="C213" s="17" t="s">
        <v>1056</v>
      </c>
      <c r="D213" s="17" t="s">
        <v>3050</v>
      </c>
      <c r="E213" s="17" t="s">
        <v>3168</v>
      </c>
      <c r="F213" s="48">
        <v>13.56</v>
      </c>
      <c r="G213" s="229">
        <v>21.7</v>
      </c>
      <c r="H213" s="229">
        <v>4.5999999999999996</v>
      </c>
      <c r="I213" s="229">
        <v>4</v>
      </c>
      <c r="J213" s="18">
        <v>1</v>
      </c>
      <c r="K213" s="18">
        <v>24</v>
      </c>
      <c r="L213" s="17" t="s">
        <v>9</v>
      </c>
      <c r="M213" s="17" t="s">
        <v>11</v>
      </c>
      <c r="N213" s="50" t="s">
        <v>881</v>
      </c>
      <c r="O213" s="259" t="str">
        <f t="shared" si="17"/>
        <v>MAPA - OAE 1225</v>
      </c>
      <c r="P213" s="258" t="s">
        <v>8120</v>
      </c>
      <c r="Q213" s="256" t="str">
        <f t="shared" si="18"/>
        <v>FOTO 1 - OAE 1225</v>
      </c>
      <c r="R213" s="255" t="s">
        <v>5694</v>
      </c>
      <c r="S213" s="254" t="str">
        <f t="shared" si="19"/>
        <v>FOTO 2 - OAE 1225</v>
      </c>
      <c r="T213" s="233" t="s">
        <v>6522</v>
      </c>
      <c r="U213" s="238">
        <v>2015</v>
      </c>
      <c r="V213" s="16" t="s">
        <v>2</v>
      </c>
      <c r="W213" s="16" t="s">
        <v>10</v>
      </c>
      <c r="X213" s="16" t="s">
        <v>12</v>
      </c>
      <c r="Y213" s="16" t="s">
        <v>9485</v>
      </c>
      <c r="Z213" s="16" t="s">
        <v>13</v>
      </c>
      <c r="AA213" s="16" t="s">
        <v>882</v>
      </c>
      <c r="AB213" s="16" t="s">
        <v>18</v>
      </c>
      <c r="AC213" s="16" t="s">
        <v>980</v>
      </c>
      <c r="AD213" s="16" t="s">
        <v>1057</v>
      </c>
      <c r="AE213" s="16" t="s">
        <v>7342</v>
      </c>
      <c r="AF213" s="57" t="s">
        <v>1655</v>
      </c>
      <c r="AG213" s="57" t="s">
        <v>5095</v>
      </c>
      <c r="AH213" s="58">
        <v>2</v>
      </c>
      <c r="AI213" s="56">
        <v>45016</v>
      </c>
      <c r="AJ213" s="59"/>
      <c r="AK213" s="61"/>
      <c r="AL213" s="59"/>
      <c r="AM213" s="63"/>
    </row>
    <row r="214" spans="1:39" x14ac:dyDescent="0.2">
      <c r="A214" s="49" t="s">
        <v>4899</v>
      </c>
      <c r="B214" s="17" t="s">
        <v>48</v>
      </c>
      <c r="C214" s="17" t="s">
        <v>369</v>
      </c>
      <c r="D214" s="17" t="s">
        <v>3050</v>
      </c>
      <c r="E214" s="17" t="s">
        <v>4900</v>
      </c>
      <c r="F214" s="48">
        <v>51.7</v>
      </c>
      <c r="G214" s="229">
        <v>21</v>
      </c>
      <c r="H214" s="229">
        <v>10</v>
      </c>
      <c r="I214" s="229">
        <v>7.4</v>
      </c>
      <c r="J214" s="18">
        <v>2</v>
      </c>
      <c r="K214" s="18">
        <v>24</v>
      </c>
      <c r="L214" s="17" t="s">
        <v>9</v>
      </c>
      <c r="M214" s="17" t="s">
        <v>11</v>
      </c>
      <c r="N214" s="50" t="s">
        <v>881</v>
      </c>
      <c r="O214" s="259" t="str">
        <f t="shared" si="17"/>
        <v>MAPA - OAE 0095</v>
      </c>
      <c r="P214" s="258" t="s">
        <v>8121</v>
      </c>
      <c r="Q214" s="256" t="str">
        <f t="shared" si="18"/>
        <v>FOTO 1 - OAE 0095</v>
      </c>
      <c r="R214" s="255" t="s">
        <v>5695</v>
      </c>
      <c r="S214" s="254" t="str">
        <f t="shared" si="19"/>
        <v>FOTO 2 - OAE 0095</v>
      </c>
      <c r="T214" s="233" t="s">
        <v>6523</v>
      </c>
      <c r="U214" s="238">
        <v>2015</v>
      </c>
      <c r="V214" s="16" t="s">
        <v>49</v>
      </c>
      <c r="W214" s="16" t="s">
        <v>10</v>
      </c>
      <c r="X214" s="16" t="s">
        <v>12</v>
      </c>
      <c r="Y214" s="16" t="s">
        <v>9485</v>
      </c>
      <c r="Z214" s="16" t="s">
        <v>13</v>
      </c>
      <c r="AA214" s="16" t="s">
        <v>882</v>
      </c>
      <c r="AB214" s="16"/>
      <c r="AC214" s="16"/>
      <c r="AD214" s="16"/>
      <c r="AE214" s="16" t="s">
        <v>7343</v>
      </c>
      <c r="AF214" s="57" t="s">
        <v>5343</v>
      </c>
      <c r="AG214" s="57" t="s">
        <v>5095</v>
      </c>
      <c r="AH214" s="58">
        <v>2</v>
      </c>
      <c r="AI214" s="56">
        <v>45016</v>
      </c>
      <c r="AJ214" s="59"/>
      <c r="AK214" s="61"/>
      <c r="AL214" s="59"/>
      <c r="AM214" s="63"/>
    </row>
    <row r="215" spans="1:39" x14ac:dyDescent="0.2">
      <c r="A215" s="49" t="s">
        <v>4511</v>
      </c>
      <c r="B215" s="17" t="s">
        <v>1</v>
      </c>
      <c r="C215" s="17" t="s">
        <v>4512</v>
      </c>
      <c r="D215" s="17" t="s">
        <v>3050</v>
      </c>
      <c r="E215" s="17" t="s">
        <v>4515</v>
      </c>
      <c r="F215" s="48">
        <v>53.59</v>
      </c>
      <c r="G215" s="229">
        <v>26</v>
      </c>
      <c r="H215" s="229">
        <v>9.3000000000000007</v>
      </c>
      <c r="I215" s="229">
        <v>7.9</v>
      </c>
      <c r="J215" s="18">
        <v>2</v>
      </c>
      <c r="K215" s="18">
        <v>24</v>
      </c>
      <c r="L215" s="17" t="s">
        <v>9</v>
      </c>
      <c r="M215" s="17" t="s">
        <v>11</v>
      </c>
      <c r="N215" s="50" t="s">
        <v>881</v>
      </c>
      <c r="O215" s="259" t="str">
        <f t="shared" si="17"/>
        <v>MAPA - OAE 0085</v>
      </c>
      <c r="P215" s="258" t="s">
        <v>8122</v>
      </c>
      <c r="Q215" s="256" t="str">
        <f t="shared" si="18"/>
        <v>FOTO 1 - OAE 0085</v>
      </c>
      <c r="R215" s="255" t="s">
        <v>5696</v>
      </c>
      <c r="S215" s="254" t="str">
        <f t="shared" si="19"/>
        <v>FOTO 2 - OAE 0085</v>
      </c>
      <c r="T215" s="233" t="s">
        <v>6524</v>
      </c>
      <c r="U215" s="238">
        <v>2015</v>
      </c>
      <c r="V215" s="16" t="s">
        <v>2</v>
      </c>
      <c r="W215" s="16" t="s">
        <v>10</v>
      </c>
      <c r="X215" s="16" t="s">
        <v>12</v>
      </c>
      <c r="Y215" s="16" t="s">
        <v>9485</v>
      </c>
      <c r="Z215" s="16" t="s">
        <v>13</v>
      </c>
      <c r="AA215" s="16" t="s">
        <v>882</v>
      </c>
      <c r="AB215" s="16" t="s">
        <v>18</v>
      </c>
      <c r="AC215" s="16" t="s">
        <v>4513</v>
      </c>
      <c r="AD215" s="16" t="s">
        <v>4514</v>
      </c>
      <c r="AE215" s="16" t="s">
        <v>7344</v>
      </c>
      <c r="AF215" s="57" t="s">
        <v>5343</v>
      </c>
      <c r="AG215" s="57" t="s">
        <v>5095</v>
      </c>
      <c r="AH215" s="58">
        <v>2</v>
      </c>
      <c r="AI215" s="56">
        <v>45016</v>
      </c>
      <c r="AJ215" s="59"/>
      <c r="AK215" s="61"/>
      <c r="AL215" s="59"/>
      <c r="AM215" s="63"/>
    </row>
    <row r="216" spans="1:39" x14ac:dyDescent="0.2">
      <c r="A216" s="49" t="s">
        <v>534</v>
      </c>
      <c r="B216" s="17" t="s">
        <v>48</v>
      </c>
      <c r="C216" s="17" t="s">
        <v>369</v>
      </c>
      <c r="D216" s="17" t="s">
        <v>3050</v>
      </c>
      <c r="E216" s="17" t="s">
        <v>4957</v>
      </c>
      <c r="F216" s="48">
        <v>62.65</v>
      </c>
      <c r="G216" s="229">
        <v>16.3</v>
      </c>
      <c r="H216" s="229">
        <v>4.2</v>
      </c>
      <c r="I216" s="229">
        <v>3.6</v>
      </c>
      <c r="J216" s="18">
        <v>1</v>
      </c>
      <c r="K216" s="18">
        <v>24</v>
      </c>
      <c r="L216" s="17" t="s">
        <v>9</v>
      </c>
      <c r="M216" s="17" t="s">
        <v>11</v>
      </c>
      <c r="N216" s="50" t="s">
        <v>881</v>
      </c>
      <c r="O216" s="259" t="str">
        <f t="shared" si="17"/>
        <v>MAPA - OAE 1327</v>
      </c>
      <c r="P216" s="258" t="s">
        <v>8123</v>
      </c>
      <c r="Q216" s="256" t="str">
        <f t="shared" si="18"/>
        <v>FOTO 1 - OAE 1327</v>
      </c>
      <c r="R216" s="255" t="s">
        <v>5697</v>
      </c>
      <c r="S216" s="254" t="str">
        <f t="shared" si="19"/>
        <v>FOTO 2 - OAE 1327</v>
      </c>
      <c r="T216" s="233" t="s">
        <v>6525</v>
      </c>
      <c r="U216" s="238">
        <v>2015</v>
      </c>
      <c r="V216" s="16" t="s">
        <v>49</v>
      </c>
      <c r="W216" s="16" t="s">
        <v>10</v>
      </c>
      <c r="X216" s="16" t="s">
        <v>12</v>
      </c>
      <c r="Y216" s="16" t="s">
        <v>9485</v>
      </c>
      <c r="Z216" s="16" t="s">
        <v>13</v>
      </c>
      <c r="AA216" s="16" t="s">
        <v>882</v>
      </c>
      <c r="AB216" s="16"/>
      <c r="AC216" s="16"/>
      <c r="AD216" s="16"/>
      <c r="AE216" s="16" t="s">
        <v>7345</v>
      </c>
      <c r="AF216" s="57" t="s">
        <v>5128</v>
      </c>
      <c r="AG216" s="57" t="s">
        <v>5095</v>
      </c>
      <c r="AH216" s="58">
        <v>2</v>
      </c>
      <c r="AI216" s="56">
        <v>45016</v>
      </c>
      <c r="AJ216" s="59"/>
      <c r="AK216" s="61"/>
      <c r="AL216" s="59"/>
      <c r="AM216" s="63"/>
    </row>
    <row r="217" spans="1:39" x14ac:dyDescent="0.2">
      <c r="A217" s="49" t="s">
        <v>3679</v>
      </c>
      <c r="B217" s="17" t="s">
        <v>1</v>
      </c>
      <c r="C217" s="17" t="s">
        <v>3680</v>
      </c>
      <c r="D217" s="17" t="s">
        <v>3050</v>
      </c>
      <c r="E217" s="17" t="s">
        <v>3681</v>
      </c>
      <c r="F217" s="48">
        <v>65.989999999999995</v>
      </c>
      <c r="G217" s="229">
        <v>546.15</v>
      </c>
      <c r="H217" s="229">
        <v>10.44</v>
      </c>
      <c r="I217" s="229">
        <v>8.1999999999999993</v>
      </c>
      <c r="J217" s="18">
        <v>2</v>
      </c>
      <c r="K217" s="18">
        <v>24</v>
      </c>
      <c r="L217" s="17" t="s">
        <v>9</v>
      </c>
      <c r="M217" s="17" t="s">
        <v>11</v>
      </c>
      <c r="N217" s="50" t="s">
        <v>881</v>
      </c>
      <c r="O217" s="259" t="str">
        <f t="shared" si="17"/>
        <v>MAPA - OAE 0773</v>
      </c>
      <c r="P217" s="258" t="s">
        <v>8124</v>
      </c>
      <c r="Q217" s="256" t="str">
        <f t="shared" si="18"/>
        <v>FOTO 1 - OAE 0773</v>
      </c>
      <c r="R217" s="255" t="s">
        <v>5698</v>
      </c>
      <c r="S217" s="254" t="str">
        <f t="shared" si="19"/>
        <v>FOTO 2 - OAE 0773</v>
      </c>
      <c r="T217" s="233" t="s">
        <v>6526</v>
      </c>
      <c r="U217" s="238">
        <v>2015</v>
      </c>
      <c r="V217" s="16" t="s">
        <v>2</v>
      </c>
      <c r="W217" s="16" t="s">
        <v>10</v>
      </c>
      <c r="X217" s="16" t="s">
        <v>12</v>
      </c>
      <c r="Y217" s="16" t="s">
        <v>9485</v>
      </c>
      <c r="Z217" s="16" t="s">
        <v>13</v>
      </c>
      <c r="AA217" s="16" t="s">
        <v>882</v>
      </c>
      <c r="AB217" s="16" t="s">
        <v>4</v>
      </c>
      <c r="AC217" s="16" t="s">
        <v>1678</v>
      </c>
      <c r="AD217" s="16" t="s">
        <v>1679</v>
      </c>
      <c r="AE217" s="16" t="s">
        <v>7346</v>
      </c>
      <c r="AF217" s="57" t="s">
        <v>3397</v>
      </c>
      <c r="AG217" s="57" t="s">
        <v>5095</v>
      </c>
      <c r="AH217" s="58">
        <v>2</v>
      </c>
      <c r="AI217" s="56">
        <v>45016</v>
      </c>
      <c r="AJ217" s="59" t="s">
        <v>5076</v>
      </c>
      <c r="AK217" s="237" t="str">
        <f>HYPERLINK(AM217,AL217)</f>
        <v>14292/2013</v>
      </c>
      <c r="AL217" s="59" t="s">
        <v>5077</v>
      </c>
      <c r="AM217" s="63" t="s">
        <v>5078</v>
      </c>
    </row>
    <row r="218" spans="1:39" x14ac:dyDescent="0.2">
      <c r="A218" s="49" t="s">
        <v>4953</v>
      </c>
      <c r="B218" s="17" t="s">
        <v>48</v>
      </c>
      <c r="C218" s="17" t="s">
        <v>4954</v>
      </c>
      <c r="D218" s="17" t="s">
        <v>3050</v>
      </c>
      <c r="E218" s="17" t="s">
        <v>4955</v>
      </c>
      <c r="F218" s="48">
        <v>71.349999999999994</v>
      </c>
      <c r="G218" s="229">
        <v>20</v>
      </c>
      <c r="H218" s="229">
        <v>13.4</v>
      </c>
      <c r="I218" s="229">
        <v>10.4</v>
      </c>
      <c r="J218" s="18">
        <v>2</v>
      </c>
      <c r="K218" s="18">
        <v>45</v>
      </c>
      <c r="L218" s="17" t="s">
        <v>9</v>
      </c>
      <c r="M218" s="17" t="s">
        <v>253</v>
      </c>
      <c r="N218" s="50" t="s">
        <v>881</v>
      </c>
      <c r="O218" s="259" t="str">
        <f t="shared" si="17"/>
        <v>MAPA - OAE 0108</v>
      </c>
      <c r="P218" s="258" t="s">
        <v>8125</v>
      </c>
      <c r="Q218" s="253"/>
      <c r="R218" s="255"/>
      <c r="S218" s="239"/>
      <c r="T218" s="233"/>
      <c r="U218" s="238"/>
      <c r="V218" s="16" t="s">
        <v>49</v>
      </c>
      <c r="W218" s="16" t="s">
        <v>10</v>
      </c>
      <c r="X218" s="16" t="s">
        <v>254</v>
      </c>
      <c r="Y218" s="16" t="s">
        <v>254</v>
      </c>
      <c r="Z218" s="16" t="s">
        <v>13</v>
      </c>
      <c r="AA218" s="16" t="s">
        <v>882</v>
      </c>
      <c r="AB218" s="16"/>
      <c r="AC218" s="16"/>
      <c r="AD218" s="16"/>
      <c r="AE218" s="16" t="s">
        <v>7347</v>
      </c>
      <c r="AF218" s="57" t="s">
        <v>3397</v>
      </c>
      <c r="AG218" s="57" t="s">
        <v>5095</v>
      </c>
      <c r="AH218" s="58">
        <v>2</v>
      </c>
      <c r="AI218" s="56">
        <v>45016</v>
      </c>
      <c r="AJ218" s="59"/>
      <c r="AK218" s="65"/>
      <c r="AL218" s="59"/>
      <c r="AM218" s="63"/>
    </row>
    <row r="219" spans="1:39" x14ac:dyDescent="0.2">
      <c r="A219" s="49" t="s">
        <v>3656</v>
      </c>
      <c r="B219" s="17" t="s">
        <v>1</v>
      </c>
      <c r="C219" s="17" t="s">
        <v>3657</v>
      </c>
      <c r="D219" s="17" t="s">
        <v>3050</v>
      </c>
      <c r="E219" s="17" t="s">
        <v>3659</v>
      </c>
      <c r="F219" s="48">
        <v>74.47</v>
      </c>
      <c r="G219" s="229">
        <v>108</v>
      </c>
      <c r="H219" s="229">
        <v>9.6999999999999993</v>
      </c>
      <c r="I219" s="229">
        <v>8.3000000000000007</v>
      </c>
      <c r="J219" s="18">
        <v>2</v>
      </c>
      <c r="K219" s="18">
        <v>45</v>
      </c>
      <c r="L219" s="17" t="s">
        <v>9</v>
      </c>
      <c r="M219" s="17" t="s">
        <v>253</v>
      </c>
      <c r="N219" s="50" t="s">
        <v>881</v>
      </c>
      <c r="O219" s="259" t="str">
        <f t="shared" si="17"/>
        <v>MAPA - OAE 0109</v>
      </c>
      <c r="P219" s="258" t="s">
        <v>8126</v>
      </c>
      <c r="Q219" s="253"/>
      <c r="R219" s="255"/>
      <c r="S219" s="239"/>
      <c r="T219" s="233"/>
      <c r="U219" s="238"/>
      <c r="V219" s="16" t="s">
        <v>2</v>
      </c>
      <c r="W219" s="16" t="s">
        <v>10</v>
      </c>
      <c r="X219" s="16" t="s">
        <v>254</v>
      </c>
      <c r="Y219" s="16" t="s">
        <v>254</v>
      </c>
      <c r="Z219" s="16" t="s">
        <v>13</v>
      </c>
      <c r="AA219" s="16" t="s">
        <v>882</v>
      </c>
      <c r="AB219" s="16" t="s">
        <v>4</v>
      </c>
      <c r="AC219" s="16" t="s">
        <v>3648</v>
      </c>
      <c r="AD219" s="16" t="s">
        <v>3658</v>
      </c>
      <c r="AE219" s="16" t="s">
        <v>7348</v>
      </c>
      <c r="AF219" s="57" t="s">
        <v>3397</v>
      </c>
      <c r="AG219" s="57" t="s">
        <v>5095</v>
      </c>
      <c r="AH219" s="58">
        <v>2</v>
      </c>
      <c r="AI219" s="56">
        <v>45016</v>
      </c>
      <c r="AJ219" s="59"/>
      <c r="AK219" s="61"/>
      <c r="AL219" s="59"/>
      <c r="AM219" s="63"/>
    </row>
    <row r="220" spans="1:39" x14ac:dyDescent="0.2">
      <c r="A220" s="49" t="s">
        <v>3660</v>
      </c>
      <c r="B220" s="17" t="s">
        <v>1</v>
      </c>
      <c r="C220" s="17" t="s">
        <v>3374</v>
      </c>
      <c r="D220" s="17" t="s">
        <v>3050</v>
      </c>
      <c r="E220" s="17" t="s">
        <v>3659</v>
      </c>
      <c r="F220" s="48">
        <v>81.3</v>
      </c>
      <c r="G220" s="229">
        <v>155</v>
      </c>
      <c r="H220" s="229">
        <v>8.9</v>
      </c>
      <c r="I220" s="229">
        <v>8.3000000000000007</v>
      </c>
      <c r="J220" s="18">
        <v>2</v>
      </c>
      <c r="K220" s="18">
        <v>45</v>
      </c>
      <c r="L220" s="17" t="s">
        <v>9</v>
      </c>
      <c r="M220" s="17" t="s">
        <v>253</v>
      </c>
      <c r="N220" s="50" t="s">
        <v>881</v>
      </c>
      <c r="O220" s="259" t="str">
        <f t="shared" si="17"/>
        <v>MAPA - OAE 0888</v>
      </c>
      <c r="P220" s="258" t="s">
        <v>8127</v>
      </c>
      <c r="Q220" s="253"/>
      <c r="R220" s="255"/>
      <c r="S220" s="239"/>
      <c r="T220" s="233"/>
      <c r="U220" s="238"/>
      <c r="V220" s="16" t="s">
        <v>2</v>
      </c>
      <c r="W220" s="16" t="s">
        <v>10</v>
      </c>
      <c r="X220" s="16" t="s">
        <v>254</v>
      </c>
      <c r="Y220" s="16" t="s">
        <v>254</v>
      </c>
      <c r="Z220" s="16" t="s">
        <v>13</v>
      </c>
      <c r="AA220" s="16" t="s">
        <v>882</v>
      </c>
      <c r="AB220" s="16" t="s">
        <v>4</v>
      </c>
      <c r="AC220" s="16" t="s">
        <v>3375</v>
      </c>
      <c r="AD220" s="16" t="s">
        <v>3376</v>
      </c>
      <c r="AE220" s="16" t="s">
        <v>7348</v>
      </c>
      <c r="AF220" s="57" t="s">
        <v>5290</v>
      </c>
      <c r="AG220" s="57" t="s">
        <v>5095</v>
      </c>
      <c r="AH220" s="58">
        <v>2</v>
      </c>
      <c r="AI220" s="56">
        <v>45016</v>
      </c>
      <c r="AJ220" s="59"/>
      <c r="AK220" s="61"/>
      <c r="AL220" s="59"/>
      <c r="AM220" s="63"/>
    </row>
    <row r="221" spans="1:39" x14ac:dyDescent="0.2">
      <c r="A221" s="49" t="s">
        <v>4670</v>
      </c>
      <c r="B221" s="17" t="s">
        <v>1</v>
      </c>
      <c r="C221" s="17" t="s">
        <v>4671</v>
      </c>
      <c r="D221" s="17" t="s">
        <v>3050</v>
      </c>
      <c r="E221" s="17" t="s">
        <v>3678</v>
      </c>
      <c r="F221" s="48">
        <v>86</v>
      </c>
      <c r="G221" s="229">
        <v>80</v>
      </c>
      <c r="H221" s="229">
        <v>9.6999999999999993</v>
      </c>
      <c r="I221" s="229">
        <v>8.3000000000000007</v>
      </c>
      <c r="J221" s="18">
        <v>2</v>
      </c>
      <c r="K221" s="18">
        <v>45</v>
      </c>
      <c r="L221" s="17" t="s">
        <v>9</v>
      </c>
      <c r="M221" s="17" t="s">
        <v>253</v>
      </c>
      <c r="N221" s="50" t="s">
        <v>881</v>
      </c>
      <c r="O221" s="259" t="str">
        <f t="shared" si="17"/>
        <v>MAPA - OAE 0258</v>
      </c>
      <c r="P221" s="258" t="s">
        <v>8128</v>
      </c>
      <c r="Q221" s="253"/>
      <c r="R221" s="255"/>
      <c r="S221" s="239"/>
      <c r="T221" s="233"/>
      <c r="U221" s="238"/>
      <c r="V221" s="16" t="s">
        <v>2</v>
      </c>
      <c r="W221" s="16" t="s">
        <v>10</v>
      </c>
      <c r="X221" s="16" t="s">
        <v>254</v>
      </c>
      <c r="Y221" s="16" t="s">
        <v>254</v>
      </c>
      <c r="Z221" s="16" t="s">
        <v>13</v>
      </c>
      <c r="AA221" s="16" t="s">
        <v>882</v>
      </c>
      <c r="AB221" s="16" t="s">
        <v>18</v>
      </c>
      <c r="AC221" s="16" t="s">
        <v>4672</v>
      </c>
      <c r="AD221" s="16" t="s">
        <v>4673</v>
      </c>
      <c r="AE221" s="16" t="s">
        <v>7349</v>
      </c>
      <c r="AF221" s="57" t="s">
        <v>5290</v>
      </c>
      <c r="AG221" s="57" t="s">
        <v>5095</v>
      </c>
      <c r="AH221" s="58">
        <v>2</v>
      </c>
      <c r="AI221" s="56">
        <v>45016</v>
      </c>
      <c r="AJ221" s="59"/>
      <c r="AK221" s="62"/>
      <c r="AL221" s="59"/>
      <c r="AM221" s="63"/>
    </row>
    <row r="222" spans="1:39" x14ac:dyDescent="0.2">
      <c r="A222" s="49" t="s">
        <v>3674</v>
      </c>
      <c r="B222" s="17" t="s">
        <v>1</v>
      </c>
      <c r="C222" s="17" t="s">
        <v>3675</v>
      </c>
      <c r="D222" s="17" t="s">
        <v>3050</v>
      </c>
      <c r="E222" s="17" t="s">
        <v>3678</v>
      </c>
      <c r="F222" s="48">
        <v>100.58</v>
      </c>
      <c r="G222" s="229">
        <v>47</v>
      </c>
      <c r="H222" s="229">
        <v>9.9</v>
      </c>
      <c r="I222" s="229">
        <v>8.3000000000000007</v>
      </c>
      <c r="J222" s="18">
        <v>2</v>
      </c>
      <c r="K222" s="18">
        <v>45</v>
      </c>
      <c r="L222" s="17" t="s">
        <v>9</v>
      </c>
      <c r="M222" s="17" t="s">
        <v>253</v>
      </c>
      <c r="N222" s="50" t="s">
        <v>881</v>
      </c>
      <c r="O222" s="259" t="str">
        <f t="shared" si="17"/>
        <v>MAPA - OAE 0100</v>
      </c>
      <c r="P222" s="258" t="s">
        <v>8129</v>
      </c>
      <c r="Q222" s="253"/>
      <c r="R222" s="255"/>
      <c r="S222" s="239"/>
      <c r="T222" s="233"/>
      <c r="U222" s="238"/>
      <c r="V222" s="16" t="s">
        <v>2</v>
      </c>
      <c r="W222" s="16" t="s">
        <v>10</v>
      </c>
      <c r="X222" s="16" t="s">
        <v>254</v>
      </c>
      <c r="Y222" s="16" t="s">
        <v>254</v>
      </c>
      <c r="Z222" s="16" t="s">
        <v>13</v>
      </c>
      <c r="AA222" s="16" t="s">
        <v>882</v>
      </c>
      <c r="AB222" s="16" t="s">
        <v>4</v>
      </c>
      <c r="AC222" s="16" t="s">
        <v>3676</v>
      </c>
      <c r="AD222" s="16" t="s">
        <v>3677</v>
      </c>
      <c r="AE222" s="16" t="s">
        <v>7349</v>
      </c>
      <c r="AF222" s="57" t="s">
        <v>5291</v>
      </c>
      <c r="AG222" s="57" t="s">
        <v>5095</v>
      </c>
      <c r="AH222" s="58">
        <v>2</v>
      </c>
      <c r="AI222" s="56">
        <v>45016</v>
      </c>
      <c r="AJ222" s="59"/>
      <c r="AK222" s="61"/>
      <c r="AL222" s="59"/>
      <c r="AM222" s="63"/>
    </row>
    <row r="223" spans="1:39" x14ac:dyDescent="0.2">
      <c r="A223" s="49" t="s">
        <v>996</v>
      </c>
      <c r="B223" s="17" t="s">
        <v>1</v>
      </c>
      <c r="C223" s="17" t="s">
        <v>3047</v>
      </c>
      <c r="D223" s="17" t="s">
        <v>3050</v>
      </c>
      <c r="E223" s="17" t="s">
        <v>3051</v>
      </c>
      <c r="F223" s="48">
        <v>174.4</v>
      </c>
      <c r="G223" s="229">
        <v>64</v>
      </c>
      <c r="H223" s="229">
        <v>5.6</v>
      </c>
      <c r="I223" s="229">
        <v>3.7</v>
      </c>
      <c r="J223" s="18">
        <v>1</v>
      </c>
      <c r="K223" s="18">
        <v>24</v>
      </c>
      <c r="L223" s="17" t="s">
        <v>9</v>
      </c>
      <c r="M223" s="17" t="s">
        <v>11</v>
      </c>
      <c r="N223" s="50" t="s">
        <v>669</v>
      </c>
      <c r="O223" s="259" t="str">
        <f t="shared" si="17"/>
        <v>MAPA - OAE 1201</v>
      </c>
      <c r="P223" s="258" t="s">
        <v>8130</v>
      </c>
      <c r="Q223" s="256" t="str">
        <f t="shared" ref="Q223:Q230" si="20">HYPERLINK(R223, "FOTO 1 - OAE "&amp;A223)</f>
        <v>FOTO 1 - OAE 1201</v>
      </c>
      <c r="R223" s="255" t="s">
        <v>5699</v>
      </c>
      <c r="S223" s="254" t="str">
        <f t="shared" ref="S223:S230" si="21">HYPERLINK(T223, "FOTO 2 - OAE "&amp;A223)</f>
        <v>FOTO 2 - OAE 1201</v>
      </c>
      <c r="T223" s="233" t="s">
        <v>6527</v>
      </c>
      <c r="U223" s="238">
        <v>2018</v>
      </c>
      <c r="V223" s="16" t="s">
        <v>2</v>
      </c>
      <c r="W223" s="16" t="s">
        <v>10</v>
      </c>
      <c r="X223" s="16" t="s">
        <v>12</v>
      </c>
      <c r="Y223" s="16" t="s">
        <v>9485</v>
      </c>
      <c r="Z223" s="16" t="s">
        <v>13</v>
      </c>
      <c r="AA223" s="16" t="s">
        <v>115</v>
      </c>
      <c r="AB223" s="16" t="s">
        <v>4</v>
      </c>
      <c r="AC223" s="16" t="s">
        <v>3048</v>
      </c>
      <c r="AD223" s="16" t="s">
        <v>3049</v>
      </c>
      <c r="AE223" s="16" t="s">
        <v>7350</v>
      </c>
      <c r="AF223" s="57" t="s">
        <v>5274</v>
      </c>
      <c r="AG223" s="57" t="s">
        <v>5158</v>
      </c>
      <c r="AH223" s="58">
        <v>9</v>
      </c>
      <c r="AI223" s="56">
        <v>45016</v>
      </c>
      <c r="AJ223" s="59"/>
      <c r="AK223" s="61"/>
      <c r="AL223" s="59"/>
      <c r="AM223" s="63"/>
    </row>
    <row r="224" spans="1:39" x14ac:dyDescent="0.2">
      <c r="A224" s="49" t="s">
        <v>4889</v>
      </c>
      <c r="B224" s="17" t="s">
        <v>48</v>
      </c>
      <c r="C224" s="17" t="s">
        <v>369</v>
      </c>
      <c r="D224" s="17" t="s">
        <v>2364</v>
      </c>
      <c r="E224" s="17" t="s">
        <v>3164</v>
      </c>
      <c r="F224" s="48">
        <v>3.26</v>
      </c>
      <c r="G224" s="229">
        <v>10.8</v>
      </c>
      <c r="H224" s="229">
        <v>8.1</v>
      </c>
      <c r="I224" s="229">
        <v>7.2</v>
      </c>
      <c r="J224" s="18">
        <v>2</v>
      </c>
      <c r="K224" s="18">
        <v>24</v>
      </c>
      <c r="L224" s="17" t="s">
        <v>9</v>
      </c>
      <c r="M224" s="17" t="s">
        <v>11</v>
      </c>
      <c r="N224" s="50" t="s">
        <v>881</v>
      </c>
      <c r="O224" s="259" t="str">
        <f t="shared" si="17"/>
        <v>MAPA - OAE 0098</v>
      </c>
      <c r="P224" s="258" t="s">
        <v>8131</v>
      </c>
      <c r="Q224" s="256" t="str">
        <f t="shared" si="20"/>
        <v>FOTO 1 - OAE 0098</v>
      </c>
      <c r="R224" s="255" t="s">
        <v>5700</v>
      </c>
      <c r="S224" s="254" t="str">
        <f t="shared" si="21"/>
        <v>FOTO 2 - OAE 0098</v>
      </c>
      <c r="T224" s="233" t="s">
        <v>6528</v>
      </c>
      <c r="U224" s="238">
        <v>2015</v>
      </c>
      <c r="V224" s="16" t="s">
        <v>49</v>
      </c>
      <c r="W224" s="16" t="s">
        <v>10</v>
      </c>
      <c r="X224" s="16" t="s">
        <v>12</v>
      </c>
      <c r="Y224" s="16" t="s">
        <v>9485</v>
      </c>
      <c r="Z224" s="16" t="s">
        <v>13</v>
      </c>
      <c r="AA224" s="16" t="s">
        <v>882</v>
      </c>
      <c r="AB224" s="16"/>
      <c r="AC224" s="16"/>
      <c r="AD224" s="16"/>
      <c r="AE224" s="16" t="s">
        <v>7351</v>
      </c>
      <c r="AF224" s="57" t="s">
        <v>5238</v>
      </c>
      <c r="AG224" s="57" t="s">
        <v>5124</v>
      </c>
      <c r="AH224" s="58">
        <v>2</v>
      </c>
      <c r="AI224" s="56">
        <v>45016</v>
      </c>
      <c r="AJ224" s="59"/>
      <c r="AK224" s="61"/>
      <c r="AL224" s="59"/>
      <c r="AM224" s="63"/>
    </row>
    <row r="225" spans="1:39" x14ac:dyDescent="0.2">
      <c r="A225" s="49" t="s">
        <v>914</v>
      </c>
      <c r="B225" s="17" t="s">
        <v>48</v>
      </c>
      <c r="C225" s="17" t="s">
        <v>369</v>
      </c>
      <c r="D225" s="17" t="s">
        <v>2364</v>
      </c>
      <c r="E225" s="17" t="s">
        <v>3164</v>
      </c>
      <c r="F225" s="48">
        <v>16.32</v>
      </c>
      <c r="G225" s="229">
        <v>9.9</v>
      </c>
      <c r="H225" s="229">
        <v>7.2</v>
      </c>
      <c r="I225" s="229">
        <v>5.8</v>
      </c>
      <c r="J225" s="18">
        <v>1</v>
      </c>
      <c r="K225" s="18">
        <v>24</v>
      </c>
      <c r="L225" s="17" t="s">
        <v>9</v>
      </c>
      <c r="M225" s="17" t="s">
        <v>11</v>
      </c>
      <c r="N225" s="50" t="s">
        <v>881</v>
      </c>
      <c r="O225" s="259" t="str">
        <f t="shared" si="17"/>
        <v>MAPA - OAE 1218</v>
      </c>
      <c r="P225" s="258" t="s">
        <v>8132</v>
      </c>
      <c r="Q225" s="256" t="str">
        <f t="shared" si="20"/>
        <v>FOTO 1 - OAE 1218</v>
      </c>
      <c r="R225" s="255" t="s">
        <v>5701</v>
      </c>
      <c r="S225" s="254" t="str">
        <f t="shared" si="21"/>
        <v>FOTO 2 - OAE 1218</v>
      </c>
      <c r="T225" s="233" t="s">
        <v>6529</v>
      </c>
      <c r="U225" s="238">
        <v>2015</v>
      </c>
      <c r="V225" s="16" t="s">
        <v>49</v>
      </c>
      <c r="W225" s="16" t="s">
        <v>10</v>
      </c>
      <c r="X225" s="16" t="s">
        <v>12</v>
      </c>
      <c r="Y225" s="16" t="s">
        <v>9485</v>
      </c>
      <c r="Z225" s="16" t="s">
        <v>13</v>
      </c>
      <c r="AA225" s="16" t="s">
        <v>882</v>
      </c>
      <c r="AB225" s="16"/>
      <c r="AC225" s="16"/>
      <c r="AD225" s="16"/>
      <c r="AE225" s="16" t="s">
        <v>7351</v>
      </c>
      <c r="AF225" s="57" t="s">
        <v>5238</v>
      </c>
      <c r="AG225" s="57" t="s">
        <v>5124</v>
      </c>
      <c r="AH225" s="58">
        <v>2</v>
      </c>
      <c r="AI225" s="56">
        <v>45016</v>
      </c>
      <c r="AJ225" s="59"/>
      <c r="AK225" s="62"/>
      <c r="AL225" s="59"/>
      <c r="AM225" s="63"/>
    </row>
    <row r="226" spans="1:39" x14ac:dyDescent="0.2">
      <c r="A226" s="49" t="s">
        <v>4128</v>
      </c>
      <c r="B226" s="17" t="s">
        <v>1</v>
      </c>
      <c r="C226" s="17" t="s">
        <v>2772</v>
      </c>
      <c r="D226" s="17" t="s">
        <v>2364</v>
      </c>
      <c r="E226" s="17" t="s">
        <v>3164</v>
      </c>
      <c r="F226" s="48">
        <v>29.789000000000001</v>
      </c>
      <c r="G226" s="229">
        <v>66.77</v>
      </c>
      <c r="H226" s="229">
        <v>5.0999999999999996</v>
      </c>
      <c r="I226" s="229">
        <v>3.4</v>
      </c>
      <c r="J226" s="18">
        <v>1</v>
      </c>
      <c r="K226" s="18">
        <v>24</v>
      </c>
      <c r="L226" s="17" t="s">
        <v>2069</v>
      </c>
      <c r="M226" s="17" t="s">
        <v>11</v>
      </c>
      <c r="N226" s="50" t="s">
        <v>881</v>
      </c>
      <c r="O226" s="259" t="str">
        <f t="shared" si="17"/>
        <v>MAPA - OAE 0101</v>
      </c>
      <c r="P226" s="258" t="s">
        <v>8133</v>
      </c>
      <c r="Q226" s="256" t="str">
        <f t="shared" si="20"/>
        <v>FOTO 1 - OAE 0101</v>
      </c>
      <c r="R226" s="255" t="s">
        <v>5702</v>
      </c>
      <c r="S226" s="254" t="str">
        <f t="shared" si="21"/>
        <v>FOTO 2 - OAE 0101</v>
      </c>
      <c r="T226" s="233" t="s">
        <v>6530</v>
      </c>
      <c r="U226" s="238">
        <v>2015</v>
      </c>
      <c r="V226" s="16" t="s">
        <v>2</v>
      </c>
      <c r="W226" s="16" t="s">
        <v>2070</v>
      </c>
      <c r="X226" s="16" t="s">
        <v>12</v>
      </c>
      <c r="Y226" s="16" t="s">
        <v>9485</v>
      </c>
      <c r="Z226" s="16" t="s">
        <v>13</v>
      </c>
      <c r="AA226" s="16" t="s">
        <v>882</v>
      </c>
      <c r="AB226" s="16" t="s">
        <v>18</v>
      </c>
      <c r="AC226" s="16" t="s">
        <v>2711</v>
      </c>
      <c r="AD226" s="16" t="s">
        <v>2773</v>
      </c>
      <c r="AE226" s="16" t="s">
        <v>7351</v>
      </c>
      <c r="AF226" s="57" t="s">
        <v>5187</v>
      </c>
      <c r="AG226" s="57" t="s">
        <v>5124</v>
      </c>
      <c r="AH226" s="58">
        <v>2</v>
      </c>
      <c r="AI226" s="56">
        <v>45016</v>
      </c>
      <c r="AJ226" s="59"/>
      <c r="AK226" s="61"/>
      <c r="AL226" s="59"/>
      <c r="AM226" s="63"/>
    </row>
    <row r="227" spans="1:39" x14ac:dyDescent="0.2">
      <c r="A227" s="49" t="s">
        <v>4600</v>
      </c>
      <c r="B227" s="17" t="s">
        <v>1</v>
      </c>
      <c r="C227" s="17" t="s">
        <v>4601</v>
      </c>
      <c r="D227" s="17" t="s">
        <v>2364</v>
      </c>
      <c r="E227" s="17" t="s">
        <v>3164</v>
      </c>
      <c r="F227" s="48">
        <v>30.687000000000001</v>
      </c>
      <c r="G227" s="229">
        <v>18.63</v>
      </c>
      <c r="H227" s="229">
        <v>4.3</v>
      </c>
      <c r="I227" s="229">
        <v>2.4</v>
      </c>
      <c r="J227" s="18">
        <v>1</v>
      </c>
      <c r="K227" s="18">
        <v>24</v>
      </c>
      <c r="L227" s="17" t="s">
        <v>94</v>
      </c>
      <c r="M227" s="17" t="s">
        <v>11</v>
      </c>
      <c r="N227" s="50" t="s">
        <v>881</v>
      </c>
      <c r="O227" s="259" t="str">
        <f t="shared" si="17"/>
        <v>MAPA - OAE 0097</v>
      </c>
      <c r="P227" s="258" t="s">
        <v>8134</v>
      </c>
      <c r="Q227" s="256" t="str">
        <f t="shared" si="20"/>
        <v>FOTO 1 - OAE 0097</v>
      </c>
      <c r="R227" s="255" t="s">
        <v>5703</v>
      </c>
      <c r="S227" s="254" t="str">
        <f t="shared" si="21"/>
        <v>FOTO 2 - OAE 0097</v>
      </c>
      <c r="T227" s="233" t="s">
        <v>6531</v>
      </c>
      <c r="U227" s="238">
        <v>2015</v>
      </c>
      <c r="V227" s="16" t="s">
        <v>2</v>
      </c>
      <c r="W227" s="16" t="s">
        <v>95</v>
      </c>
      <c r="X227" s="16" t="s">
        <v>12</v>
      </c>
      <c r="Y227" s="16" t="s">
        <v>9485</v>
      </c>
      <c r="Z227" s="16" t="s">
        <v>13</v>
      </c>
      <c r="AA227" s="16" t="s">
        <v>882</v>
      </c>
      <c r="AB227" s="16" t="s">
        <v>18</v>
      </c>
      <c r="AC227" s="16" t="s">
        <v>4602</v>
      </c>
      <c r="AD227" s="16" t="s">
        <v>4603</v>
      </c>
      <c r="AE227" s="16" t="s">
        <v>7351</v>
      </c>
      <c r="AF227" s="57" t="s">
        <v>5187</v>
      </c>
      <c r="AG227" s="57" t="s">
        <v>5124</v>
      </c>
      <c r="AH227" s="58">
        <v>2</v>
      </c>
      <c r="AI227" s="56">
        <v>45016</v>
      </c>
      <c r="AJ227" s="59"/>
      <c r="AK227" s="61"/>
      <c r="AL227" s="59"/>
      <c r="AM227" s="63"/>
    </row>
    <row r="228" spans="1:39" x14ac:dyDescent="0.2">
      <c r="A228" s="49" t="s">
        <v>4494</v>
      </c>
      <c r="B228" s="17" t="s">
        <v>1</v>
      </c>
      <c r="C228" s="17" t="s">
        <v>4495</v>
      </c>
      <c r="D228" s="17" t="s">
        <v>2364</v>
      </c>
      <c r="E228" s="17" t="s">
        <v>2864</v>
      </c>
      <c r="F228" s="48">
        <v>41.515999999999998</v>
      </c>
      <c r="G228" s="229">
        <v>60</v>
      </c>
      <c r="H228" s="229">
        <v>10.6</v>
      </c>
      <c r="I228" s="229">
        <v>8.1</v>
      </c>
      <c r="J228" s="18">
        <v>2</v>
      </c>
      <c r="K228" s="18">
        <v>24</v>
      </c>
      <c r="L228" s="17" t="s">
        <v>9</v>
      </c>
      <c r="M228" s="17" t="s">
        <v>11</v>
      </c>
      <c r="N228" s="50" t="s">
        <v>881</v>
      </c>
      <c r="O228" s="259" t="str">
        <f t="shared" si="17"/>
        <v>MAPA - OAE 0998</v>
      </c>
      <c r="P228" s="258" t="s">
        <v>8135</v>
      </c>
      <c r="Q228" s="256" t="str">
        <f t="shared" si="20"/>
        <v>FOTO 1 - OAE 0998</v>
      </c>
      <c r="R228" s="255" t="s">
        <v>5704</v>
      </c>
      <c r="S228" s="254" t="str">
        <f t="shared" si="21"/>
        <v>FOTO 2 - OAE 0998</v>
      </c>
      <c r="T228" s="233" t="s">
        <v>6532</v>
      </c>
      <c r="U228" s="238">
        <v>2015</v>
      </c>
      <c r="V228" s="16" t="s">
        <v>2</v>
      </c>
      <c r="W228" s="16" t="s">
        <v>10</v>
      </c>
      <c r="X228" s="16" t="s">
        <v>12</v>
      </c>
      <c r="Y228" s="16" t="s">
        <v>9485</v>
      </c>
      <c r="Z228" s="16" t="s">
        <v>13</v>
      </c>
      <c r="AA228" s="16" t="s">
        <v>882</v>
      </c>
      <c r="AB228" s="16" t="s">
        <v>18</v>
      </c>
      <c r="AC228" s="16" t="s">
        <v>4496</v>
      </c>
      <c r="AD228" s="16" t="s">
        <v>4497</v>
      </c>
      <c r="AE228" s="16" t="s">
        <v>7352</v>
      </c>
      <c r="AF228" s="57" t="s">
        <v>5187</v>
      </c>
      <c r="AG228" s="57" t="s">
        <v>5124</v>
      </c>
      <c r="AH228" s="58">
        <v>2</v>
      </c>
      <c r="AI228" s="56">
        <v>45016</v>
      </c>
      <c r="AJ228" s="59"/>
      <c r="AK228" s="61"/>
      <c r="AL228" s="59"/>
      <c r="AM228" s="63"/>
    </row>
    <row r="229" spans="1:39" x14ac:dyDescent="0.2">
      <c r="A229" s="49" t="s">
        <v>2863</v>
      </c>
      <c r="B229" s="17" t="s">
        <v>1</v>
      </c>
      <c r="C229" s="17" t="s">
        <v>2379</v>
      </c>
      <c r="D229" s="17" t="s">
        <v>2364</v>
      </c>
      <c r="E229" s="17" t="s">
        <v>2864</v>
      </c>
      <c r="F229" s="48">
        <v>44.968000000000004</v>
      </c>
      <c r="G229" s="229">
        <v>66.2</v>
      </c>
      <c r="H229" s="229">
        <v>7.2</v>
      </c>
      <c r="I229" s="229">
        <v>6</v>
      </c>
      <c r="J229" s="18">
        <v>2</v>
      </c>
      <c r="K229" s="18">
        <v>24</v>
      </c>
      <c r="L229" s="17" t="s">
        <v>9</v>
      </c>
      <c r="M229" s="17" t="s">
        <v>11</v>
      </c>
      <c r="N229" s="50" t="s">
        <v>881</v>
      </c>
      <c r="O229" s="259" t="str">
        <f t="shared" si="17"/>
        <v>MAPA - OAE 0104</v>
      </c>
      <c r="P229" s="258" t="s">
        <v>8136</v>
      </c>
      <c r="Q229" s="256" t="str">
        <f t="shared" si="20"/>
        <v>FOTO 1 - OAE 0104</v>
      </c>
      <c r="R229" s="255" t="s">
        <v>5705</v>
      </c>
      <c r="S229" s="254" t="str">
        <f t="shared" si="21"/>
        <v>FOTO 2 - OAE 0104</v>
      </c>
      <c r="T229" s="233" t="s">
        <v>6533</v>
      </c>
      <c r="U229" s="238">
        <v>2015</v>
      </c>
      <c r="V229" s="16" t="s">
        <v>2</v>
      </c>
      <c r="W229" s="16" t="s">
        <v>10</v>
      </c>
      <c r="X229" s="16" t="s">
        <v>12</v>
      </c>
      <c r="Y229" s="16" t="s">
        <v>9485</v>
      </c>
      <c r="Z229" s="16" t="s">
        <v>13</v>
      </c>
      <c r="AA229" s="16" t="s">
        <v>882</v>
      </c>
      <c r="AB229" s="16" t="s">
        <v>18</v>
      </c>
      <c r="AC229" s="16" t="s">
        <v>1542</v>
      </c>
      <c r="AD229" s="16" t="s">
        <v>2380</v>
      </c>
      <c r="AE229" s="16" t="s">
        <v>7352</v>
      </c>
      <c r="AF229" s="57" t="s">
        <v>5248</v>
      </c>
      <c r="AG229" s="57" t="s">
        <v>5095</v>
      </c>
      <c r="AH229" s="58">
        <v>2</v>
      </c>
      <c r="AI229" s="56">
        <v>45016</v>
      </c>
      <c r="AJ229" s="59"/>
      <c r="AK229" s="61"/>
      <c r="AL229" s="59"/>
      <c r="AM229" s="63"/>
    </row>
    <row r="230" spans="1:39" x14ac:dyDescent="0.2">
      <c r="A230" s="49" t="s">
        <v>3642</v>
      </c>
      <c r="B230" s="17" t="s">
        <v>1</v>
      </c>
      <c r="C230" s="17" t="s">
        <v>3643</v>
      </c>
      <c r="D230" s="17" t="s">
        <v>2364</v>
      </c>
      <c r="E230" s="17" t="s">
        <v>2864</v>
      </c>
      <c r="F230" s="48">
        <v>60.41</v>
      </c>
      <c r="G230" s="229">
        <v>45.1</v>
      </c>
      <c r="H230" s="229">
        <v>6.8</v>
      </c>
      <c r="I230" s="229">
        <v>6</v>
      </c>
      <c r="J230" s="18">
        <v>2</v>
      </c>
      <c r="K230" s="18">
        <v>24</v>
      </c>
      <c r="L230" s="17" t="s">
        <v>9</v>
      </c>
      <c r="M230" s="17" t="s">
        <v>11</v>
      </c>
      <c r="N230" s="50" t="s">
        <v>881</v>
      </c>
      <c r="O230" s="259" t="str">
        <f t="shared" si="17"/>
        <v>MAPA - OAE 0102</v>
      </c>
      <c r="P230" s="258" t="s">
        <v>8137</v>
      </c>
      <c r="Q230" s="256" t="str">
        <f t="shared" si="20"/>
        <v>FOTO 1 - OAE 0102</v>
      </c>
      <c r="R230" s="255" t="s">
        <v>5706</v>
      </c>
      <c r="S230" s="254" t="str">
        <f t="shared" si="21"/>
        <v>FOTO 2 - OAE 0102</v>
      </c>
      <c r="T230" s="233" t="s">
        <v>6534</v>
      </c>
      <c r="U230" s="238">
        <v>2015</v>
      </c>
      <c r="V230" s="16" t="s">
        <v>2</v>
      </c>
      <c r="W230" s="16" t="s">
        <v>10</v>
      </c>
      <c r="X230" s="16" t="s">
        <v>12</v>
      </c>
      <c r="Y230" s="16" t="s">
        <v>9485</v>
      </c>
      <c r="Z230" s="16" t="s">
        <v>13</v>
      </c>
      <c r="AA230" s="16" t="s">
        <v>882</v>
      </c>
      <c r="AB230" s="16" t="s">
        <v>18</v>
      </c>
      <c r="AC230" s="16" t="s">
        <v>3644</v>
      </c>
      <c r="AD230" s="16" t="s">
        <v>3645</v>
      </c>
      <c r="AE230" s="16" t="s">
        <v>7352</v>
      </c>
      <c r="AF230" s="57" t="s">
        <v>5248</v>
      </c>
      <c r="AG230" s="57" t="s">
        <v>5095</v>
      </c>
      <c r="AH230" s="58">
        <v>2</v>
      </c>
      <c r="AI230" s="56">
        <v>45016</v>
      </c>
      <c r="AJ230" s="59"/>
      <c r="AK230" s="62"/>
      <c r="AL230" s="59"/>
      <c r="AM230" s="63"/>
    </row>
    <row r="231" spans="1:39" x14ac:dyDescent="0.2">
      <c r="A231" s="49" t="s">
        <v>3669</v>
      </c>
      <c r="B231" s="17" t="s">
        <v>1</v>
      </c>
      <c r="C231" s="17" t="s">
        <v>3670</v>
      </c>
      <c r="D231" s="17" t="s">
        <v>2364</v>
      </c>
      <c r="E231" s="17" t="s">
        <v>3673</v>
      </c>
      <c r="F231" s="48">
        <v>69.582999999999998</v>
      </c>
      <c r="G231" s="229">
        <v>80</v>
      </c>
      <c r="H231" s="229">
        <v>9.8000000000000007</v>
      </c>
      <c r="I231" s="229">
        <v>8.4</v>
      </c>
      <c r="J231" s="18">
        <v>2</v>
      </c>
      <c r="K231" s="18">
        <v>45</v>
      </c>
      <c r="L231" s="17" t="s">
        <v>9</v>
      </c>
      <c r="M231" s="17" t="s">
        <v>253</v>
      </c>
      <c r="N231" s="50" t="s">
        <v>881</v>
      </c>
      <c r="O231" s="259" t="str">
        <f t="shared" si="17"/>
        <v>MAPA - OAE 0105</v>
      </c>
      <c r="P231" s="258" t="s">
        <v>8138</v>
      </c>
      <c r="Q231" s="253"/>
      <c r="R231" s="255"/>
      <c r="S231" s="239"/>
      <c r="T231" s="233"/>
      <c r="U231" s="238"/>
      <c r="V231" s="16" t="s">
        <v>2</v>
      </c>
      <c r="W231" s="16" t="s">
        <v>10</v>
      </c>
      <c r="X231" s="16" t="s">
        <v>254</v>
      </c>
      <c r="Y231" s="16" t="s">
        <v>254</v>
      </c>
      <c r="Z231" s="16" t="s">
        <v>13</v>
      </c>
      <c r="AA231" s="16" t="s">
        <v>882</v>
      </c>
      <c r="AB231" s="16" t="s">
        <v>18</v>
      </c>
      <c r="AC231" s="16" t="s">
        <v>3671</v>
      </c>
      <c r="AD231" s="16" t="s">
        <v>3672</v>
      </c>
      <c r="AE231" s="16" t="s">
        <v>7353</v>
      </c>
      <c r="AF231" s="57" t="s">
        <v>882</v>
      </c>
      <c r="AG231" s="57" t="s">
        <v>5095</v>
      </c>
      <c r="AH231" s="58">
        <v>2</v>
      </c>
      <c r="AI231" s="56">
        <v>45016</v>
      </c>
      <c r="AJ231" s="59"/>
      <c r="AK231" s="61"/>
      <c r="AL231" s="59"/>
      <c r="AM231" s="63"/>
    </row>
    <row r="232" spans="1:39" x14ac:dyDescent="0.2">
      <c r="A232" s="49" t="s">
        <v>4641</v>
      </c>
      <c r="B232" s="17" t="s">
        <v>48</v>
      </c>
      <c r="C232" s="17" t="s">
        <v>1597</v>
      </c>
      <c r="D232" s="17" t="s">
        <v>2364</v>
      </c>
      <c r="E232" s="17" t="s">
        <v>2365</v>
      </c>
      <c r="F232" s="48">
        <v>72.22</v>
      </c>
      <c r="G232" s="229">
        <v>42</v>
      </c>
      <c r="H232" s="229">
        <v>9.6999999999999993</v>
      </c>
      <c r="I232" s="229">
        <v>8.3000000000000007</v>
      </c>
      <c r="J232" s="18">
        <v>2</v>
      </c>
      <c r="K232" s="18">
        <v>45</v>
      </c>
      <c r="L232" s="17" t="s">
        <v>9</v>
      </c>
      <c r="M232" s="17" t="s">
        <v>253</v>
      </c>
      <c r="N232" s="50" t="s">
        <v>881</v>
      </c>
      <c r="O232" s="259" t="str">
        <f t="shared" si="17"/>
        <v>MAPA - OAE 0106</v>
      </c>
      <c r="P232" s="258" t="s">
        <v>8139</v>
      </c>
      <c r="Q232" s="253"/>
      <c r="R232" s="255"/>
      <c r="S232" s="239"/>
      <c r="T232" s="233"/>
      <c r="U232" s="238"/>
      <c r="V232" s="16" t="s">
        <v>49</v>
      </c>
      <c r="W232" s="16" t="s">
        <v>10</v>
      </c>
      <c r="X232" s="16" t="s">
        <v>254</v>
      </c>
      <c r="Y232" s="16" t="s">
        <v>254</v>
      </c>
      <c r="Z232" s="16" t="s">
        <v>13</v>
      </c>
      <c r="AA232" s="16" t="s">
        <v>882</v>
      </c>
      <c r="AB232" s="16"/>
      <c r="AC232" s="16"/>
      <c r="AD232" s="16"/>
      <c r="AE232" s="16" t="s">
        <v>7354</v>
      </c>
      <c r="AF232" s="57" t="s">
        <v>882</v>
      </c>
      <c r="AG232" s="57" t="s">
        <v>5095</v>
      </c>
      <c r="AH232" s="58">
        <v>2</v>
      </c>
      <c r="AI232" s="56">
        <v>45016</v>
      </c>
      <c r="AJ232" s="59"/>
      <c r="AK232" s="65"/>
      <c r="AL232" s="59"/>
      <c r="AM232" s="63"/>
    </row>
    <row r="233" spans="1:39" x14ac:dyDescent="0.2">
      <c r="A233" s="49" t="s">
        <v>4699</v>
      </c>
      <c r="B233" s="17" t="s">
        <v>1</v>
      </c>
      <c r="C233" s="17" t="s">
        <v>4323</v>
      </c>
      <c r="D233" s="17" t="s">
        <v>2364</v>
      </c>
      <c r="E233" s="17" t="s">
        <v>2365</v>
      </c>
      <c r="F233" s="48">
        <v>75.275999999999996</v>
      </c>
      <c r="G233" s="229">
        <v>150</v>
      </c>
      <c r="H233" s="229">
        <v>8.4</v>
      </c>
      <c r="I233" s="229">
        <v>7</v>
      </c>
      <c r="J233" s="18">
        <v>2</v>
      </c>
      <c r="K233" s="18">
        <v>45</v>
      </c>
      <c r="L233" s="17" t="s">
        <v>9</v>
      </c>
      <c r="M233" s="17" t="s">
        <v>253</v>
      </c>
      <c r="N233" s="50" t="s">
        <v>881</v>
      </c>
      <c r="O233" s="259" t="str">
        <f t="shared" si="17"/>
        <v>MAPA - OAE 0112</v>
      </c>
      <c r="P233" s="258" t="s">
        <v>8140</v>
      </c>
      <c r="Q233" s="253"/>
      <c r="R233" s="255"/>
      <c r="S233" s="239"/>
      <c r="T233" s="233"/>
      <c r="U233" s="238"/>
      <c r="V233" s="16" t="s">
        <v>2</v>
      </c>
      <c r="W233" s="16" t="s">
        <v>10</v>
      </c>
      <c r="X233" s="16" t="s">
        <v>254</v>
      </c>
      <c r="Y233" s="16" t="s">
        <v>254</v>
      </c>
      <c r="Z233" s="16" t="s">
        <v>13</v>
      </c>
      <c r="AA233" s="16" t="s">
        <v>882</v>
      </c>
      <c r="AB233" s="16" t="s">
        <v>4</v>
      </c>
      <c r="AC233" s="16" t="s">
        <v>3360</v>
      </c>
      <c r="AD233" s="16" t="s">
        <v>4324</v>
      </c>
      <c r="AE233" s="16" t="s">
        <v>7354</v>
      </c>
      <c r="AF233" s="57" t="s">
        <v>2363</v>
      </c>
      <c r="AG233" s="57" t="s">
        <v>5095</v>
      </c>
      <c r="AH233" s="58">
        <v>2</v>
      </c>
      <c r="AI233" s="56">
        <v>45016</v>
      </c>
      <c r="AJ233" s="59"/>
      <c r="AK233" s="61"/>
      <c r="AL233" s="59"/>
      <c r="AM233" s="63"/>
    </row>
    <row r="234" spans="1:39" x14ac:dyDescent="0.2">
      <c r="A234" s="49" t="s">
        <v>2361</v>
      </c>
      <c r="B234" s="17" t="s">
        <v>1</v>
      </c>
      <c r="C234" s="17" t="s">
        <v>2362</v>
      </c>
      <c r="D234" s="17" t="s">
        <v>2364</v>
      </c>
      <c r="E234" s="17" t="s">
        <v>2365</v>
      </c>
      <c r="F234" s="48">
        <v>78.075999999999993</v>
      </c>
      <c r="G234" s="229">
        <v>60</v>
      </c>
      <c r="H234" s="229">
        <v>9.6999999999999993</v>
      </c>
      <c r="I234" s="229">
        <v>8.3000000000000007</v>
      </c>
      <c r="J234" s="18">
        <v>2</v>
      </c>
      <c r="K234" s="18">
        <v>45</v>
      </c>
      <c r="L234" s="17" t="s">
        <v>9</v>
      </c>
      <c r="M234" s="17" t="s">
        <v>253</v>
      </c>
      <c r="N234" s="50" t="s">
        <v>881</v>
      </c>
      <c r="O234" s="259" t="str">
        <f t="shared" si="17"/>
        <v>MAPA - OAE 0110</v>
      </c>
      <c r="P234" s="258" t="s">
        <v>8141</v>
      </c>
      <c r="Q234" s="253"/>
      <c r="R234" s="255"/>
      <c r="S234" s="239"/>
      <c r="T234" s="233"/>
      <c r="U234" s="238"/>
      <c r="V234" s="16" t="s">
        <v>2</v>
      </c>
      <c r="W234" s="16" t="s">
        <v>10</v>
      </c>
      <c r="X234" s="16" t="s">
        <v>254</v>
      </c>
      <c r="Y234" s="16" t="s">
        <v>254</v>
      </c>
      <c r="Z234" s="16" t="s">
        <v>13</v>
      </c>
      <c r="AA234" s="16" t="s">
        <v>882</v>
      </c>
      <c r="AB234" s="16" t="s">
        <v>18</v>
      </c>
      <c r="AC234" s="16" t="s">
        <v>176</v>
      </c>
      <c r="AD234" s="16" t="s">
        <v>2363</v>
      </c>
      <c r="AE234" s="16" t="s">
        <v>7354</v>
      </c>
      <c r="AF234" s="57" t="s">
        <v>2363</v>
      </c>
      <c r="AG234" s="57" t="s">
        <v>5095</v>
      </c>
      <c r="AH234" s="58">
        <v>2</v>
      </c>
      <c r="AI234" s="56">
        <v>45016</v>
      </c>
      <c r="AJ234" s="59"/>
      <c r="AK234" s="65"/>
      <c r="AL234" s="59"/>
      <c r="AM234" s="63"/>
    </row>
    <row r="235" spans="1:39" x14ac:dyDescent="0.2">
      <c r="A235" s="49" t="s">
        <v>4127</v>
      </c>
      <c r="B235" s="17" t="s">
        <v>1</v>
      </c>
      <c r="C235" s="17" t="s">
        <v>963</v>
      </c>
      <c r="D235" s="17" t="s">
        <v>2364</v>
      </c>
      <c r="E235" s="17" t="s">
        <v>4126</v>
      </c>
      <c r="F235" s="48">
        <v>79.119</v>
      </c>
      <c r="G235" s="229">
        <v>85</v>
      </c>
      <c r="H235" s="229">
        <v>9.6999999999999993</v>
      </c>
      <c r="I235" s="229">
        <v>8.3000000000000007</v>
      </c>
      <c r="J235" s="18">
        <v>2</v>
      </c>
      <c r="K235" s="18">
        <v>45</v>
      </c>
      <c r="L235" s="17" t="s">
        <v>9</v>
      </c>
      <c r="M235" s="17" t="s">
        <v>253</v>
      </c>
      <c r="N235" s="50" t="s">
        <v>881</v>
      </c>
      <c r="O235" s="259" t="str">
        <f t="shared" si="17"/>
        <v>MAPA - OAE 0107</v>
      </c>
      <c r="P235" s="258" t="s">
        <v>8142</v>
      </c>
      <c r="Q235" s="256" t="str">
        <f>HYPERLINK(R235, "FOTO 1 - OAE "&amp;A235)</f>
        <v>FOTO 1 - OAE 0107</v>
      </c>
      <c r="R235" s="255" t="s">
        <v>5707</v>
      </c>
      <c r="S235" s="254" t="str">
        <f>HYPERLINK(T235, "FOTO 2 - OAE "&amp;A235)</f>
        <v>FOTO 2 - OAE 0107</v>
      </c>
      <c r="T235" s="233" t="s">
        <v>6535</v>
      </c>
      <c r="U235" s="238">
        <v>2015</v>
      </c>
      <c r="V235" s="16" t="s">
        <v>2</v>
      </c>
      <c r="W235" s="16" t="s">
        <v>10</v>
      </c>
      <c r="X235" s="16" t="s">
        <v>254</v>
      </c>
      <c r="Y235" s="16" t="s">
        <v>254</v>
      </c>
      <c r="Z235" s="16" t="s">
        <v>13</v>
      </c>
      <c r="AA235" s="16" t="s">
        <v>882</v>
      </c>
      <c r="AB235" s="16" t="s">
        <v>18</v>
      </c>
      <c r="AC235" s="16" t="s">
        <v>249</v>
      </c>
      <c r="AD235" s="16" t="s">
        <v>250</v>
      </c>
      <c r="AE235" s="16" t="s">
        <v>7355</v>
      </c>
      <c r="AF235" s="57" t="s">
        <v>2363</v>
      </c>
      <c r="AG235" s="57" t="s">
        <v>5095</v>
      </c>
      <c r="AH235" s="58">
        <v>2</v>
      </c>
      <c r="AI235" s="56">
        <v>45016</v>
      </c>
      <c r="AJ235" s="59"/>
      <c r="AK235" s="61"/>
      <c r="AL235" s="59"/>
      <c r="AM235" s="63"/>
    </row>
    <row r="236" spans="1:39" x14ac:dyDescent="0.2">
      <c r="A236" s="49" t="s">
        <v>4122</v>
      </c>
      <c r="B236" s="17" t="s">
        <v>1</v>
      </c>
      <c r="C236" s="17" t="s">
        <v>4123</v>
      </c>
      <c r="D236" s="17" t="s">
        <v>2364</v>
      </c>
      <c r="E236" s="17" t="s">
        <v>4126</v>
      </c>
      <c r="F236" s="48">
        <v>92.965000000000003</v>
      </c>
      <c r="G236" s="229">
        <v>90</v>
      </c>
      <c r="H236" s="229">
        <v>9.6999999999999993</v>
      </c>
      <c r="I236" s="229">
        <v>8.3000000000000007</v>
      </c>
      <c r="J236" s="18">
        <v>2</v>
      </c>
      <c r="K236" s="18">
        <v>45</v>
      </c>
      <c r="L236" s="17" t="s">
        <v>9</v>
      </c>
      <c r="M236" s="17" t="s">
        <v>253</v>
      </c>
      <c r="N236" s="50" t="s">
        <v>881</v>
      </c>
      <c r="O236" s="259" t="str">
        <f t="shared" si="17"/>
        <v>MAPA - OAE 0111</v>
      </c>
      <c r="P236" s="258" t="s">
        <v>8143</v>
      </c>
      <c r="Q236" s="253"/>
      <c r="R236" s="255"/>
      <c r="S236" s="239"/>
      <c r="T236" s="233"/>
      <c r="U236" s="238"/>
      <c r="V236" s="16" t="s">
        <v>2</v>
      </c>
      <c r="W236" s="16" t="s">
        <v>10</v>
      </c>
      <c r="X236" s="16" t="s">
        <v>254</v>
      </c>
      <c r="Y236" s="16" t="s">
        <v>254</v>
      </c>
      <c r="Z236" s="16" t="s">
        <v>13</v>
      </c>
      <c r="AA236" s="16" t="s">
        <v>882</v>
      </c>
      <c r="AB236" s="16" t="s">
        <v>18</v>
      </c>
      <c r="AC236" s="16" t="s">
        <v>4124</v>
      </c>
      <c r="AD236" s="16" t="s">
        <v>4125</v>
      </c>
      <c r="AE236" s="16" t="s">
        <v>7355</v>
      </c>
      <c r="AF236" s="57" t="s">
        <v>3397</v>
      </c>
      <c r="AG236" s="57" t="s">
        <v>5095</v>
      </c>
      <c r="AH236" s="58">
        <v>2</v>
      </c>
      <c r="AI236" s="56">
        <v>45016</v>
      </c>
      <c r="AJ236" s="59"/>
      <c r="AK236" s="62"/>
      <c r="AL236" s="59"/>
      <c r="AM236" s="63"/>
    </row>
    <row r="237" spans="1:39" x14ac:dyDescent="0.2">
      <c r="A237" s="49" t="s">
        <v>444</v>
      </c>
      <c r="B237" s="17" t="s">
        <v>1</v>
      </c>
      <c r="C237" s="17" t="s">
        <v>3374</v>
      </c>
      <c r="D237" s="17" t="s">
        <v>2799</v>
      </c>
      <c r="E237" s="17" t="s">
        <v>3377</v>
      </c>
      <c r="F237" s="48">
        <v>4.62</v>
      </c>
      <c r="G237" s="229">
        <v>120</v>
      </c>
      <c r="H237" s="229">
        <v>10.4</v>
      </c>
      <c r="I237" s="229">
        <v>8.3000000000000007</v>
      </c>
      <c r="J237" s="18">
        <v>2</v>
      </c>
      <c r="K237" s="18">
        <v>36</v>
      </c>
      <c r="L237" s="17" t="s">
        <v>9</v>
      </c>
      <c r="M237" s="17" t="s">
        <v>11</v>
      </c>
      <c r="N237" s="50" t="s">
        <v>669</v>
      </c>
      <c r="O237" s="259" t="str">
        <f t="shared" si="17"/>
        <v>MAPA - OAE 1364</v>
      </c>
      <c r="P237" s="258" t="s">
        <v>8144</v>
      </c>
      <c r="Q237" s="256" t="str">
        <f>HYPERLINK(R237, "FOTO 1 - OAE "&amp;A237)</f>
        <v>FOTO 1 - OAE 1364</v>
      </c>
      <c r="R237" s="255" t="s">
        <v>5708</v>
      </c>
      <c r="S237" s="254" t="str">
        <f>HYPERLINK(T237, "FOTO 2 - OAE "&amp;A237)</f>
        <v>FOTO 2 - OAE 1364</v>
      </c>
      <c r="T237" s="233" t="s">
        <v>6536</v>
      </c>
      <c r="U237" s="238">
        <v>2015</v>
      </c>
      <c r="V237" s="16" t="s">
        <v>2</v>
      </c>
      <c r="W237" s="16" t="s">
        <v>10</v>
      </c>
      <c r="X237" s="16" t="s">
        <v>12</v>
      </c>
      <c r="Y237" s="16" t="s">
        <v>9485</v>
      </c>
      <c r="Z237" s="16" t="s">
        <v>13</v>
      </c>
      <c r="AA237" s="16" t="s">
        <v>115</v>
      </c>
      <c r="AB237" s="16" t="s">
        <v>4</v>
      </c>
      <c r="AC237" s="16" t="s">
        <v>3375</v>
      </c>
      <c r="AD237" s="16" t="s">
        <v>3376</v>
      </c>
      <c r="AE237" s="16" t="s">
        <v>7356</v>
      </c>
      <c r="AF237" s="57" t="s">
        <v>5299</v>
      </c>
      <c r="AG237" s="57" t="s">
        <v>5158</v>
      </c>
      <c r="AH237" s="58">
        <v>9</v>
      </c>
      <c r="AI237" s="56">
        <v>45016</v>
      </c>
      <c r="AJ237" s="59"/>
      <c r="AK237" s="61"/>
      <c r="AL237" s="59"/>
      <c r="AM237" s="63"/>
    </row>
    <row r="238" spans="1:39" x14ac:dyDescent="0.2">
      <c r="A238" s="49" t="s">
        <v>1001</v>
      </c>
      <c r="B238" s="17" t="s">
        <v>1</v>
      </c>
      <c r="C238" s="17" t="s">
        <v>2797</v>
      </c>
      <c r="D238" s="17" t="s">
        <v>2799</v>
      </c>
      <c r="E238" s="17" t="s">
        <v>2800</v>
      </c>
      <c r="F238" s="48">
        <v>19.544</v>
      </c>
      <c r="G238" s="229">
        <v>34.9</v>
      </c>
      <c r="H238" s="229">
        <v>5.5</v>
      </c>
      <c r="I238" s="229">
        <v>3.7</v>
      </c>
      <c r="J238" s="18">
        <v>1</v>
      </c>
      <c r="K238" s="18">
        <v>24</v>
      </c>
      <c r="L238" s="17" t="s">
        <v>9</v>
      </c>
      <c r="M238" s="17" t="s">
        <v>11</v>
      </c>
      <c r="N238" s="50" t="s">
        <v>669</v>
      </c>
      <c r="O238" s="259" t="str">
        <f t="shared" si="17"/>
        <v>MAPA - OAE 1202</v>
      </c>
      <c r="P238" s="258" t="s">
        <v>8145</v>
      </c>
      <c r="Q238" s="256" t="str">
        <f>HYPERLINK(R238, "FOTO 1 - OAE "&amp;A238)</f>
        <v>FOTO 1 - OAE 1202</v>
      </c>
      <c r="R238" s="255" t="s">
        <v>5709</v>
      </c>
      <c r="S238" s="254" t="str">
        <f>HYPERLINK(T238, "FOTO 2 - OAE "&amp;A238)</f>
        <v>FOTO 2 - OAE 1202</v>
      </c>
      <c r="T238" s="233" t="s">
        <v>6537</v>
      </c>
      <c r="U238" s="238">
        <v>2018</v>
      </c>
      <c r="V238" s="16" t="s">
        <v>2</v>
      </c>
      <c r="W238" s="16" t="s">
        <v>10</v>
      </c>
      <c r="X238" s="16" t="s">
        <v>12</v>
      </c>
      <c r="Y238" s="16" t="s">
        <v>9485</v>
      </c>
      <c r="Z238" s="16" t="s">
        <v>13</v>
      </c>
      <c r="AA238" s="16" t="s">
        <v>115</v>
      </c>
      <c r="AB238" s="16" t="s">
        <v>4</v>
      </c>
      <c r="AC238" s="16" t="s">
        <v>882</v>
      </c>
      <c r="AD238" s="16" t="s">
        <v>2798</v>
      </c>
      <c r="AE238" s="16" t="s">
        <v>7357</v>
      </c>
      <c r="AF238" s="57" t="s">
        <v>5241</v>
      </c>
      <c r="AG238" s="57" t="s">
        <v>5158</v>
      </c>
      <c r="AH238" s="58">
        <v>9</v>
      </c>
      <c r="AI238" s="56">
        <v>45016</v>
      </c>
      <c r="AJ238" s="59"/>
      <c r="AK238" s="61"/>
      <c r="AL238" s="59"/>
      <c r="AM238" s="63"/>
    </row>
    <row r="239" spans="1:39" x14ac:dyDescent="0.2">
      <c r="A239" s="49" t="s">
        <v>2063</v>
      </c>
      <c r="B239" s="17" t="s">
        <v>48</v>
      </c>
      <c r="C239" s="17" t="s">
        <v>369</v>
      </c>
      <c r="D239" s="17" t="s">
        <v>3457</v>
      </c>
      <c r="E239" s="17" t="s">
        <v>4163</v>
      </c>
      <c r="F239" s="48">
        <v>2.0619999999999998</v>
      </c>
      <c r="G239" s="229">
        <v>35</v>
      </c>
      <c r="H239" s="229">
        <v>9.6</v>
      </c>
      <c r="I239" s="229">
        <v>8.1999999999999993</v>
      </c>
      <c r="J239" s="18">
        <v>2</v>
      </c>
      <c r="K239" s="18">
        <v>45</v>
      </c>
      <c r="L239" s="17" t="s">
        <v>9</v>
      </c>
      <c r="M239" s="17" t="s">
        <v>253</v>
      </c>
      <c r="N239" s="50" t="s">
        <v>669</v>
      </c>
      <c r="O239" s="259" t="str">
        <f t="shared" si="17"/>
        <v>MAPA - OAE 1062</v>
      </c>
      <c r="P239" s="258" t="s">
        <v>8146</v>
      </c>
      <c r="Q239" s="253"/>
      <c r="R239" s="255"/>
      <c r="S239" s="239"/>
      <c r="T239" s="233"/>
      <c r="U239" s="238"/>
      <c r="V239" s="16" t="s">
        <v>49</v>
      </c>
      <c r="W239" s="16" t="s">
        <v>10</v>
      </c>
      <c r="X239" s="16" t="s">
        <v>254</v>
      </c>
      <c r="Y239" s="16" t="s">
        <v>254</v>
      </c>
      <c r="Z239" s="16" t="s">
        <v>13</v>
      </c>
      <c r="AA239" s="16" t="s">
        <v>115</v>
      </c>
      <c r="AB239" s="16"/>
      <c r="AC239" s="16"/>
      <c r="AD239" s="16"/>
      <c r="AE239" s="16" t="s">
        <v>7358</v>
      </c>
      <c r="AF239" s="57" t="s">
        <v>115</v>
      </c>
      <c r="AG239" s="57" t="s">
        <v>5158</v>
      </c>
      <c r="AH239" s="58">
        <v>9</v>
      </c>
      <c r="AI239" s="56">
        <v>45016</v>
      </c>
      <c r="AJ239" s="59"/>
      <c r="AK239" s="61"/>
      <c r="AL239" s="59"/>
      <c r="AM239" s="63"/>
    </row>
    <row r="240" spans="1:39" x14ac:dyDescent="0.2">
      <c r="A240" s="49" t="s">
        <v>4743</v>
      </c>
      <c r="B240" s="17" t="s">
        <v>2560</v>
      </c>
      <c r="C240" s="17" t="s">
        <v>4744</v>
      </c>
      <c r="D240" s="17" t="s">
        <v>3457</v>
      </c>
      <c r="E240" s="17" t="s">
        <v>3458</v>
      </c>
      <c r="F240" s="48">
        <v>7.93</v>
      </c>
      <c r="G240" s="229">
        <v>25</v>
      </c>
      <c r="H240" s="229">
        <v>5</v>
      </c>
      <c r="I240" s="229">
        <v>5</v>
      </c>
      <c r="J240" s="18">
        <v>1</v>
      </c>
      <c r="K240" s="18">
        <v>45</v>
      </c>
      <c r="L240" s="17" t="s">
        <v>2069</v>
      </c>
      <c r="M240" s="17" t="s">
        <v>253</v>
      </c>
      <c r="N240" s="50" t="s">
        <v>669</v>
      </c>
      <c r="O240" s="259" t="str">
        <f t="shared" si="17"/>
        <v>MAPA - OAE 2101</v>
      </c>
      <c r="P240" s="258" t="s">
        <v>8147</v>
      </c>
      <c r="Q240" s="253"/>
      <c r="R240" s="255"/>
      <c r="S240" s="239"/>
      <c r="T240" s="233"/>
      <c r="U240" s="238"/>
      <c r="V240" s="16" t="s">
        <v>2561</v>
      </c>
      <c r="W240" s="16" t="s">
        <v>2070</v>
      </c>
      <c r="X240" s="16" t="s">
        <v>254</v>
      </c>
      <c r="Y240" s="16" t="s">
        <v>254</v>
      </c>
      <c r="Z240" s="16" t="s">
        <v>13</v>
      </c>
      <c r="AA240" s="16" t="s">
        <v>115</v>
      </c>
      <c r="AB240" s="16"/>
      <c r="AC240" s="16"/>
      <c r="AD240" s="16"/>
      <c r="AE240" s="16" t="s">
        <v>7359</v>
      </c>
      <c r="AF240" s="57" t="s">
        <v>115</v>
      </c>
      <c r="AG240" s="57" t="s">
        <v>5158</v>
      </c>
      <c r="AH240" s="58">
        <v>9</v>
      </c>
      <c r="AI240" s="56">
        <v>45016</v>
      </c>
      <c r="AJ240" s="59"/>
      <c r="AK240" s="61"/>
      <c r="AL240" s="59"/>
      <c r="AM240" s="63"/>
    </row>
    <row r="241" spans="1:39" x14ac:dyDescent="0.2">
      <c r="A241" s="49" t="s">
        <v>3453</v>
      </c>
      <c r="B241" s="17" t="s">
        <v>1</v>
      </c>
      <c r="C241" s="17" t="s">
        <v>3454</v>
      </c>
      <c r="D241" s="17" t="s">
        <v>3457</v>
      </c>
      <c r="E241" s="17" t="s">
        <v>3458</v>
      </c>
      <c r="F241" s="48">
        <v>9.5380000000000003</v>
      </c>
      <c r="G241" s="229">
        <v>30</v>
      </c>
      <c r="H241" s="229">
        <v>9.6999999999999993</v>
      </c>
      <c r="I241" s="229">
        <v>8.3000000000000007</v>
      </c>
      <c r="J241" s="18">
        <v>2</v>
      </c>
      <c r="K241" s="18">
        <v>45</v>
      </c>
      <c r="L241" s="17" t="s">
        <v>9</v>
      </c>
      <c r="M241" s="17" t="s">
        <v>253</v>
      </c>
      <c r="N241" s="50" t="s">
        <v>669</v>
      </c>
      <c r="O241" s="259" t="str">
        <f t="shared" si="17"/>
        <v>MAPA - OAE 0113</v>
      </c>
      <c r="P241" s="258" t="s">
        <v>8148</v>
      </c>
      <c r="Q241" s="253"/>
      <c r="R241" s="255"/>
      <c r="S241" s="239"/>
      <c r="T241" s="233"/>
      <c r="U241" s="238"/>
      <c r="V241" s="16" t="s">
        <v>2</v>
      </c>
      <c r="W241" s="16" t="s">
        <v>10</v>
      </c>
      <c r="X241" s="16" t="s">
        <v>254</v>
      </c>
      <c r="Y241" s="16" t="s">
        <v>254</v>
      </c>
      <c r="Z241" s="16" t="s">
        <v>13</v>
      </c>
      <c r="AA241" s="16" t="s">
        <v>115</v>
      </c>
      <c r="AB241" s="16" t="s">
        <v>18</v>
      </c>
      <c r="AC241" s="16" t="s">
        <v>3455</v>
      </c>
      <c r="AD241" s="16" t="s">
        <v>3456</v>
      </c>
      <c r="AE241" s="16" t="s">
        <v>7359</v>
      </c>
      <c r="AF241" s="57" t="s">
        <v>115</v>
      </c>
      <c r="AG241" s="57" t="s">
        <v>5158</v>
      </c>
      <c r="AH241" s="58">
        <v>9</v>
      </c>
      <c r="AI241" s="56">
        <v>45016</v>
      </c>
      <c r="AJ241" s="59"/>
      <c r="AK241" s="61"/>
      <c r="AL241" s="59"/>
      <c r="AM241" s="63"/>
    </row>
    <row r="242" spans="1:39" x14ac:dyDescent="0.2">
      <c r="A242" s="49" t="s">
        <v>4984</v>
      </c>
      <c r="B242" s="17" t="s">
        <v>2560</v>
      </c>
      <c r="C242" s="17" t="s">
        <v>2560</v>
      </c>
      <c r="D242" s="17" t="s">
        <v>3457</v>
      </c>
      <c r="E242" s="17" t="s">
        <v>3458</v>
      </c>
      <c r="F242" s="48">
        <v>11.54</v>
      </c>
      <c r="G242" s="229">
        <v>8</v>
      </c>
      <c r="H242" s="229">
        <v>9.5</v>
      </c>
      <c r="I242" s="229">
        <v>9.5</v>
      </c>
      <c r="J242" s="18">
        <v>2</v>
      </c>
      <c r="K242" s="18">
        <v>45</v>
      </c>
      <c r="L242" s="17" t="s">
        <v>9</v>
      </c>
      <c r="M242" s="17" t="s">
        <v>253</v>
      </c>
      <c r="N242" s="50" t="s">
        <v>669</v>
      </c>
      <c r="O242" s="259" t="str">
        <f t="shared" si="17"/>
        <v>MAPA - OAE 1946</v>
      </c>
      <c r="P242" s="258" t="s">
        <v>8149</v>
      </c>
      <c r="Q242" s="253"/>
      <c r="R242" s="255"/>
      <c r="S242" s="239"/>
      <c r="T242" s="233"/>
      <c r="U242" s="238"/>
      <c r="V242" s="16" t="s">
        <v>2561</v>
      </c>
      <c r="W242" s="16" t="s">
        <v>10</v>
      </c>
      <c r="X242" s="16" t="s">
        <v>254</v>
      </c>
      <c r="Y242" s="16" t="s">
        <v>254</v>
      </c>
      <c r="Z242" s="16" t="s">
        <v>13</v>
      </c>
      <c r="AA242" s="16" t="s">
        <v>115</v>
      </c>
      <c r="AB242" s="16"/>
      <c r="AC242" s="16"/>
      <c r="AD242" s="16"/>
      <c r="AE242" s="16" t="s">
        <v>7359</v>
      </c>
      <c r="AF242" s="57" t="s">
        <v>115</v>
      </c>
      <c r="AG242" s="57" t="s">
        <v>5158</v>
      </c>
      <c r="AH242" s="58">
        <v>9</v>
      </c>
      <c r="AI242" s="56">
        <v>45016</v>
      </c>
      <c r="AJ242" s="59"/>
      <c r="AK242" s="61"/>
      <c r="AL242" s="59"/>
      <c r="AM242" s="63"/>
    </row>
    <row r="243" spans="1:39" x14ac:dyDescent="0.2">
      <c r="A243" s="49" t="s">
        <v>3988</v>
      </c>
      <c r="B243" s="17" t="s">
        <v>1</v>
      </c>
      <c r="C243" s="17" t="s">
        <v>3989</v>
      </c>
      <c r="D243" s="17" t="s">
        <v>3457</v>
      </c>
      <c r="E243" s="17" t="s">
        <v>3992</v>
      </c>
      <c r="F243" s="48">
        <v>51.71</v>
      </c>
      <c r="G243" s="229">
        <v>30</v>
      </c>
      <c r="H243" s="229">
        <v>9.6999999999999993</v>
      </c>
      <c r="I243" s="229">
        <v>8.3000000000000007</v>
      </c>
      <c r="J243" s="18">
        <v>2</v>
      </c>
      <c r="K243" s="18">
        <v>45</v>
      </c>
      <c r="L243" s="17" t="s">
        <v>9</v>
      </c>
      <c r="M243" s="17" t="s">
        <v>253</v>
      </c>
      <c r="N243" s="50" t="s">
        <v>669</v>
      </c>
      <c r="O243" s="259" t="str">
        <f t="shared" si="17"/>
        <v>MAPA - OAE 0114</v>
      </c>
      <c r="P243" s="258" t="s">
        <v>8150</v>
      </c>
      <c r="Q243" s="253"/>
      <c r="R243" s="255"/>
      <c r="S243" s="239"/>
      <c r="T243" s="233"/>
      <c r="U243" s="238"/>
      <c r="V243" s="16" t="s">
        <v>2</v>
      </c>
      <c r="W243" s="16" t="s">
        <v>10</v>
      </c>
      <c r="X243" s="16" t="s">
        <v>254</v>
      </c>
      <c r="Y243" s="16" t="s">
        <v>254</v>
      </c>
      <c r="Z243" s="16" t="s">
        <v>13</v>
      </c>
      <c r="AA243" s="16" t="s">
        <v>115</v>
      </c>
      <c r="AB243" s="16" t="s">
        <v>18</v>
      </c>
      <c r="AC243" s="16" t="s">
        <v>3990</v>
      </c>
      <c r="AD243" s="16" t="s">
        <v>3991</v>
      </c>
      <c r="AE243" s="16" t="s">
        <v>7360</v>
      </c>
      <c r="AF243" s="57" t="s">
        <v>5292</v>
      </c>
      <c r="AG243" s="57" t="s">
        <v>5118</v>
      </c>
      <c r="AH243" s="58">
        <v>9</v>
      </c>
      <c r="AI243" s="56">
        <v>45016</v>
      </c>
      <c r="AJ243" s="59"/>
      <c r="AK243" s="61"/>
      <c r="AL243" s="59"/>
      <c r="AM243" s="63"/>
    </row>
    <row r="244" spans="1:39" x14ac:dyDescent="0.2">
      <c r="A244" s="49" t="s">
        <v>3682</v>
      </c>
      <c r="B244" s="17" t="s">
        <v>48</v>
      </c>
      <c r="C244" s="17" t="s">
        <v>369</v>
      </c>
      <c r="D244" s="17" t="s">
        <v>3457</v>
      </c>
      <c r="E244" s="17" t="s">
        <v>3683</v>
      </c>
      <c r="F244" s="48">
        <v>61.69</v>
      </c>
      <c r="G244" s="229">
        <v>35</v>
      </c>
      <c r="H244" s="229">
        <v>9.6999999999999993</v>
      </c>
      <c r="I244" s="229">
        <v>8.3000000000000007</v>
      </c>
      <c r="J244" s="18">
        <v>2</v>
      </c>
      <c r="K244" s="18">
        <v>36</v>
      </c>
      <c r="L244" s="17" t="s">
        <v>9</v>
      </c>
      <c r="M244" s="17" t="s">
        <v>253</v>
      </c>
      <c r="N244" s="50" t="s">
        <v>83</v>
      </c>
      <c r="O244" s="259" t="str">
        <f t="shared" si="17"/>
        <v>MAPA - OAE 0115</v>
      </c>
      <c r="P244" s="258" t="s">
        <v>8151</v>
      </c>
      <c r="Q244" s="253"/>
      <c r="R244" s="255"/>
      <c r="S244" s="239"/>
      <c r="T244" s="233"/>
      <c r="U244" s="238"/>
      <c r="V244" s="16" t="s">
        <v>49</v>
      </c>
      <c r="W244" s="16" t="s">
        <v>10</v>
      </c>
      <c r="X244" s="16" t="s">
        <v>254</v>
      </c>
      <c r="Y244" s="16" t="s">
        <v>254</v>
      </c>
      <c r="Z244" s="16" t="s">
        <v>13</v>
      </c>
      <c r="AA244" s="16" t="s">
        <v>84</v>
      </c>
      <c r="AB244" s="16"/>
      <c r="AC244" s="16"/>
      <c r="AD244" s="16"/>
      <c r="AE244" s="16" t="s">
        <v>7361</v>
      </c>
      <c r="AF244" s="57" t="s">
        <v>5292</v>
      </c>
      <c r="AG244" s="57" t="s">
        <v>5118</v>
      </c>
      <c r="AH244" s="58">
        <v>9</v>
      </c>
      <c r="AI244" s="56">
        <v>45016</v>
      </c>
      <c r="AJ244" s="59"/>
      <c r="AK244" s="61"/>
      <c r="AL244" s="59"/>
      <c r="AM244" s="63"/>
    </row>
    <row r="245" spans="1:39" x14ac:dyDescent="0.2">
      <c r="A245" s="49" t="s">
        <v>3044</v>
      </c>
      <c r="B245" s="17" t="s">
        <v>1</v>
      </c>
      <c r="C245" s="17" t="s">
        <v>1070</v>
      </c>
      <c r="D245" s="17" t="s">
        <v>3045</v>
      </c>
      <c r="E245" s="17" t="s">
        <v>3046</v>
      </c>
      <c r="F245" s="48">
        <v>34.090000000000003</v>
      </c>
      <c r="G245" s="229">
        <v>59.1</v>
      </c>
      <c r="H245" s="229">
        <v>10.45</v>
      </c>
      <c r="I245" s="229">
        <v>8.25</v>
      </c>
      <c r="J245" s="18">
        <v>2</v>
      </c>
      <c r="K245" s="18">
        <v>36</v>
      </c>
      <c r="L245" s="17" t="s">
        <v>9</v>
      </c>
      <c r="M245" s="17" t="s">
        <v>11</v>
      </c>
      <c r="N245" s="50" t="s">
        <v>669</v>
      </c>
      <c r="O245" s="259" t="str">
        <f t="shared" si="17"/>
        <v>MAPA - OAE 0946</v>
      </c>
      <c r="P245" s="258" t="s">
        <v>8152</v>
      </c>
      <c r="Q245" s="256" t="str">
        <f t="shared" ref="Q245:Q262" si="22">HYPERLINK(R245, "FOTO 1 - OAE "&amp;A245)</f>
        <v>FOTO 1 - OAE 0946</v>
      </c>
      <c r="R245" s="255" t="s">
        <v>5710</v>
      </c>
      <c r="S245" s="254" t="str">
        <f t="shared" ref="S245:S262" si="23">HYPERLINK(T245, "FOTO 2 - OAE "&amp;A245)</f>
        <v>FOTO 2 - OAE 0946</v>
      </c>
      <c r="T245" s="233" t="s">
        <v>6538</v>
      </c>
      <c r="U245" s="238">
        <v>2015</v>
      </c>
      <c r="V245" s="16" t="s">
        <v>2</v>
      </c>
      <c r="W245" s="16" t="s">
        <v>10</v>
      </c>
      <c r="X245" s="16" t="s">
        <v>12</v>
      </c>
      <c r="Y245" s="16" t="s">
        <v>9485</v>
      </c>
      <c r="Z245" s="16" t="s">
        <v>13</v>
      </c>
      <c r="AA245" s="16" t="s">
        <v>115</v>
      </c>
      <c r="AB245" s="16" t="s">
        <v>4</v>
      </c>
      <c r="AC245" s="16" t="s">
        <v>1071</v>
      </c>
      <c r="AD245" s="16" t="s">
        <v>1558</v>
      </c>
      <c r="AE245" s="16" t="s">
        <v>7362</v>
      </c>
      <c r="AF245" s="57" t="s">
        <v>5276</v>
      </c>
      <c r="AG245" s="57" t="s">
        <v>5157</v>
      </c>
      <c r="AH245" s="58">
        <v>8</v>
      </c>
      <c r="AI245" s="56">
        <v>45016</v>
      </c>
      <c r="AJ245" s="59"/>
      <c r="AK245" s="65"/>
      <c r="AL245" s="59"/>
      <c r="AM245" s="63"/>
    </row>
    <row r="246" spans="1:39" x14ac:dyDescent="0.2">
      <c r="A246" s="49" t="s">
        <v>367</v>
      </c>
      <c r="B246" s="17" t="s">
        <v>1</v>
      </c>
      <c r="C246" s="17" t="s">
        <v>3732</v>
      </c>
      <c r="D246" s="17" t="s">
        <v>1923</v>
      </c>
      <c r="E246" s="17" t="s">
        <v>1924</v>
      </c>
      <c r="F246" s="48">
        <v>1.36</v>
      </c>
      <c r="G246" s="229">
        <v>18.55</v>
      </c>
      <c r="H246" s="229">
        <v>22.85</v>
      </c>
      <c r="I246" s="229">
        <v>16.399999999999999</v>
      </c>
      <c r="J246" s="18">
        <v>4</v>
      </c>
      <c r="K246" s="18">
        <v>36</v>
      </c>
      <c r="L246" s="17" t="s">
        <v>9</v>
      </c>
      <c r="M246" s="17" t="s">
        <v>11</v>
      </c>
      <c r="N246" s="50" t="s">
        <v>235</v>
      </c>
      <c r="O246" s="259" t="str">
        <f t="shared" si="17"/>
        <v>MAPA - OAE 1381</v>
      </c>
      <c r="P246" s="258" t="s">
        <v>8153</v>
      </c>
      <c r="Q246" s="256" t="str">
        <f t="shared" si="22"/>
        <v>FOTO 1 - OAE 1381</v>
      </c>
      <c r="R246" s="255" t="s">
        <v>5711</v>
      </c>
      <c r="S246" s="254" t="str">
        <f t="shared" si="23"/>
        <v>FOTO 2 - OAE 1381</v>
      </c>
      <c r="T246" s="233" t="s">
        <v>6539</v>
      </c>
      <c r="U246" s="238">
        <v>2015</v>
      </c>
      <c r="V246" s="16" t="s">
        <v>2</v>
      </c>
      <c r="W246" s="16" t="s">
        <v>10</v>
      </c>
      <c r="X246" s="16" t="s">
        <v>12</v>
      </c>
      <c r="Y246" s="16" t="s">
        <v>9485</v>
      </c>
      <c r="Z246" s="16" t="s">
        <v>13</v>
      </c>
      <c r="AA246" s="16" t="s">
        <v>236</v>
      </c>
      <c r="AB246" s="16" t="s">
        <v>4</v>
      </c>
      <c r="AC246" s="16" t="s">
        <v>661</v>
      </c>
      <c r="AD246" s="16" t="s">
        <v>1922</v>
      </c>
      <c r="AE246" s="16" t="s">
        <v>7363</v>
      </c>
      <c r="AF246" s="57" t="s">
        <v>5202</v>
      </c>
      <c r="AG246" s="57" t="s">
        <v>5151</v>
      </c>
      <c r="AH246" s="58">
        <v>9</v>
      </c>
      <c r="AI246" s="56">
        <v>45016</v>
      </c>
      <c r="AJ246" s="59"/>
      <c r="AK246" s="62"/>
      <c r="AL246" s="59"/>
      <c r="AM246" s="63"/>
    </row>
    <row r="247" spans="1:39" x14ac:dyDescent="0.2">
      <c r="A247" s="49" t="s">
        <v>2926</v>
      </c>
      <c r="B247" s="17" t="s">
        <v>1</v>
      </c>
      <c r="C247" s="17" t="s">
        <v>2927</v>
      </c>
      <c r="D247" s="17" t="s">
        <v>1923</v>
      </c>
      <c r="E247" s="17" t="s">
        <v>1924</v>
      </c>
      <c r="F247" s="48">
        <v>5.133</v>
      </c>
      <c r="G247" s="229">
        <v>10.77</v>
      </c>
      <c r="H247" s="229">
        <v>5.95</v>
      </c>
      <c r="I247" s="229">
        <v>4.8499999999999996</v>
      </c>
      <c r="J247" s="18">
        <v>1</v>
      </c>
      <c r="K247" s="18">
        <v>24</v>
      </c>
      <c r="L247" s="17" t="s">
        <v>9</v>
      </c>
      <c r="M247" s="17" t="s">
        <v>11</v>
      </c>
      <c r="N247" s="50" t="s">
        <v>235</v>
      </c>
      <c r="O247" s="259" t="str">
        <f t="shared" si="17"/>
        <v>MAPA - OAE 0610</v>
      </c>
      <c r="P247" s="258" t="s">
        <v>8154</v>
      </c>
      <c r="Q247" s="256" t="str">
        <f t="shared" si="22"/>
        <v>FOTO 1 - OAE 0610</v>
      </c>
      <c r="R247" s="255" t="s">
        <v>5712</v>
      </c>
      <c r="S247" s="254" t="str">
        <f t="shared" si="23"/>
        <v>FOTO 2 - OAE 0610</v>
      </c>
      <c r="T247" s="233" t="s">
        <v>6540</v>
      </c>
      <c r="U247" s="238">
        <v>2015</v>
      </c>
      <c r="V247" s="16" t="s">
        <v>2</v>
      </c>
      <c r="W247" s="16" t="s">
        <v>10</v>
      </c>
      <c r="X247" s="16" t="s">
        <v>12</v>
      </c>
      <c r="Y247" s="16" t="s">
        <v>9485</v>
      </c>
      <c r="Z247" s="16" t="s">
        <v>13</v>
      </c>
      <c r="AA247" s="16" t="s">
        <v>236</v>
      </c>
      <c r="AB247" s="16" t="s">
        <v>4</v>
      </c>
      <c r="AC247" s="16" t="s">
        <v>2928</v>
      </c>
      <c r="AD247" s="16" t="s">
        <v>2929</v>
      </c>
      <c r="AE247" s="16" t="s">
        <v>7363</v>
      </c>
      <c r="AF247" s="57" t="s">
        <v>5202</v>
      </c>
      <c r="AG247" s="57" t="s">
        <v>5151</v>
      </c>
      <c r="AH247" s="58">
        <v>9</v>
      </c>
      <c r="AI247" s="56">
        <v>45016</v>
      </c>
      <c r="AJ247" s="59"/>
      <c r="AK247" s="61"/>
      <c r="AL247" s="59"/>
      <c r="AM247" s="63"/>
    </row>
    <row r="248" spans="1:39" x14ac:dyDescent="0.2">
      <c r="A248" s="49" t="s">
        <v>3792</v>
      </c>
      <c r="B248" s="17" t="s">
        <v>1</v>
      </c>
      <c r="C248" s="17" t="s">
        <v>3793</v>
      </c>
      <c r="D248" s="17" t="s">
        <v>1923</v>
      </c>
      <c r="E248" s="17" t="s">
        <v>1924</v>
      </c>
      <c r="F248" s="48">
        <v>11.96</v>
      </c>
      <c r="G248" s="229">
        <v>7.8</v>
      </c>
      <c r="H248" s="229">
        <v>5.5</v>
      </c>
      <c r="I248" s="229">
        <v>4.05</v>
      </c>
      <c r="J248" s="18">
        <v>1</v>
      </c>
      <c r="K248" s="18">
        <v>24</v>
      </c>
      <c r="L248" s="17" t="s">
        <v>9</v>
      </c>
      <c r="M248" s="17" t="s">
        <v>11</v>
      </c>
      <c r="N248" s="50" t="s">
        <v>235</v>
      </c>
      <c r="O248" s="259" t="str">
        <f t="shared" si="17"/>
        <v>MAPA - OAE 0609</v>
      </c>
      <c r="P248" s="258" t="s">
        <v>8155</v>
      </c>
      <c r="Q248" s="256" t="str">
        <f t="shared" si="22"/>
        <v>FOTO 1 - OAE 0609</v>
      </c>
      <c r="R248" s="255" t="s">
        <v>5713</v>
      </c>
      <c r="S248" s="254" t="str">
        <f t="shared" si="23"/>
        <v>FOTO 2 - OAE 0609</v>
      </c>
      <c r="T248" s="233" t="s">
        <v>6541</v>
      </c>
      <c r="U248" s="238">
        <v>2015</v>
      </c>
      <c r="V248" s="16" t="s">
        <v>2</v>
      </c>
      <c r="W248" s="16" t="s">
        <v>10</v>
      </c>
      <c r="X248" s="16" t="s">
        <v>12</v>
      </c>
      <c r="Y248" s="16" t="s">
        <v>9485</v>
      </c>
      <c r="Z248" s="16" t="s">
        <v>13</v>
      </c>
      <c r="AA248" s="16" t="s">
        <v>236</v>
      </c>
      <c r="AB248" s="16" t="s">
        <v>4</v>
      </c>
      <c r="AC248" s="16" t="s">
        <v>3794</v>
      </c>
      <c r="AD248" s="16" t="s">
        <v>3795</v>
      </c>
      <c r="AE248" s="16" t="s">
        <v>7363</v>
      </c>
      <c r="AF248" s="57" t="s">
        <v>5202</v>
      </c>
      <c r="AG248" s="57" t="s">
        <v>5151</v>
      </c>
      <c r="AH248" s="58">
        <v>9</v>
      </c>
      <c r="AI248" s="56">
        <v>45016</v>
      </c>
      <c r="AJ248" s="59"/>
      <c r="AK248" s="61"/>
      <c r="AL248" s="59"/>
      <c r="AM248" s="63"/>
    </row>
    <row r="249" spans="1:39" x14ac:dyDescent="0.2">
      <c r="A249" s="49" t="s">
        <v>3984</v>
      </c>
      <c r="B249" s="17" t="s">
        <v>1</v>
      </c>
      <c r="C249" s="17" t="s">
        <v>299</v>
      </c>
      <c r="D249" s="17" t="s">
        <v>1923</v>
      </c>
      <c r="E249" s="17" t="s">
        <v>3985</v>
      </c>
      <c r="F249" s="48">
        <v>28.254999999999999</v>
      </c>
      <c r="G249" s="229">
        <v>64</v>
      </c>
      <c r="H249" s="229">
        <v>11.45</v>
      </c>
      <c r="I249" s="229">
        <v>10.85</v>
      </c>
      <c r="J249" s="18">
        <v>2</v>
      </c>
      <c r="K249" s="18">
        <v>45</v>
      </c>
      <c r="L249" s="17" t="s">
        <v>9</v>
      </c>
      <c r="M249" s="17" t="s">
        <v>11</v>
      </c>
      <c r="N249" s="50" t="s">
        <v>235</v>
      </c>
      <c r="O249" s="259" t="str">
        <f t="shared" si="17"/>
        <v>MAPA - OAE 0502</v>
      </c>
      <c r="P249" s="258" t="s">
        <v>8156</v>
      </c>
      <c r="Q249" s="256" t="str">
        <f t="shared" si="22"/>
        <v>FOTO 1 - OAE 0502</v>
      </c>
      <c r="R249" s="255" t="s">
        <v>5714</v>
      </c>
      <c r="S249" s="254" t="str">
        <f t="shared" si="23"/>
        <v>FOTO 2 - OAE 0502</v>
      </c>
      <c r="T249" s="233" t="s">
        <v>6542</v>
      </c>
      <c r="U249" s="238">
        <v>2015</v>
      </c>
      <c r="V249" s="16" t="s">
        <v>2</v>
      </c>
      <c r="W249" s="16" t="s">
        <v>10</v>
      </c>
      <c r="X249" s="16" t="s">
        <v>12</v>
      </c>
      <c r="Y249" s="16" t="s">
        <v>9485</v>
      </c>
      <c r="Z249" s="16" t="s">
        <v>13</v>
      </c>
      <c r="AA249" s="16" t="s">
        <v>236</v>
      </c>
      <c r="AB249" s="16" t="s">
        <v>4</v>
      </c>
      <c r="AC249" s="16" t="s">
        <v>300</v>
      </c>
      <c r="AD249" s="16" t="s">
        <v>301</v>
      </c>
      <c r="AE249" s="16" t="s">
        <v>7364</v>
      </c>
      <c r="AF249" s="57" t="s">
        <v>5383</v>
      </c>
      <c r="AG249" s="57" t="s">
        <v>5151</v>
      </c>
      <c r="AH249" s="58">
        <v>9</v>
      </c>
      <c r="AI249" s="56">
        <v>45016</v>
      </c>
      <c r="AJ249" s="59"/>
      <c r="AK249" s="65"/>
      <c r="AL249" s="59"/>
      <c r="AM249" s="63"/>
    </row>
    <row r="250" spans="1:39" x14ac:dyDescent="0.2">
      <c r="A250" s="49" t="s">
        <v>1691</v>
      </c>
      <c r="B250" s="17" t="s">
        <v>1</v>
      </c>
      <c r="C250" s="17" t="s">
        <v>2227</v>
      </c>
      <c r="D250" s="17" t="s">
        <v>2026</v>
      </c>
      <c r="E250" s="17" t="s">
        <v>3288</v>
      </c>
      <c r="F250" s="48">
        <v>77.55</v>
      </c>
      <c r="G250" s="229">
        <v>195</v>
      </c>
      <c r="H250" s="229">
        <v>3.6</v>
      </c>
      <c r="I250" s="229">
        <v>3.6</v>
      </c>
      <c r="J250" s="18">
        <v>1</v>
      </c>
      <c r="K250" s="18">
        <v>24</v>
      </c>
      <c r="L250" s="17" t="s">
        <v>2069</v>
      </c>
      <c r="M250" s="17" t="s">
        <v>11</v>
      </c>
      <c r="N250" s="50" t="s">
        <v>44</v>
      </c>
      <c r="O250" s="259" t="str">
        <f t="shared" si="17"/>
        <v>MAPA - OAE 1021</v>
      </c>
      <c r="P250" s="258" t="s">
        <v>8157</v>
      </c>
      <c r="Q250" s="256" t="str">
        <f t="shared" si="22"/>
        <v>FOTO 1 - OAE 1021</v>
      </c>
      <c r="R250" s="255" t="s">
        <v>5715</v>
      </c>
      <c r="S250" s="254" t="str">
        <f t="shared" si="23"/>
        <v>FOTO 2 - OAE 1021</v>
      </c>
      <c r="T250" s="233" t="s">
        <v>6543</v>
      </c>
      <c r="U250" s="238">
        <v>2014</v>
      </c>
      <c r="V250" s="16" t="s">
        <v>2</v>
      </c>
      <c r="W250" s="16" t="s">
        <v>2070</v>
      </c>
      <c r="X250" s="16" t="s">
        <v>12</v>
      </c>
      <c r="Y250" s="16" t="s">
        <v>9485</v>
      </c>
      <c r="Z250" s="16" t="s">
        <v>13</v>
      </c>
      <c r="AA250" s="16" t="s">
        <v>45</v>
      </c>
      <c r="AB250" s="16" t="s">
        <v>4</v>
      </c>
      <c r="AC250" s="16" t="s">
        <v>2228</v>
      </c>
      <c r="AD250" s="16" t="s">
        <v>2229</v>
      </c>
      <c r="AE250" s="16" t="s">
        <v>7365</v>
      </c>
      <c r="AF250" s="57" t="s">
        <v>5214</v>
      </c>
      <c r="AG250" s="57" t="s">
        <v>5116</v>
      </c>
      <c r="AH250" s="58">
        <v>8</v>
      </c>
      <c r="AI250" s="56">
        <v>45016</v>
      </c>
      <c r="AJ250" s="59"/>
      <c r="AK250" s="61"/>
      <c r="AL250" s="59"/>
      <c r="AM250" s="63"/>
    </row>
    <row r="251" spans="1:39" x14ac:dyDescent="0.2">
      <c r="A251" s="49" t="s">
        <v>1574</v>
      </c>
      <c r="B251" s="17" t="s">
        <v>48</v>
      </c>
      <c r="C251" s="17" t="s">
        <v>369</v>
      </c>
      <c r="D251" s="17" t="s">
        <v>2026</v>
      </c>
      <c r="E251" s="17" t="s">
        <v>2027</v>
      </c>
      <c r="F251" s="48">
        <v>92.129000000000005</v>
      </c>
      <c r="G251" s="229">
        <v>35.1</v>
      </c>
      <c r="H251" s="229">
        <v>10.1</v>
      </c>
      <c r="I251" s="229">
        <v>7.8</v>
      </c>
      <c r="J251" s="18">
        <v>2</v>
      </c>
      <c r="K251" s="18">
        <v>36</v>
      </c>
      <c r="L251" s="17" t="s">
        <v>9</v>
      </c>
      <c r="M251" s="17" t="s">
        <v>11</v>
      </c>
      <c r="N251" s="50" t="s">
        <v>44</v>
      </c>
      <c r="O251" s="259" t="str">
        <f t="shared" si="17"/>
        <v>MAPA - OAE 1026</v>
      </c>
      <c r="P251" s="258" t="s">
        <v>8158</v>
      </c>
      <c r="Q251" s="256" t="str">
        <f t="shared" si="22"/>
        <v>FOTO 1 - OAE 1026</v>
      </c>
      <c r="R251" s="255" t="s">
        <v>5716</v>
      </c>
      <c r="S251" s="254" t="str">
        <f t="shared" si="23"/>
        <v>FOTO 2 - OAE 1026</v>
      </c>
      <c r="T251" s="233" t="s">
        <v>6544</v>
      </c>
      <c r="U251" s="238">
        <v>2018</v>
      </c>
      <c r="V251" s="16" t="s">
        <v>49</v>
      </c>
      <c r="W251" s="16" t="s">
        <v>10</v>
      </c>
      <c r="X251" s="16" t="s">
        <v>12</v>
      </c>
      <c r="Y251" s="16" t="s">
        <v>9485</v>
      </c>
      <c r="Z251" s="16" t="s">
        <v>13</v>
      </c>
      <c r="AA251" s="16" t="s">
        <v>45</v>
      </c>
      <c r="AB251" s="16"/>
      <c r="AC251" s="16"/>
      <c r="AD251" s="16"/>
      <c r="AE251" s="16" t="s">
        <v>7366</v>
      </c>
      <c r="AF251" s="57" t="s">
        <v>5214</v>
      </c>
      <c r="AG251" s="57" t="s">
        <v>5116</v>
      </c>
      <c r="AH251" s="58">
        <v>8</v>
      </c>
      <c r="AI251" s="56">
        <v>45016</v>
      </c>
      <c r="AJ251" s="59"/>
      <c r="AK251" s="61"/>
      <c r="AL251" s="59"/>
      <c r="AM251" s="63"/>
    </row>
    <row r="252" spans="1:39" x14ac:dyDescent="0.2">
      <c r="A252" s="49" t="s">
        <v>1589</v>
      </c>
      <c r="B252" s="17" t="s">
        <v>48</v>
      </c>
      <c r="C252" s="17" t="s">
        <v>3178</v>
      </c>
      <c r="D252" s="17" t="s">
        <v>2026</v>
      </c>
      <c r="E252" s="17" t="s">
        <v>2027</v>
      </c>
      <c r="F252" s="48">
        <v>92.543000000000006</v>
      </c>
      <c r="G252" s="229">
        <v>36.1</v>
      </c>
      <c r="H252" s="229">
        <v>10.5</v>
      </c>
      <c r="I252" s="229">
        <v>8.1999999999999993</v>
      </c>
      <c r="J252" s="18">
        <v>2</v>
      </c>
      <c r="K252" s="18">
        <v>36</v>
      </c>
      <c r="L252" s="17" t="s">
        <v>9</v>
      </c>
      <c r="M252" s="17" t="s">
        <v>11</v>
      </c>
      <c r="N252" s="50" t="s">
        <v>44</v>
      </c>
      <c r="O252" s="259" t="str">
        <f t="shared" si="17"/>
        <v>MAPA - OAE 1027</v>
      </c>
      <c r="P252" s="258" t="s">
        <v>8159</v>
      </c>
      <c r="Q252" s="256" t="str">
        <f t="shared" si="22"/>
        <v>FOTO 1 - OAE 1027</v>
      </c>
      <c r="R252" s="255" t="s">
        <v>5717</v>
      </c>
      <c r="S252" s="254" t="str">
        <f t="shared" si="23"/>
        <v>FOTO 2 - OAE 1027</v>
      </c>
      <c r="T252" s="233" t="s">
        <v>6545</v>
      </c>
      <c r="U252" s="238">
        <v>2015</v>
      </c>
      <c r="V252" s="16" t="s">
        <v>49</v>
      </c>
      <c r="W252" s="16" t="s">
        <v>10</v>
      </c>
      <c r="X252" s="16" t="s">
        <v>12</v>
      </c>
      <c r="Y252" s="16" t="s">
        <v>9485</v>
      </c>
      <c r="Z252" s="16" t="s">
        <v>13</v>
      </c>
      <c r="AA252" s="16" t="s">
        <v>45</v>
      </c>
      <c r="AB252" s="16" t="s">
        <v>30</v>
      </c>
      <c r="AC252" s="16" t="s">
        <v>1737</v>
      </c>
      <c r="AD252" s="16" t="s">
        <v>2464</v>
      </c>
      <c r="AE252" s="16" t="s">
        <v>7366</v>
      </c>
      <c r="AF252" s="57" t="s">
        <v>5214</v>
      </c>
      <c r="AG252" s="57" t="s">
        <v>5116</v>
      </c>
      <c r="AH252" s="58">
        <v>8</v>
      </c>
      <c r="AI252" s="56">
        <v>45016</v>
      </c>
      <c r="AJ252" s="59"/>
      <c r="AK252" s="61"/>
      <c r="AL252" s="59"/>
      <c r="AM252" s="63"/>
    </row>
    <row r="253" spans="1:39" x14ac:dyDescent="0.2">
      <c r="A253" s="49" t="s">
        <v>1606</v>
      </c>
      <c r="B253" s="17" t="s">
        <v>48</v>
      </c>
      <c r="C253" s="17" t="s">
        <v>2463</v>
      </c>
      <c r="D253" s="17" t="s">
        <v>2026</v>
      </c>
      <c r="E253" s="17" t="s">
        <v>2027</v>
      </c>
      <c r="F253" s="48">
        <v>92.861000000000004</v>
      </c>
      <c r="G253" s="229">
        <v>36.1</v>
      </c>
      <c r="H253" s="229">
        <v>10.5</v>
      </c>
      <c r="I253" s="229">
        <v>8.1999999999999993</v>
      </c>
      <c r="J253" s="18">
        <v>2</v>
      </c>
      <c r="K253" s="18">
        <v>36</v>
      </c>
      <c r="L253" s="17" t="s">
        <v>9</v>
      </c>
      <c r="M253" s="17" t="s">
        <v>11</v>
      </c>
      <c r="N253" s="50" t="s">
        <v>44</v>
      </c>
      <c r="O253" s="259" t="str">
        <f t="shared" si="17"/>
        <v>MAPA - OAE 1028</v>
      </c>
      <c r="P253" s="258" t="s">
        <v>8160</v>
      </c>
      <c r="Q253" s="256" t="str">
        <f t="shared" si="22"/>
        <v>FOTO 1 - OAE 1028</v>
      </c>
      <c r="R253" s="255" t="s">
        <v>5718</v>
      </c>
      <c r="S253" s="254" t="str">
        <f t="shared" si="23"/>
        <v>FOTO 2 - OAE 1028</v>
      </c>
      <c r="T253" s="233" t="s">
        <v>6546</v>
      </c>
      <c r="U253" s="238">
        <v>2018</v>
      </c>
      <c r="V253" s="16" t="s">
        <v>49</v>
      </c>
      <c r="W253" s="16" t="s">
        <v>10</v>
      </c>
      <c r="X253" s="16" t="s">
        <v>12</v>
      </c>
      <c r="Y253" s="16" t="s">
        <v>9485</v>
      </c>
      <c r="Z253" s="16" t="s">
        <v>13</v>
      </c>
      <c r="AA253" s="16" t="s">
        <v>45</v>
      </c>
      <c r="AB253" s="16" t="s">
        <v>30</v>
      </c>
      <c r="AC253" s="16" t="s">
        <v>1737</v>
      </c>
      <c r="AD253" s="16" t="s">
        <v>2464</v>
      </c>
      <c r="AE253" s="16" t="s">
        <v>7366</v>
      </c>
      <c r="AF253" s="57" t="s">
        <v>5214</v>
      </c>
      <c r="AG253" s="57" t="s">
        <v>5116</v>
      </c>
      <c r="AH253" s="58">
        <v>8</v>
      </c>
      <c r="AI253" s="56">
        <v>45016</v>
      </c>
      <c r="AJ253" s="59"/>
      <c r="AK253" s="62"/>
      <c r="AL253" s="59"/>
      <c r="AM253" s="63"/>
    </row>
    <row r="254" spans="1:39" x14ac:dyDescent="0.2">
      <c r="A254" s="49" t="s">
        <v>1618</v>
      </c>
      <c r="B254" s="17" t="s">
        <v>48</v>
      </c>
      <c r="C254" s="17" t="s">
        <v>3755</v>
      </c>
      <c r="D254" s="17" t="s">
        <v>2026</v>
      </c>
      <c r="E254" s="17" t="s">
        <v>2027</v>
      </c>
      <c r="F254" s="48">
        <v>93.183999999999997</v>
      </c>
      <c r="G254" s="229">
        <v>36.1</v>
      </c>
      <c r="H254" s="229">
        <v>10.5</v>
      </c>
      <c r="I254" s="229">
        <v>8.1999999999999993</v>
      </c>
      <c r="J254" s="18">
        <v>2</v>
      </c>
      <c r="K254" s="18">
        <v>36</v>
      </c>
      <c r="L254" s="17" t="s">
        <v>9</v>
      </c>
      <c r="M254" s="17" t="s">
        <v>11</v>
      </c>
      <c r="N254" s="50" t="s">
        <v>44</v>
      </c>
      <c r="O254" s="259" t="str">
        <f t="shared" si="17"/>
        <v>MAPA - OAE 1029</v>
      </c>
      <c r="P254" s="258" t="s">
        <v>8161</v>
      </c>
      <c r="Q254" s="256" t="str">
        <f t="shared" si="22"/>
        <v>FOTO 1 - OAE 1029</v>
      </c>
      <c r="R254" s="255" t="s">
        <v>5719</v>
      </c>
      <c r="S254" s="254" t="str">
        <f t="shared" si="23"/>
        <v>FOTO 2 - OAE 1029</v>
      </c>
      <c r="T254" s="233" t="s">
        <v>6547</v>
      </c>
      <c r="U254" s="238">
        <v>2018</v>
      </c>
      <c r="V254" s="16" t="s">
        <v>49</v>
      </c>
      <c r="W254" s="16" t="s">
        <v>10</v>
      </c>
      <c r="X254" s="16" t="s">
        <v>12</v>
      </c>
      <c r="Y254" s="16" t="s">
        <v>9485</v>
      </c>
      <c r="Z254" s="16" t="s">
        <v>13</v>
      </c>
      <c r="AA254" s="16" t="s">
        <v>45</v>
      </c>
      <c r="AB254" s="16" t="s">
        <v>30</v>
      </c>
      <c r="AC254" s="16" t="s">
        <v>1737</v>
      </c>
      <c r="AD254" s="16" t="s">
        <v>2464</v>
      </c>
      <c r="AE254" s="16" t="s">
        <v>7366</v>
      </c>
      <c r="AF254" s="57" t="s">
        <v>5214</v>
      </c>
      <c r="AG254" s="57" t="s">
        <v>5116</v>
      </c>
      <c r="AH254" s="58">
        <v>8</v>
      </c>
      <c r="AI254" s="56">
        <v>45016</v>
      </c>
      <c r="AJ254" s="59"/>
      <c r="AK254" s="61"/>
      <c r="AL254" s="59"/>
      <c r="AM254" s="63"/>
    </row>
    <row r="255" spans="1:39" x14ac:dyDescent="0.2">
      <c r="A255" s="49" t="s">
        <v>3176</v>
      </c>
      <c r="B255" s="17" t="s">
        <v>1</v>
      </c>
      <c r="C255" s="17" t="s">
        <v>1736</v>
      </c>
      <c r="D255" s="17" t="s">
        <v>2026</v>
      </c>
      <c r="E255" s="17" t="s">
        <v>2027</v>
      </c>
      <c r="F255" s="48">
        <v>93.444000000000003</v>
      </c>
      <c r="G255" s="229">
        <v>61.6</v>
      </c>
      <c r="H255" s="229">
        <v>10.1</v>
      </c>
      <c r="I255" s="229">
        <v>8.3000000000000007</v>
      </c>
      <c r="J255" s="18">
        <v>2</v>
      </c>
      <c r="K255" s="18">
        <v>36</v>
      </c>
      <c r="L255" s="17" t="s">
        <v>9</v>
      </c>
      <c r="M255" s="17" t="s">
        <v>11</v>
      </c>
      <c r="N255" s="50" t="s">
        <v>44</v>
      </c>
      <c r="O255" s="259" t="str">
        <f t="shared" si="17"/>
        <v>MAPA - OAE 1025</v>
      </c>
      <c r="P255" s="258" t="s">
        <v>8162</v>
      </c>
      <c r="Q255" s="256" t="str">
        <f t="shared" si="22"/>
        <v>FOTO 1 - OAE 1025</v>
      </c>
      <c r="R255" s="255" t="s">
        <v>5720</v>
      </c>
      <c r="S255" s="254" t="str">
        <f t="shared" si="23"/>
        <v>FOTO 2 - OAE 1025</v>
      </c>
      <c r="T255" s="233" t="s">
        <v>6548</v>
      </c>
      <c r="U255" s="238">
        <v>2018</v>
      </c>
      <c r="V255" s="16" t="s">
        <v>2</v>
      </c>
      <c r="W255" s="16" t="s">
        <v>10</v>
      </c>
      <c r="X255" s="16" t="s">
        <v>12</v>
      </c>
      <c r="Y255" s="16" t="s">
        <v>9485</v>
      </c>
      <c r="Z255" s="16" t="s">
        <v>13</v>
      </c>
      <c r="AA255" s="16" t="s">
        <v>45</v>
      </c>
      <c r="AB255" s="16" t="s">
        <v>4</v>
      </c>
      <c r="AC255" s="16" t="s">
        <v>1737</v>
      </c>
      <c r="AD255" s="16" t="s">
        <v>3177</v>
      </c>
      <c r="AE255" s="16" t="s">
        <v>7366</v>
      </c>
      <c r="AF255" s="57" t="s">
        <v>5214</v>
      </c>
      <c r="AG255" s="57" t="s">
        <v>5116</v>
      </c>
      <c r="AH255" s="58">
        <v>8</v>
      </c>
      <c r="AI255" s="56">
        <v>45016</v>
      </c>
      <c r="AJ255" s="59"/>
      <c r="AK255" s="62"/>
      <c r="AL255" s="59"/>
      <c r="AM255" s="63"/>
    </row>
    <row r="256" spans="1:39" x14ac:dyDescent="0.2">
      <c r="A256" s="49" t="s">
        <v>2913</v>
      </c>
      <c r="B256" s="17" t="s">
        <v>1</v>
      </c>
      <c r="C256" s="17" t="s">
        <v>2914</v>
      </c>
      <c r="D256" s="17" t="s">
        <v>2026</v>
      </c>
      <c r="E256" s="17" t="s">
        <v>2915</v>
      </c>
      <c r="F256" s="48">
        <v>128.066</v>
      </c>
      <c r="G256" s="229">
        <v>36</v>
      </c>
      <c r="H256" s="229">
        <v>9.6</v>
      </c>
      <c r="I256" s="229">
        <v>8.8000000000000007</v>
      </c>
      <c r="J256" s="18">
        <v>2</v>
      </c>
      <c r="K256" s="18">
        <v>36</v>
      </c>
      <c r="L256" s="17" t="s">
        <v>9</v>
      </c>
      <c r="M256" s="17" t="s">
        <v>11</v>
      </c>
      <c r="N256" s="50" t="s">
        <v>44</v>
      </c>
      <c r="O256" s="259" t="str">
        <f t="shared" si="17"/>
        <v>MAPA - OAE 0987</v>
      </c>
      <c r="P256" s="258" t="s">
        <v>8163</v>
      </c>
      <c r="Q256" s="256" t="str">
        <f t="shared" si="22"/>
        <v>FOTO 1 - OAE 0987</v>
      </c>
      <c r="R256" s="255" t="s">
        <v>5721</v>
      </c>
      <c r="S256" s="254" t="str">
        <f t="shared" si="23"/>
        <v>FOTO 2 - OAE 0987</v>
      </c>
      <c r="T256" s="233" t="s">
        <v>6549</v>
      </c>
      <c r="U256" s="238">
        <v>2015</v>
      </c>
      <c r="V256" s="16" t="s">
        <v>2</v>
      </c>
      <c r="W256" s="16" t="s">
        <v>10</v>
      </c>
      <c r="X256" s="16" t="s">
        <v>12</v>
      </c>
      <c r="Y256" s="16" t="s">
        <v>9485</v>
      </c>
      <c r="Z256" s="16" t="s">
        <v>13</v>
      </c>
      <c r="AA256" s="16" t="s">
        <v>45</v>
      </c>
      <c r="AB256" s="16" t="s">
        <v>66</v>
      </c>
      <c r="AC256" s="16" t="s">
        <v>1994</v>
      </c>
      <c r="AD256" s="16" t="s">
        <v>593</v>
      </c>
      <c r="AE256" s="16" t="s">
        <v>7367</v>
      </c>
      <c r="AF256" s="57" t="s">
        <v>5214</v>
      </c>
      <c r="AG256" s="57" t="s">
        <v>5116</v>
      </c>
      <c r="AH256" s="58">
        <v>8</v>
      </c>
      <c r="AI256" s="56">
        <v>45016</v>
      </c>
      <c r="AJ256" s="59"/>
      <c r="AK256" s="61"/>
      <c r="AL256" s="59"/>
      <c r="AM256" s="63"/>
    </row>
    <row r="257" spans="1:39" x14ac:dyDescent="0.2">
      <c r="A257" s="49" t="s">
        <v>1629</v>
      </c>
      <c r="B257" s="17" t="s">
        <v>1</v>
      </c>
      <c r="C257" s="17" t="s">
        <v>3139</v>
      </c>
      <c r="D257" s="17" t="s">
        <v>2026</v>
      </c>
      <c r="E257" s="17" t="s">
        <v>3142</v>
      </c>
      <c r="F257" s="48">
        <v>139.62200000000001</v>
      </c>
      <c r="G257" s="229">
        <v>113.55</v>
      </c>
      <c r="H257" s="229">
        <v>11.4</v>
      </c>
      <c r="I257" s="229">
        <v>10.8</v>
      </c>
      <c r="J257" s="18">
        <v>2</v>
      </c>
      <c r="K257" s="18">
        <v>36</v>
      </c>
      <c r="L257" s="17" t="s">
        <v>9</v>
      </c>
      <c r="M257" s="17" t="s">
        <v>11</v>
      </c>
      <c r="N257" s="50" t="s">
        <v>44</v>
      </c>
      <c r="O257" s="259" t="str">
        <f t="shared" si="17"/>
        <v>MAPA - OAE 1030</v>
      </c>
      <c r="P257" s="258" t="s">
        <v>8164</v>
      </c>
      <c r="Q257" s="256" t="str">
        <f t="shared" si="22"/>
        <v>FOTO 1 - OAE 1030</v>
      </c>
      <c r="R257" s="255" t="s">
        <v>5722</v>
      </c>
      <c r="S257" s="254" t="str">
        <f t="shared" si="23"/>
        <v>FOTO 2 - OAE 1030</v>
      </c>
      <c r="T257" s="233" t="s">
        <v>6550</v>
      </c>
      <c r="U257" s="238">
        <v>2015</v>
      </c>
      <c r="V257" s="16" t="s">
        <v>2</v>
      </c>
      <c r="W257" s="16" t="s">
        <v>10</v>
      </c>
      <c r="X257" s="16" t="s">
        <v>12</v>
      </c>
      <c r="Y257" s="16" t="s">
        <v>9485</v>
      </c>
      <c r="Z257" s="16" t="s">
        <v>13</v>
      </c>
      <c r="AA257" s="16" t="s">
        <v>45</v>
      </c>
      <c r="AB257" s="16" t="s">
        <v>4</v>
      </c>
      <c r="AC257" s="16" t="s">
        <v>3140</v>
      </c>
      <c r="AD257" s="16" t="s">
        <v>3141</v>
      </c>
      <c r="AE257" s="16" t="s">
        <v>7368</v>
      </c>
      <c r="AF257" s="57" t="s">
        <v>5294</v>
      </c>
      <c r="AG257" s="57" t="s">
        <v>5148</v>
      </c>
      <c r="AH257" s="58">
        <v>8</v>
      </c>
      <c r="AI257" s="56">
        <v>45016</v>
      </c>
      <c r="AJ257" s="59"/>
      <c r="AK257" s="61"/>
      <c r="AL257" s="59"/>
      <c r="AM257" s="63"/>
    </row>
    <row r="258" spans="1:39" x14ac:dyDescent="0.2">
      <c r="A258" s="49" t="s">
        <v>4207</v>
      </c>
      <c r="B258" s="17" t="s">
        <v>1</v>
      </c>
      <c r="C258" s="17" t="s">
        <v>4208</v>
      </c>
      <c r="D258" s="17" t="s">
        <v>2026</v>
      </c>
      <c r="E258" s="17" t="s">
        <v>4211</v>
      </c>
      <c r="F258" s="48">
        <v>140.88999999999999</v>
      </c>
      <c r="G258" s="229">
        <v>16.5</v>
      </c>
      <c r="H258" s="229">
        <v>8.9</v>
      </c>
      <c r="I258" s="229">
        <v>7.3</v>
      </c>
      <c r="J258" s="18">
        <v>2</v>
      </c>
      <c r="K258" s="18">
        <v>36</v>
      </c>
      <c r="L258" s="17" t="s">
        <v>9</v>
      </c>
      <c r="M258" s="17" t="s">
        <v>11</v>
      </c>
      <c r="N258" s="50" t="s">
        <v>44</v>
      </c>
      <c r="O258" s="259" t="str">
        <f t="shared" ref="O258:O321" si="24">HYPERLINK(P258, "MAPA - OAE "&amp;A258)</f>
        <v>MAPA - OAE 1669</v>
      </c>
      <c r="P258" s="258" t="s">
        <v>8165</v>
      </c>
      <c r="Q258" s="256" t="str">
        <f t="shared" si="22"/>
        <v>FOTO 1 - OAE 1669</v>
      </c>
      <c r="R258" s="255" t="s">
        <v>5723</v>
      </c>
      <c r="S258" s="254" t="str">
        <f t="shared" si="23"/>
        <v>FOTO 2 - OAE 1669</v>
      </c>
      <c r="T258" s="233" t="s">
        <v>6551</v>
      </c>
      <c r="U258" s="238">
        <v>2015</v>
      </c>
      <c r="V258" s="16" t="s">
        <v>2</v>
      </c>
      <c r="W258" s="16" t="s">
        <v>10</v>
      </c>
      <c r="X258" s="16" t="s">
        <v>12</v>
      </c>
      <c r="Y258" s="16" t="s">
        <v>9485</v>
      </c>
      <c r="Z258" s="16" t="s">
        <v>13</v>
      </c>
      <c r="AA258" s="16" t="s">
        <v>45</v>
      </c>
      <c r="AB258" s="16" t="s">
        <v>18</v>
      </c>
      <c r="AC258" s="16" t="s">
        <v>4209</v>
      </c>
      <c r="AD258" s="16" t="s">
        <v>4210</v>
      </c>
      <c r="AE258" s="16" t="s">
        <v>7369</v>
      </c>
      <c r="AF258" s="57" t="s">
        <v>5294</v>
      </c>
      <c r="AG258" s="57" t="s">
        <v>5148</v>
      </c>
      <c r="AH258" s="58">
        <v>8</v>
      </c>
      <c r="AI258" s="56">
        <v>45016</v>
      </c>
      <c r="AJ258" s="59"/>
      <c r="AK258" s="61"/>
      <c r="AL258" s="59"/>
      <c r="AM258" s="63"/>
    </row>
    <row r="259" spans="1:39" x14ac:dyDescent="0.2">
      <c r="A259" s="49" t="s">
        <v>3745</v>
      </c>
      <c r="B259" s="17" t="s">
        <v>1</v>
      </c>
      <c r="C259" s="17" t="s">
        <v>3746</v>
      </c>
      <c r="D259" s="17" t="s">
        <v>2026</v>
      </c>
      <c r="E259" s="17" t="s">
        <v>3749</v>
      </c>
      <c r="F259" s="48">
        <v>146.47399999999999</v>
      </c>
      <c r="G259" s="229">
        <v>24.6</v>
      </c>
      <c r="H259" s="229">
        <v>12.4</v>
      </c>
      <c r="I259" s="229">
        <v>11.8</v>
      </c>
      <c r="J259" s="18">
        <v>2</v>
      </c>
      <c r="K259" s="18">
        <v>36</v>
      </c>
      <c r="L259" s="17" t="s">
        <v>9</v>
      </c>
      <c r="M259" s="17" t="s">
        <v>11</v>
      </c>
      <c r="N259" s="50" t="s">
        <v>44</v>
      </c>
      <c r="O259" s="259" t="str">
        <f t="shared" si="24"/>
        <v>MAPA - OAE 0948</v>
      </c>
      <c r="P259" s="258" t="s">
        <v>8166</v>
      </c>
      <c r="Q259" s="256" t="str">
        <f t="shared" si="22"/>
        <v>FOTO 1 - OAE 0948</v>
      </c>
      <c r="R259" s="255" t="s">
        <v>5724</v>
      </c>
      <c r="S259" s="254" t="str">
        <f t="shared" si="23"/>
        <v>FOTO 2 - OAE 0948</v>
      </c>
      <c r="T259" s="233" t="s">
        <v>6552</v>
      </c>
      <c r="U259" s="238">
        <v>2018</v>
      </c>
      <c r="V259" s="16" t="s">
        <v>2</v>
      </c>
      <c r="W259" s="16" t="s">
        <v>10</v>
      </c>
      <c r="X259" s="16" t="s">
        <v>12</v>
      </c>
      <c r="Y259" s="16" t="s">
        <v>9485</v>
      </c>
      <c r="Z259" s="16" t="s">
        <v>13</v>
      </c>
      <c r="AA259" s="16" t="s">
        <v>45</v>
      </c>
      <c r="AB259" s="16" t="s">
        <v>338</v>
      </c>
      <c r="AC259" s="16" t="s">
        <v>3747</v>
      </c>
      <c r="AD259" s="16" t="s">
        <v>3748</v>
      </c>
      <c r="AE259" s="16" t="s">
        <v>7370</v>
      </c>
      <c r="AF259" s="57" t="s">
        <v>5294</v>
      </c>
      <c r="AG259" s="57" t="s">
        <v>5148</v>
      </c>
      <c r="AH259" s="58">
        <v>8</v>
      </c>
      <c r="AI259" s="56">
        <v>45016</v>
      </c>
      <c r="AJ259" s="59"/>
      <c r="AK259" s="61"/>
      <c r="AL259" s="59"/>
      <c r="AM259" s="63"/>
    </row>
    <row r="260" spans="1:39" x14ac:dyDescent="0.2">
      <c r="A260" s="49" t="s">
        <v>4490</v>
      </c>
      <c r="B260" s="17" t="s">
        <v>1</v>
      </c>
      <c r="C260" s="17" t="s">
        <v>476</v>
      </c>
      <c r="D260" s="17" t="s">
        <v>2026</v>
      </c>
      <c r="E260" s="17" t="s">
        <v>3749</v>
      </c>
      <c r="F260" s="48">
        <v>154.02000000000001</v>
      </c>
      <c r="G260" s="229">
        <v>13.9</v>
      </c>
      <c r="H260" s="229">
        <v>10.8</v>
      </c>
      <c r="I260" s="229">
        <v>8.4</v>
      </c>
      <c r="J260" s="18">
        <v>2</v>
      </c>
      <c r="K260" s="18">
        <v>36</v>
      </c>
      <c r="L260" s="17" t="s">
        <v>9</v>
      </c>
      <c r="M260" s="17" t="s">
        <v>11</v>
      </c>
      <c r="N260" s="50" t="s">
        <v>44</v>
      </c>
      <c r="O260" s="259" t="str">
        <f t="shared" si="24"/>
        <v>MAPA - OAE 0955</v>
      </c>
      <c r="P260" s="258" t="s">
        <v>8167</v>
      </c>
      <c r="Q260" s="256" t="str">
        <f t="shared" si="22"/>
        <v>FOTO 1 - OAE 0955</v>
      </c>
      <c r="R260" s="255" t="s">
        <v>5725</v>
      </c>
      <c r="S260" s="254" t="str">
        <f t="shared" si="23"/>
        <v>FOTO 2 - OAE 0955</v>
      </c>
      <c r="T260" s="233" t="s">
        <v>6553</v>
      </c>
      <c r="U260" s="238">
        <v>2015</v>
      </c>
      <c r="V260" s="16" t="s">
        <v>2</v>
      </c>
      <c r="W260" s="16" t="s">
        <v>10</v>
      </c>
      <c r="X260" s="16" t="s">
        <v>12</v>
      </c>
      <c r="Y260" s="16" t="s">
        <v>9485</v>
      </c>
      <c r="Z260" s="16" t="s">
        <v>13</v>
      </c>
      <c r="AA260" s="16" t="s">
        <v>45</v>
      </c>
      <c r="AB260" s="16" t="s">
        <v>18</v>
      </c>
      <c r="AC260" s="16" t="s">
        <v>477</v>
      </c>
      <c r="AD260" s="16" t="s">
        <v>478</v>
      </c>
      <c r="AE260" s="16" t="s">
        <v>7370</v>
      </c>
      <c r="AF260" s="57" t="s">
        <v>5334</v>
      </c>
      <c r="AG260" s="57" t="s">
        <v>5148</v>
      </c>
      <c r="AH260" s="58">
        <v>8</v>
      </c>
      <c r="AI260" s="56">
        <v>45016</v>
      </c>
      <c r="AJ260" s="59"/>
      <c r="AK260" s="61"/>
      <c r="AL260" s="59"/>
      <c r="AM260" s="63"/>
    </row>
    <row r="261" spans="1:39" x14ac:dyDescent="0.2">
      <c r="A261" s="49" t="s">
        <v>4657</v>
      </c>
      <c r="B261" s="17" t="s">
        <v>1</v>
      </c>
      <c r="C261" s="17" t="s">
        <v>4658</v>
      </c>
      <c r="D261" s="17" t="s">
        <v>3822</v>
      </c>
      <c r="E261" s="17" t="s">
        <v>3823</v>
      </c>
      <c r="F261" s="48">
        <v>32.85</v>
      </c>
      <c r="G261" s="229">
        <v>6.7</v>
      </c>
      <c r="H261" s="229">
        <v>5.5</v>
      </c>
      <c r="I261" s="229">
        <v>3.7</v>
      </c>
      <c r="J261" s="18">
        <v>1</v>
      </c>
      <c r="K261" s="18">
        <v>24</v>
      </c>
      <c r="L261" s="17" t="s">
        <v>94</v>
      </c>
      <c r="M261" s="17" t="s">
        <v>11</v>
      </c>
      <c r="N261" s="50" t="s">
        <v>235</v>
      </c>
      <c r="O261" s="259" t="str">
        <f t="shared" si="24"/>
        <v>MAPA - OAE 0116</v>
      </c>
      <c r="P261" s="258" t="s">
        <v>8168</v>
      </c>
      <c r="Q261" s="256" t="str">
        <f t="shared" si="22"/>
        <v>FOTO 1 - OAE 0116</v>
      </c>
      <c r="R261" s="255" t="s">
        <v>5726</v>
      </c>
      <c r="S261" s="254" t="str">
        <f t="shared" si="23"/>
        <v>FOTO 2 - OAE 0116</v>
      </c>
      <c r="T261" s="233" t="s">
        <v>6554</v>
      </c>
      <c r="U261" s="238">
        <v>2015</v>
      </c>
      <c r="V261" s="16" t="s">
        <v>2</v>
      </c>
      <c r="W261" s="16" t="s">
        <v>95</v>
      </c>
      <c r="X261" s="16" t="s">
        <v>12</v>
      </c>
      <c r="Y261" s="16" t="s">
        <v>9485</v>
      </c>
      <c r="Z261" s="16" t="s">
        <v>13</v>
      </c>
      <c r="AA261" s="16" t="s">
        <v>236</v>
      </c>
      <c r="AB261" s="16" t="s">
        <v>18</v>
      </c>
      <c r="AC261" s="16" t="s">
        <v>4659</v>
      </c>
      <c r="AD261" s="16" t="s">
        <v>4660</v>
      </c>
      <c r="AE261" s="16" t="s">
        <v>7371</v>
      </c>
      <c r="AF261" s="57" t="s">
        <v>5394</v>
      </c>
      <c r="AG261" s="57" t="s">
        <v>5350</v>
      </c>
      <c r="AH261" s="58">
        <v>9</v>
      </c>
      <c r="AI261" s="56">
        <v>45016</v>
      </c>
      <c r="AJ261" s="59"/>
      <c r="AK261" s="61"/>
      <c r="AL261" s="59"/>
      <c r="AM261" s="63"/>
    </row>
    <row r="262" spans="1:39" x14ac:dyDescent="0.2">
      <c r="A262" s="49" t="s">
        <v>3818</v>
      </c>
      <c r="B262" s="17" t="s">
        <v>1</v>
      </c>
      <c r="C262" s="17" t="s">
        <v>3819</v>
      </c>
      <c r="D262" s="17" t="s">
        <v>3822</v>
      </c>
      <c r="E262" s="17" t="s">
        <v>3823</v>
      </c>
      <c r="F262" s="48">
        <v>36.808999999999997</v>
      </c>
      <c r="G262" s="229">
        <v>5.75</v>
      </c>
      <c r="H262" s="229">
        <v>5.4</v>
      </c>
      <c r="I262" s="229">
        <v>4</v>
      </c>
      <c r="J262" s="18">
        <v>1</v>
      </c>
      <c r="K262" s="18">
        <v>24</v>
      </c>
      <c r="L262" s="17" t="s">
        <v>94</v>
      </c>
      <c r="M262" s="17" t="s">
        <v>11</v>
      </c>
      <c r="N262" s="50" t="s">
        <v>235</v>
      </c>
      <c r="O262" s="259" t="str">
        <f t="shared" si="24"/>
        <v>MAPA - OAE 0117</v>
      </c>
      <c r="P262" s="258" t="s">
        <v>8169</v>
      </c>
      <c r="Q262" s="256" t="str">
        <f t="shared" si="22"/>
        <v>FOTO 1 - OAE 0117</v>
      </c>
      <c r="R262" s="255" t="s">
        <v>5727</v>
      </c>
      <c r="S262" s="254" t="str">
        <f t="shared" si="23"/>
        <v>FOTO 2 - OAE 0117</v>
      </c>
      <c r="T262" s="233" t="s">
        <v>6555</v>
      </c>
      <c r="U262" s="238">
        <v>2015</v>
      </c>
      <c r="V262" s="16" t="s">
        <v>2</v>
      </c>
      <c r="W262" s="16" t="s">
        <v>95</v>
      </c>
      <c r="X262" s="16" t="s">
        <v>12</v>
      </c>
      <c r="Y262" s="16" t="s">
        <v>9485</v>
      </c>
      <c r="Z262" s="16" t="s">
        <v>13</v>
      </c>
      <c r="AA262" s="16" t="s">
        <v>236</v>
      </c>
      <c r="AB262" s="16" t="s">
        <v>18</v>
      </c>
      <c r="AC262" s="16" t="s">
        <v>3820</v>
      </c>
      <c r="AD262" s="16" t="s">
        <v>3821</v>
      </c>
      <c r="AE262" s="16" t="s">
        <v>7371</v>
      </c>
      <c r="AF262" s="57" t="s">
        <v>5394</v>
      </c>
      <c r="AG262" s="57" t="s">
        <v>5350</v>
      </c>
      <c r="AH262" s="58">
        <v>9</v>
      </c>
      <c r="AI262" s="56">
        <v>45016</v>
      </c>
      <c r="AJ262" s="59"/>
      <c r="AK262" s="61"/>
      <c r="AL262" s="59"/>
      <c r="AM262" s="63"/>
    </row>
    <row r="263" spans="1:39" x14ac:dyDescent="0.2">
      <c r="A263" s="49" t="s">
        <v>1496</v>
      </c>
      <c r="B263" s="17" t="s">
        <v>1</v>
      </c>
      <c r="C263" s="17" t="s">
        <v>152</v>
      </c>
      <c r="D263" s="17" t="s">
        <v>81</v>
      </c>
      <c r="E263" s="17" t="s">
        <v>1497</v>
      </c>
      <c r="F263" s="48">
        <v>0</v>
      </c>
      <c r="G263" s="229">
        <v>630</v>
      </c>
      <c r="H263" s="229">
        <v>12</v>
      </c>
      <c r="I263" s="229">
        <v>6.8</v>
      </c>
      <c r="J263" s="18">
        <v>2</v>
      </c>
      <c r="K263" s="18">
        <v>45</v>
      </c>
      <c r="L263" s="17" t="s">
        <v>9</v>
      </c>
      <c r="M263" s="17" t="s">
        <v>35</v>
      </c>
      <c r="N263" s="50" t="s">
        <v>83</v>
      </c>
      <c r="O263" s="259" t="str">
        <f t="shared" si="24"/>
        <v>MAPA - OAE 1551</v>
      </c>
      <c r="P263" s="258" t="s">
        <v>8170</v>
      </c>
      <c r="Q263" s="253"/>
      <c r="R263" s="255"/>
      <c r="S263" s="239"/>
      <c r="T263" s="233"/>
      <c r="U263" s="238"/>
      <c r="V263" s="16" t="s">
        <v>2</v>
      </c>
      <c r="W263" s="16" t="s">
        <v>10</v>
      </c>
      <c r="X263" s="16" t="s">
        <v>36</v>
      </c>
      <c r="Y263" s="16" t="s">
        <v>9485</v>
      </c>
      <c r="Z263" s="16" t="s">
        <v>25</v>
      </c>
      <c r="AA263" s="16" t="s">
        <v>84</v>
      </c>
      <c r="AB263" s="16" t="s">
        <v>4</v>
      </c>
      <c r="AC263" s="16" t="s">
        <v>153</v>
      </c>
      <c r="AD263" s="16" t="s">
        <v>154</v>
      </c>
      <c r="AE263" s="16" t="s">
        <v>7372</v>
      </c>
      <c r="AF263" s="57" t="s">
        <v>5347</v>
      </c>
      <c r="AG263" s="57" t="s">
        <v>5118</v>
      </c>
      <c r="AH263" s="58">
        <v>9</v>
      </c>
      <c r="AI263" s="56">
        <v>45016</v>
      </c>
      <c r="AJ263" s="59"/>
      <c r="AK263" s="61"/>
      <c r="AL263" s="59"/>
      <c r="AM263" s="63"/>
    </row>
    <row r="264" spans="1:39" x14ac:dyDescent="0.2">
      <c r="A264" s="49" t="s">
        <v>2522</v>
      </c>
      <c r="B264" s="17" t="s">
        <v>48</v>
      </c>
      <c r="C264" s="17" t="s">
        <v>369</v>
      </c>
      <c r="D264" s="17" t="s">
        <v>81</v>
      </c>
      <c r="E264" s="17" t="s">
        <v>2523</v>
      </c>
      <c r="F264" s="48">
        <v>46.42</v>
      </c>
      <c r="G264" s="229">
        <v>41</v>
      </c>
      <c r="H264" s="229">
        <v>8.4</v>
      </c>
      <c r="I264" s="229">
        <v>6.8</v>
      </c>
      <c r="J264" s="18">
        <v>2</v>
      </c>
      <c r="K264" s="18"/>
      <c r="L264" s="17" t="s">
        <v>9</v>
      </c>
      <c r="M264" s="17" t="s">
        <v>35</v>
      </c>
      <c r="N264" s="50" t="s">
        <v>83</v>
      </c>
      <c r="O264" s="259" t="str">
        <f t="shared" si="24"/>
        <v>MAPA - OAE 1558</v>
      </c>
      <c r="P264" s="258" t="s">
        <v>8171</v>
      </c>
      <c r="Q264" s="253"/>
      <c r="R264" s="255"/>
      <c r="S264" s="239"/>
      <c r="T264" s="233"/>
      <c r="U264" s="238"/>
      <c r="V264" s="16" t="s">
        <v>49</v>
      </c>
      <c r="W264" s="16" t="s">
        <v>10</v>
      </c>
      <c r="X264" s="16" t="s">
        <v>36</v>
      </c>
      <c r="Y264" s="16" t="s">
        <v>9485</v>
      </c>
      <c r="Z264" s="16" t="s">
        <v>25</v>
      </c>
      <c r="AA264" s="16" t="s">
        <v>84</v>
      </c>
      <c r="AB264" s="16"/>
      <c r="AC264" s="16"/>
      <c r="AD264" s="16"/>
      <c r="AE264" s="16" t="s">
        <v>7373</v>
      </c>
      <c r="AF264" s="57" t="s">
        <v>84</v>
      </c>
      <c r="AG264" s="57" t="s">
        <v>5118</v>
      </c>
      <c r="AH264" s="58">
        <v>9</v>
      </c>
      <c r="AI264" s="56">
        <v>45016</v>
      </c>
      <c r="AJ264" s="59"/>
      <c r="AK264" s="61"/>
      <c r="AL264" s="59"/>
      <c r="AM264" s="63"/>
    </row>
    <row r="265" spans="1:39" x14ac:dyDescent="0.2">
      <c r="A265" s="49" t="s">
        <v>4903</v>
      </c>
      <c r="B265" s="17" t="s">
        <v>48</v>
      </c>
      <c r="C265" s="17" t="s">
        <v>4904</v>
      </c>
      <c r="D265" s="17" t="s">
        <v>81</v>
      </c>
      <c r="E265" s="17" t="s">
        <v>4902</v>
      </c>
      <c r="F265" s="48">
        <v>50.01</v>
      </c>
      <c r="G265" s="229">
        <v>43</v>
      </c>
      <c r="H265" s="229">
        <v>14</v>
      </c>
      <c r="I265" s="229">
        <v>6.8</v>
      </c>
      <c r="J265" s="18">
        <v>2</v>
      </c>
      <c r="K265" s="18">
        <v>45</v>
      </c>
      <c r="L265" s="17" t="s">
        <v>9</v>
      </c>
      <c r="M265" s="17" t="s">
        <v>35</v>
      </c>
      <c r="N265" s="50" t="s">
        <v>83</v>
      </c>
      <c r="O265" s="259" t="str">
        <f t="shared" si="24"/>
        <v>MAPA - OAE 1559</v>
      </c>
      <c r="P265" s="258" t="s">
        <v>8172</v>
      </c>
      <c r="Q265" s="253"/>
      <c r="R265" s="255"/>
      <c r="S265" s="239"/>
      <c r="T265" s="233"/>
      <c r="U265" s="238"/>
      <c r="V265" s="16" t="s">
        <v>49</v>
      </c>
      <c r="W265" s="16" t="s">
        <v>10</v>
      </c>
      <c r="X265" s="16" t="s">
        <v>36</v>
      </c>
      <c r="Y265" s="16" t="s">
        <v>9485</v>
      </c>
      <c r="Z265" s="16" t="s">
        <v>25</v>
      </c>
      <c r="AA265" s="16" t="s">
        <v>84</v>
      </c>
      <c r="AB265" s="16"/>
      <c r="AC265" s="16"/>
      <c r="AD265" s="16"/>
      <c r="AE265" s="16" t="s">
        <v>7374</v>
      </c>
      <c r="AF265" s="57" t="s">
        <v>84</v>
      </c>
      <c r="AG265" s="57" t="s">
        <v>5118</v>
      </c>
      <c r="AH265" s="58">
        <v>9</v>
      </c>
      <c r="AI265" s="56">
        <v>45016</v>
      </c>
      <c r="AJ265" s="59"/>
      <c r="AK265" s="62"/>
      <c r="AL265" s="59"/>
      <c r="AM265" s="63"/>
    </row>
    <row r="266" spans="1:39" x14ac:dyDescent="0.2">
      <c r="A266" s="49" t="s">
        <v>4901</v>
      </c>
      <c r="B266" s="17" t="s">
        <v>48</v>
      </c>
      <c r="C266" s="17" t="s">
        <v>369</v>
      </c>
      <c r="D266" s="17" t="s">
        <v>81</v>
      </c>
      <c r="E266" s="17" t="s">
        <v>4902</v>
      </c>
      <c r="F266" s="48">
        <v>52.57</v>
      </c>
      <c r="G266" s="229">
        <v>25</v>
      </c>
      <c r="H266" s="229">
        <v>8.4</v>
      </c>
      <c r="I266" s="229">
        <v>6.8</v>
      </c>
      <c r="J266" s="18">
        <v>2</v>
      </c>
      <c r="K266" s="18">
        <v>45</v>
      </c>
      <c r="L266" s="17" t="s">
        <v>9</v>
      </c>
      <c r="M266" s="17" t="s">
        <v>35</v>
      </c>
      <c r="N266" s="50" t="s">
        <v>83</v>
      </c>
      <c r="O266" s="259" t="str">
        <f t="shared" si="24"/>
        <v>MAPA - OAE 2092</v>
      </c>
      <c r="P266" s="258" t="s">
        <v>8173</v>
      </c>
      <c r="Q266" s="253"/>
      <c r="R266" s="255"/>
      <c r="S266" s="239"/>
      <c r="T266" s="233"/>
      <c r="U266" s="238"/>
      <c r="V266" s="16" t="s">
        <v>49</v>
      </c>
      <c r="W266" s="16" t="s">
        <v>10</v>
      </c>
      <c r="X266" s="16" t="s">
        <v>36</v>
      </c>
      <c r="Y266" s="16" t="s">
        <v>9485</v>
      </c>
      <c r="Z266" s="16" t="s">
        <v>25</v>
      </c>
      <c r="AA266" s="16" t="s">
        <v>84</v>
      </c>
      <c r="AB266" s="16"/>
      <c r="AC266" s="16"/>
      <c r="AD266" s="16"/>
      <c r="AE266" s="16" t="s">
        <v>7374</v>
      </c>
      <c r="AF266" s="57" t="s">
        <v>84</v>
      </c>
      <c r="AG266" s="57" t="s">
        <v>5118</v>
      </c>
      <c r="AH266" s="58">
        <v>9</v>
      </c>
      <c r="AI266" s="56">
        <v>45016</v>
      </c>
      <c r="AJ266" s="59"/>
      <c r="AK266" s="62"/>
      <c r="AL266" s="59"/>
      <c r="AM266" s="63"/>
    </row>
    <row r="267" spans="1:39" x14ac:dyDescent="0.2">
      <c r="A267" s="49" t="s">
        <v>1509</v>
      </c>
      <c r="B267" s="17" t="s">
        <v>1</v>
      </c>
      <c r="C267" s="17" t="s">
        <v>1510</v>
      </c>
      <c r="D267" s="17" t="s">
        <v>81</v>
      </c>
      <c r="E267" s="17" t="s">
        <v>82</v>
      </c>
      <c r="F267" s="48">
        <v>63.92</v>
      </c>
      <c r="G267" s="229">
        <v>35</v>
      </c>
      <c r="H267" s="229">
        <v>10</v>
      </c>
      <c r="I267" s="229">
        <v>8.4</v>
      </c>
      <c r="J267" s="18">
        <v>2</v>
      </c>
      <c r="K267" s="18">
        <v>45</v>
      </c>
      <c r="L267" s="17" t="s">
        <v>9</v>
      </c>
      <c r="M267" s="17" t="s">
        <v>35</v>
      </c>
      <c r="N267" s="50" t="s">
        <v>83</v>
      </c>
      <c r="O267" s="259" t="str">
        <f t="shared" si="24"/>
        <v>MAPA - OAE 1560</v>
      </c>
      <c r="P267" s="258" t="s">
        <v>8174</v>
      </c>
      <c r="Q267" s="253"/>
      <c r="R267" s="255"/>
      <c r="S267" s="239"/>
      <c r="T267" s="233"/>
      <c r="U267" s="238"/>
      <c r="V267" s="16" t="s">
        <v>2</v>
      </c>
      <c r="W267" s="16" t="s">
        <v>10</v>
      </c>
      <c r="X267" s="16" t="s">
        <v>36</v>
      </c>
      <c r="Y267" s="16" t="s">
        <v>9485</v>
      </c>
      <c r="Z267" s="16" t="s">
        <v>25</v>
      </c>
      <c r="AA267" s="16" t="s">
        <v>84</v>
      </c>
      <c r="AB267" s="16" t="s">
        <v>4</v>
      </c>
      <c r="AC267" s="16" t="s">
        <v>1511</v>
      </c>
      <c r="AD267" s="16" t="s">
        <v>1512</v>
      </c>
      <c r="AE267" s="16" t="s">
        <v>7375</v>
      </c>
      <c r="AF267" s="57" t="s">
        <v>5367</v>
      </c>
      <c r="AG267" s="57" t="s">
        <v>5118</v>
      </c>
      <c r="AH267" s="58">
        <v>9</v>
      </c>
      <c r="AI267" s="56">
        <v>45016</v>
      </c>
      <c r="AJ267" s="59"/>
      <c r="AK267" s="61"/>
      <c r="AL267" s="59"/>
      <c r="AM267" s="63"/>
    </row>
    <row r="268" spans="1:39" x14ac:dyDescent="0.2">
      <c r="A268" s="49" t="s">
        <v>1513</v>
      </c>
      <c r="B268" s="17" t="s">
        <v>1</v>
      </c>
      <c r="C268" s="17" t="s">
        <v>1514</v>
      </c>
      <c r="D268" s="17" t="s">
        <v>81</v>
      </c>
      <c r="E268" s="17" t="s">
        <v>82</v>
      </c>
      <c r="F268" s="48">
        <v>69.64</v>
      </c>
      <c r="G268" s="229">
        <v>47</v>
      </c>
      <c r="H268" s="229">
        <v>10</v>
      </c>
      <c r="I268" s="229">
        <v>8.4</v>
      </c>
      <c r="J268" s="18">
        <v>2</v>
      </c>
      <c r="K268" s="18">
        <v>45</v>
      </c>
      <c r="L268" s="17" t="s">
        <v>9</v>
      </c>
      <c r="M268" s="17" t="s">
        <v>35</v>
      </c>
      <c r="N268" s="50" t="s">
        <v>83</v>
      </c>
      <c r="O268" s="259" t="str">
        <f t="shared" si="24"/>
        <v>MAPA - OAE 1553</v>
      </c>
      <c r="P268" s="258" t="s">
        <v>8175</v>
      </c>
      <c r="Q268" s="253"/>
      <c r="R268" s="255"/>
      <c r="S268" s="239"/>
      <c r="T268" s="233"/>
      <c r="U268" s="238"/>
      <c r="V268" s="16" t="s">
        <v>2</v>
      </c>
      <c r="W268" s="16" t="s">
        <v>10</v>
      </c>
      <c r="X268" s="16" t="s">
        <v>36</v>
      </c>
      <c r="Y268" s="16" t="s">
        <v>9485</v>
      </c>
      <c r="Z268" s="16" t="s">
        <v>25</v>
      </c>
      <c r="AA268" s="16" t="s">
        <v>84</v>
      </c>
      <c r="AB268" s="16" t="s">
        <v>4</v>
      </c>
      <c r="AC268" s="16" t="s">
        <v>84</v>
      </c>
      <c r="AD268" s="16" t="s">
        <v>1515</v>
      </c>
      <c r="AE268" s="16" t="s">
        <v>7375</v>
      </c>
      <c r="AF268" s="57" t="s">
        <v>5117</v>
      </c>
      <c r="AG268" s="57" t="s">
        <v>5118</v>
      </c>
      <c r="AH268" s="58">
        <v>9</v>
      </c>
      <c r="AI268" s="56">
        <v>45016</v>
      </c>
      <c r="AJ268" s="59"/>
      <c r="AK268" s="65"/>
      <c r="AL268" s="59"/>
      <c r="AM268" s="63"/>
    </row>
    <row r="269" spans="1:39" x14ac:dyDescent="0.2">
      <c r="A269" s="49" t="s">
        <v>77</v>
      </c>
      <c r="B269" s="17" t="s">
        <v>1</v>
      </c>
      <c r="C269" s="17" t="s">
        <v>78</v>
      </c>
      <c r="D269" s="17" t="s">
        <v>81</v>
      </c>
      <c r="E269" s="17" t="s">
        <v>82</v>
      </c>
      <c r="F269" s="48">
        <v>75.62</v>
      </c>
      <c r="G269" s="229">
        <v>23</v>
      </c>
      <c r="H269" s="229">
        <v>10</v>
      </c>
      <c r="I269" s="229">
        <v>8.4</v>
      </c>
      <c r="J269" s="18">
        <v>2</v>
      </c>
      <c r="K269" s="18">
        <v>45</v>
      </c>
      <c r="L269" s="17" t="s">
        <v>9</v>
      </c>
      <c r="M269" s="17" t="s">
        <v>35</v>
      </c>
      <c r="N269" s="50" t="s">
        <v>83</v>
      </c>
      <c r="O269" s="259" t="str">
        <f t="shared" si="24"/>
        <v>MAPA - OAE 1561</v>
      </c>
      <c r="P269" s="258" t="s">
        <v>8176</v>
      </c>
      <c r="Q269" s="253"/>
      <c r="R269" s="255"/>
      <c r="S269" s="239"/>
      <c r="T269" s="233"/>
      <c r="U269" s="238"/>
      <c r="V269" s="16" t="s">
        <v>2</v>
      </c>
      <c r="W269" s="16" t="s">
        <v>10</v>
      </c>
      <c r="X269" s="16" t="s">
        <v>36</v>
      </c>
      <c r="Y269" s="16" t="s">
        <v>9485</v>
      </c>
      <c r="Z269" s="16" t="s">
        <v>25</v>
      </c>
      <c r="AA269" s="16" t="s">
        <v>84</v>
      </c>
      <c r="AB269" s="16" t="s">
        <v>4</v>
      </c>
      <c r="AC269" s="16" t="s">
        <v>79</v>
      </c>
      <c r="AD269" s="16" t="s">
        <v>80</v>
      </c>
      <c r="AE269" s="16" t="s">
        <v>7375</v>
      </c>
      <c r="AF269" s="57" t="s">
        <v>5117</v>
      </c>
      <c r="AG269" s="57" t="s">
        <v>5118</v>
      </c>
      <c r="AH269" s="58">
        <v>9</v>
      </c>
      <c r="AI269" s="56">
        <v>45016</v>
      </c>
      <c r="AJ269" s="59"/>
      <c r="AK269" s="62"/>
      <c r="AL269" s="59"/>
      <c r="AM269" s="63"/>
    </row>
    <row r="270" spans="1:39" x14ac:dyDescent="0.2">
      <c r="A270" s="49" t="s">
        <v>2694</v>
      </c>
      <c r="B270" s="17" t="s">
        <v>1</v>
      </c>
      <c r="C270" s="17" t="s">
        <v>2695</v>
      </c>
      <c r="D270" s="17" t="s">
        <v>81</v>
      </c>
      <c r="E270" s="17" t="s">
        <v>82</v>
      </c>
      <c r="F270" s="48">
        <v>80.45</v>
      </c>
      <c r="G270" s="229">
        <v>35</v>
      </c>
      <c r="H270" s="229">
        <v>10</v>
      </c>
      <c r="I270" s="229">
        <v>8.4</v>
      </c>
      <c r="J270" s="18">
        <v>2</v>
      </c>
      <c r="K270" s="18">
        <v>45</v>
      </c>
      <c r="L270" s="17" t="s">
        <v>9</v>
      </c>
      <c r="M270" s="17" t="s">
        <v>35</v>
      </c>
      <c r="N270" s="50" t="s">
        <v>83</v>
      </c>
      <c r="O270" s="259" t="str">
        <f t="shared" si="24"/>
        <v>MAPA - OAE 1554</v>
      </c>
      <c r="P270" s="258" t="s">
        <v>8177</v>
      </c>
      <c r="Q270" s="253"/>
      <c r="R270" s="255"/>
      <c r="S270" s="239"/>
      <c r="T270" s="233"/>
      <c r="U270" s="238"/>
      <c r="V270" s="16" t="s">
        <v>2</v>
      </c>
      <c r="W270" s="16" t="s">
        <v>10</v>
      </c>
      <c r="X270" s="16" t="s">
        <v>36</v>
      </c>
      <c r="Y270" s="16" t="s">
        <v>9485</v>
      </c>
      <c r="Z270" s="16" t="s">
        <v>25</v>
      </c>
      <c r="AA270" s="16" t="s">
        <v>84</v>
      </c>
      <c r="AB270" s="16" t="s">
        <v>4</v>
      </c>
      <c r="AC270" s="16" t="s">
        <v>2696</v>
      </c>
      <c r="AD270" s="16" t="s">
        <v>2697</v>
      </c>
      <c r="AE270" s="16" t="s">
        <v>7375</v>
      </c>
      <c r="AF270" s="57" t="s">
        <v>5189</v>
      </c>
      <c r="AG270" s="57" t="s">
        <v>5118</v>
      </c>
      <c r="AH270" s="58">
        <v>9</v>
      </c>
      <c r="AI270" s="56">
        <v>45016</v>
      </c>
      <c r="AJ270" s="59"/>
      <c r="AK270" s="61"/>
      <c r="AL270" s="59"/>
      <c r="AM270" s="63"/>
    </row>
    <row r="271" spans="1:39" x14ac:dyDescent="0.2">
      <c r="A271" s="49" t="s">
        <v>1516</v>
      </c>
      <c r="B271" s="17" t="s">
        <v>1</v>
      </c>
      <c r="C271" s="17" t="s">
        <v>1517</v>
      </c>
      <c r="D271" s="17" t="s">
        <v>81</v>
      </c>
      <c r="E271" s="17" t="s">
        <v>82</v>
      </c>
      <c r="F271" s="48">
        <v>84.79</v>
      </c>
      <c r="G271" s="229">
        <v>34</v>
      </c>
      <c r="H271" s="229">
        <v>10</v>
      </c>
      <c r="I271" s="229">
        <v>8.4</v>
      </c>
      <c r="J271" s="18">
        <v>2</v>
      </c>
      <c r="K271" s="18">
        <v>45</v>
      </c>
      <c r="L271" s="17" t="s">
        <v>9</v>
      </c>
      <c r="M271" s="17" t="s">
        <v>35</v>
      </c>
      <c r="N271" s="50" t="s">
        <v>83</v>
      </c>
      <c r="O271" s="259" t="str">
        <f t="shared" si="24"/>
        <v>MAPA - OAE 1562</v>
      </c>
      <c r="P271" s="258" t="s">
        <v>8178</v>
      </c>
      <c r="Q271" s="253"/>
      <c r="R271" s="255"/>
      <c r="S271" s="239"/>
      <c r="T271" s="233"/>
      <c r="U271" s="238"/>
      <c r="V271" s="16" t="s">
        <v>2</v>
      </c>
      <c r="W271" s="16" t="s">
        <v>10</v>
      </c>
      <c r="X271" s="16" t="s">
        <v>36</v>
      </c>
      <c r="Y271" s="16" t="s">
        <v>9485</v>
      </c>
      <c r="Z271" s="16" t="s">
        <v>25</v>
      </c>
      <c r="AA271" s="16" t="s">
        <v>84</v>
      </c>
      <c r="AB271" s="16" t="s">
        <v>4</v>
      </c>
      <c r="AC271" s="16" t="s">
        <v>1518</v>
      </c>
      <c r="AD271" s="16" t="s">
        <v>1519</v>
      </c>
      <c r="AE271" s="16" t="s">
        <v>7375</v>
      </c>
      <c r="AF271" s="57" t="s">
        <v>5189</v>
      </c>
      <c r="AG271" s="57" t="s">
        <v>5118</v>
      </c>
      <c r="AH271" s="58">
        <v>9</v>
      </c>
      <c r="AI271" s="56">
        <v>45016</v>
      </c>
      <c r="AJ271" s="59"/>
      <c r="AK271" s="61"/>
      <c r="AL271" s="59"/>
      <c r="AM271" s="63"/>
    </row>
    <row r="272" spans="1:39" x14ac:dyDescent="0.2">
      <c r="A272" s="49" t="s">
        <v>1520</v>
      </c>
      <c r="B272" s="17" t="s">
        <v>1</v>
      </c>
      <c r="C272" s="17" t="s">
        <v>1521</v>
      </c>
      <c r="D272" s="17" t="s">
        <v>81</v>
      </c>
      <c r="E272" s="17" t="s">
        <v>1524</v>
      </c>
      <c r="F272" s="48">
        <v>91.03</v>
      </c>
      <c r="G272" s="229">
        <v>49</v>
      </c>
      <c r="H272" s="229">
        <v>10</v>
      </c>
      <c r="I272" s="229">
        <v>8.4</v>
      </c>
      <c r="J272" s="18">
        <v>2</v>
      </c>
      <c r="K272" s="18">
        <v>45</v>
      </c>
      <c r="L272" s="17" t="s">
        <v>9</v>
      </c>
      <c r="M272" s="17" t="s">
        <v>35</v>
      </c>
      <c r="N272" s="50" t="s">
        <v>669</v>
      </c>
      <c r="O272" s="259" t="str">
        <f t="shared" si="24"/>
        <v>MAPA - OAE 1555</v>
      </c>
      <c r="P272" s="258" t="s">
        <v>8179</v>
      </c>
      <c r="Q272" s="253"/>
      <c r="R272" s="255"/>
      <c r="S272" s="239"/>
      <c r="T272" s="233"/>
      <c r="U272" s="238"/>
      <c r="V272" s="16" t="s">
        <v>2</v>
      </c>
      <c r="W272" s="16" t="s">
        <v>10</v>
      </c>
      <c r="X272" s="16" t="s">
        <v>36</v>
      </c>
      <c r="Y272" s="16" t="s">
        <v>9485</v>
      </c>
      <c r="Z272" s="16" t="s">
        <v>25</v>
      </c>
      <c r="AA272" s="16" t="s">
        <v>115</v>
      </c>
      <c r="AB272" s="16" t="s">
        <v>4</v>
      </c>
      <c r="AC272" s="16" t="s">
        <v>1522</v>
      </c>
      <c r="AD272" s="16" t="s">
        <v>1523</v>
      </c>
      <c r="AE272" s="16" t="s">
        <v>7376</v>
      </c>
      <c r="AF272" s="57" t="s">
        <v>5189</v>
      </c>
      <c r="AG272" s="57" t="s">
        <v>5118</v>
      </c>
      <c r="AH272" s="58">
        <v>9</v>
      </c>
      <c r="AI272" s="56">
        <v>45016</v>
      </c>
      <c r="AJ272" s="59"/>
      <c r="AK272" s="61"/>
      <c r="AL272" s="59"/>
      <c r="AM272" s="63"/>
    </row>
    <row r="273" spans="1:39" x14ac:dyDescent="0.2">
      <c r="A273" s="49" t="s">
        <v>1525</v>
      </c>
      <c r="B273" s="17" t="s">
        <v>1</v>
      </c>
      <c r="C273" s="17" t="s">
        <v>1526</v>
      </c>
      <c r="D273" s="17" t="s">
        <v>81</v>
      </c>
      <c r="E273" s="17" t="s">
        <v>1524</v>
      </c>
      <c r="F273" s="48">
        <v>95.51</v>
      </c>
      <c r="G273" s="229">
        <v>61</v>
      </c>
      <c r="H273" s="229">
        <v>10</v>
      </c>
      <c r="I273" s="229">
        <v>8.4</v>
      </c>
      <c r="J273" s="18">
        <v>2</v>
      </c>
      <c r="K273" s="18">
        <v>45</v>
      </c>
      <c r="L273" s="17" t="s">
        <v>9</v>
      </c>
      <c r="M273" s="17" t="s">
        <v>35</v>
      </c>
      <c r="N273" s="50" t="s">
        <v>669</v>
      </c>
      <c r="O273" s="259" t="str">
        <f t="shared" si="24"/>
        <v>MAPA - OAE 1563</v>
      </c>
      <c r="P273" s="258" t="s">
        <v>8180</v>
      </c>
      <c r="Q273" s="253"/>
      <c r="R273" s="255"/>
      <c r="S273" s="239"/>
      <c r="T273" s="233"/>
      <c r="U273" s="238"/>
      <c r="V273" s="16" t="s">
        <v>2</v>
      </c>
      <c r="W273" s="16" t="s">
        <v>10</v>
      </c>
      <c r="X273" s="16" t="s">
        <v>36</v>
      </c>
      <c r="Y273" s="16" t="s">
        <v>9485</v>
      </c>
      <c r="Z273" s="16" t="s">
        <v>25</v>
      </c>
      <c r="AA273" s="16" t="s">
        <v>115</v>
      </c>
      <c r="AB273" s="16" t="s">
        <v>4</v>
      </c>
      <c r="AC273" s="16" t="s">
        <v>1527</v>
      </c>
      <c r="AD273" s="16" t="s">
        <v>1528</v>
      </c>
      <c r="AE273" s="16" t="s">
        <v>7376</v>
      </c>
      <c r="AF273" s="57" t="s">
        <v>5190</v>
      </c>
      <c r="AG273" s="57" t="s">
        <v>5118</v>
      </c>
      <c r="AH273" s="58">
        <v>9</v>
      </c>
      <c r="AI273" s="56">
        <v>45016</v>
      </c>
      <c r="AJ273" s="59"/>
      <c r="AK273" s="61"/>
      <c r="AL273" s="59"/>
      <c r="AM273" s="63"/>
    </row>
    <row r="274" spans="1:39" x14ac:dyDescent="0.2">
      <c r="A274" s="49" t="s">
        <v>1529</v>
      </c>
      <c r="B274" s="17" t="s">
        <v>1</v>
      </c>
      <c r="C274" s="17" t="s">
        <v>1530</v>
      </c>
      <c r="D274" s="17" t="s">
        <v>81</v>
      </c>
      <c r="E274" s="17" t="s">
        <v>1524</v>
      </c>
      <c r="F274" s="48">
        <v>104.16</v>
      </c>
      <c r="G274" s="229">
        <v>22</v>
      </c>
      <c r="H274" s="229">
        <v>10</v>
      </c>
      <c r="I274" s="229">
        <v>8.4</v>
      </c>
      <c r="J274" s="18">
        <v>2</v>
      </c>
      <c r="K274" s="18">
        <v>45</v>
      </c>
      <c r="L274" s="17" t="s">
        <v>9</v>
      </c>
      <c r="M274" s="17" t="s">
        <v>35</v>
      </c>
      <c r="N274" s="50" t="s">
        <v>669</v>
      </c>
      <c r="O274" s="259" t="str">
        <f t="shared" si="24"/>
        <v>MAPA - OAE 1556</v>
      </c>
      <c r="P274" s="258" t="s">
        <v>8181</v>
      </c>
      <c r="Q274" s="253"/>
      <c r="R274" s="255"/>
      <c r="S274" s="239"/>
      <c r="T274" s="233"/>
      <c r="U274" s="238"/>
      <c r="V274" s="16" t="s">
        <v>2</v>
      </c>
      <c r="W274" s="16" t="s">
        <v>10</v>
      </c>
      <c r="X274" s="16" t="s">
        <v>36</v>
      </c>
      <c r="Y274" s="16" t="s">
        <v>9485</v>
      </c>
      <c r="Z274" s="16" t="s">
        <v>25</v>
      </c>
      <c r="AA274" s="16" t="s">
        <v>115</v>
      </c>
      <c r="AB274" s="16" t="s">
        <v>4</v>
      </c>
      <c r="AC274" s="16" t="s">
        <v>1531</v>
      </c>
      <c r="AD274" s="16" t="s">
        <v>1532</v>
      </c>
      <c r="AE274" s="16" t="s">
        <v>7376</v>
      </c>
      <c r="AF274" s="57" t="s">
        <v>5190</v>
      </c>
      <c r="AG274" s="57" t="s">
        <v>5118</v>
      </c>
      <c r="AH274" s="58">
        <v>9</v>
      </c>
      <c r="AI274" s="56">
        <v>45016</v>
      </c>
      <c r="AJ274" s="59"/>
      <c r="AK274" s="61"/>
      <c r="AL274" s="59"/>
      <c r="AM274" s="63"/>
    </row>
    <row r="275" spans="1:39" x14ac:dyDescent="0.2">
      <c r="A275" s="49" t="s">
        <v>1533</v>
      </c>
      <c r="B275" s="17" t="s">
        <v>1</v>
      </c>
      <c r="C275" s="17" t="s">
        <v>1534</v>
      </c>
      <c r="D275" s="17" t="s">
        <v>81</v>
      </c>
      <c r="E275" s="17" t="s">
        <v>1524</v>
      </c>
      <c r="F275" s="48">
        <v>107.8</v>
      </c>
      <c r="G275" s="229">
        <v>47</v>
      </c>
      <c r="H275" s="229">
        <v>10</v>
      </c>
      <c r="I275" s="229">
        <v>8.4</v>
      </c>
      <c r="J275" s="18">
        <v>2</v>
      </c>
      <c r="K275" s="18">
        <v>45</v>
      </c>
      <c r="L275" s="17" t="s">
        <v>9</v>
      </c>
      <c r="M275" s="17" t="s">
        <v>35</v>
      </c>
      <c r="N275" s="50" t="s">
        <v>669</v>
      </c>
      <c r="O275" s="259" t="str">
        <f t="shared" si="24"/>
        <v>MAPA - OAE 1564</v>
      </c>
      <c r="P275" s="258" t="s">
        <v>8182</v>
      </c>
      <c r="Q275" s="253"/>
      <c r="R275" s="255"/>
      <c r="S275" s="239"/>
      <c r="T275" s="233"/>
      <c r="U275" s="238"/>
      <c r="V275" s="16" t="s">
        <v>2</v>
      </c>
      <c r="W275" s="16" t="s">
        <v>10</v>
      </c>
      <c r="X275" s="16" t="s">
        <v>36</v>
      </c>
      <c r="Y275" s="16" t="s">
        <v>9485</v>
      </c>
      <c r="Z275" s="16" t="s">
        <v>25</v>
      </c>
      <c r="AA275" s="16" t="s">
        <v>115</v>
      </c>
      <c r="AB275" s="16" t="s">
        <v>4</v>
      </c>
      <c r="AC275" s="16" t="s">
        <v>1535</v>
      </c>
      <c r="AD275" s="16" t="s">
        <v>1536</v>
      </c>
      <c r="AE275" s="16" t="s">
        <v>7376</v>
      </c>
      <c r="AF275" s="57" t="s">
        <v>5191</v>
      </c>
      <c r="AG275" s="57" t="s">
        <v>5158</v>
      </c>
      <c r="AH275" s="58">
        <v>9</v>
      </c>
      <c r="AI275" s="56">
        <v>45016</v>
      </c>
      <c r="AJ275" s="59"/>
      <c r="AK275" s="61"/>
      <c r="AL275" s="59"/>
      <c r="AM275" s="63"/>
    </row>
    <row r="276" spans="1:39" x14ac:dyDescent="0.2">
      <c r="A276" s="49" t="s">
        <v>1537</v>
      </c>
      <c r="B276" s="17" t="s">
        <v>1</v>
      </c>
      <c r="C276" s="17" t="s">
        <v>1538</v>
      </c>
      <c r="D276" s="17" t="s">
        <v>81</v>
      </c>
      <c r="E276" s="17" t="s">
        <v>1524</v>
      </c>
      <c r="F276" s="48">
        <v>115.87</v>
      </c>
      <c r="G276" s="229">
        <v>24</v>
      </c>
      <c r="H276" s="229">
        <v>10</v>
      </c>
      <c r="I276" s="229">
        <v>8.4</v>
      </c>
      <c r="J276" s="18">
        <v>2</v>
      </c>
      <c r="K276" s="18">
        <v>45</v>
      </c>
      <c r="L276" s="17" t="s">
        <v>9</v>
      </c>
      <c r="M276" s="17" t="s">
        <v>35</v>
      </c>
      <c r="N276" s="50" t="s">
        <v>669</v>
      </c>
      <c r="O276" s="259" t="str">
        <f t="shared" si="24"/>
        <v>MAPA - OAE 1557</v>
      </c>
      <c r="P276" s="258" t="s">
        <v>8183</v>
      </c>
      <c r="Q276" s="253"/>
      <c r="R276" s="255"/>
      <c r="S276" s="239"/>
      <c r="T276" s="233"/>
      <c r="U276" s="238"/>
      <c r="V276" s="16" t="s">
        <v>2</v>
      </c>
      <c r="W276" s="16" t="s">
        <v>10</v>
      </c>
      <c r="X276" s="16" t="s">
        <v>36</v>
      </c>
      <c r="Y276" s="16" t="s">
        <v>9485</v>
      </c>
      <c r="Z276" s="16" t="s">
        <v>25</v>
      </c>
      <c r="AA276" s="16" t="s">
        <v>115</v>
      </c>
      <c r="AB276" s="16" t="s">
        <v>4</v>
      </c>
      <c r="AC276" s="16" t="s">
        <v>1539</v>
      </c>
      <c r="AD276" s="16" t="s">
        <v>1540</v>
      </c>
      <c r="AE276" s="16" t="s">
        <v>7376</v>
      </c>
      <c r="AF276" s="57" t="s">
        <v>5191</v>
      </c>
      <c r="AG276" s="57" t="s">
        <v>5158</v>
      </c>
      <c r="AH276" s="58">
        <v>9</v>
      </c>
      <c r="AI276" s="56">
        <v>45016</v>
      </c>
      <c r="AJ276" s="59"/>
      <c r="AK276" s="61"/>
      <c r="AL276" s="59"/>
      <c r="AM276" s="63"/>
    </row>
    <row r="277" spans="1:39" x14ac:dyDescent="0.2">
      <c r="A277" s="49" t="s">
        <v>1550</v>
      </c>
      <c r="B277" s="17" t="s">
        <v>1</v>
      </c>
      <c r="C277" s="17" t="s">
        <v>114</v>
      </c>
      <c r="D277" s="17" t="s">
        <v>81</v>
      </c>
      <c r="E277" s="17" t="s">
        <v>1524</v>
      </c>
      <c r="F277" s="48">
        <v>121.07</v>
      </c>
      <c r="G277" s="229">
        <v>40</v>
      </c>
      <c r="H277" s="229">
        <v>10</v>
      </c>
      <c r="I277" s="229">
        <v>8.4</v>
      </c>
      <c r="J277" s="18">
        <v>2</v>
      </c>
      <c r="K277" s="18">
        <v>45</v>
      </c>
      <c r="L277" s="17" t="s">
        <v>9</v>
      </c>
      <c r="M277" s="17" t="s">
        <v>35</v>
      </c>
      <c r="N277" s="50" t="s">
        <v>669</v>
      </c>
      <c r="O277" s="259" t="str">
        <f t="shared" si="24"/>
        <v>MAPA - OAE 1565</v>
      </c>
      <c r="P277" s="258" t="s">
        <v>8184</v>
      </c>
      <c r="Q277" s="253"/>
      <c r="R277" s="255"/>
      <c r="S277" s="239"/>
      <c r="T277" s="233"/>
      <c r="U277" s="238"/>
      <c r="V277" s="16" t="s">
        <v>2</v>
      </c>
      <c r="W277" s="16" t="s">
        <v>10</v>
      </c>
      <c r="X277" s="16" t="s">
        <v>36</v>
      </c>
      <c r="Y277" s="16" t="s">
        <v>9485</v>
      </c>
      <c r="Z277" s="16" t="s">
        <v>25</v>
      </c>
      <c r="AA277" s="16" t="s">
        <v>115</v>
      </c>
      <c r="AB277" s="16" t="s">
        <v>4</v>
      </c>
      <c r="AC277" s="16" t="s">
        <v>115</v>
      </c>
      <c r="AD277" s="16" t="s">
        <v>116</v>
      </c>
      <c r="AE277" s="16" t="s">
        <v>7376</v>
      </c>
      <c r="AF277" s="57" t="s">
        <v>115</v>
      </c>
      <c r="AG277" s="57" t="s">
        <v>5158</v>
      </c>
      <c r="AH277" s="58">
        <v>9</v>
      </c>
      <c r="AI277" s="56">
        <v>45016</v>
      </c>
      <c r="AJ277" s="59"/>
      <c r="AK277" s="61"/>
      <c r="AL277" s="59"/>
      <c r="AM277" s="63"/>
    </row>
    <row r="278" spans="1:39" x14ac:dyDescent="0.2">
      <c r="A278" s="49" t="s">
        <v>3065</v>
      </c>
      <c r="B278" s="17" t="s">
        <v>1</v>
      </c>
      <c r="C278" s="17" t="s">
        <v>3066</v>
      </c>
      <c r="D278" s="17" t="s">
        <v>2141</v>
      </c>
      <c r="E278" s="17" t="s">
        <v>3059</v>
      </c>
      <c r="F278" s="48">
        <v>135.25</v>
      </c>
      <c r="G278" s="229">
        <v>53</v>
      </c>
      <c r="H278" s="229">
        <v>10</v>
      </c>
      <c r="I278" s="229">
        <v>8.3000000000000007</v>
      </c>
      <c r="J278" s="18">
        <v>2</v>
      </c>
      <c r="K278" s="18">
        <v>36</v>
      </c>
      <c r="L278" s="17" t="s">
        <v>9</v>
      </c>
      <c r="M278" s="17" t="s">
        <v>11</v>
      </c>
      <c r="N278" s="50" t="s">
        <v>669</v>
      </c>
      <c r="O278" s="259" t="str">
        <f t="shared" si="24"/>
        <v>MAPA - OAE 0652</v>
      </c>
      <c r="P278" s="258" t="s">
        <v>8185</v>
      </c>
      <c r="Q278" s="256" t="str">
        <f t="shared" ref="Q278:Q294" si="25">HYPERLINK(R278, "FOTO 1 - OAE "&amp;A278)</f>
        <v>FOTO 1 - OAE 0652</v>
      </c>
      <c r="R278" s="255" t="s">
        <v>5728</v>
      </c>
      <c r="S278" s="254" t="str">
        <f t="shared" ref="S278:S294" si="26">HYPERLINK(T278, "FOTO 2 - OAE "&amp;A278)</f>
        <v>FOTO 2 - OAE 0652</v>
      </c>
      <c r="T278" s="233" t="s">
        <v>6556</v>
      </c>
      <c r="U278" s="238">
        <v>2018</v>
      </c>
      <c r="V278" s="16" t="s">
        <v>2</v>
      </c>
      <c r="W278" s="16" t="s">
        <v>10</v>
      </c>
      <c r="X278" s="16" t="s">
        <v>12</v>
      </c>
      <c r="Y278" s="16" t="s">
        <v>9485</v>
      </c>
      <c r="Z278" s="16" t="s">
        <v>13</v>
      </c>
      <c r="AA278" s="16" t="s">
        <v>115</v>
      </c>
      <c r="AB278" s="16" t="s">
        <v>18</v>
      </c>
      <c r="AC278" s="16" t="s">
        <v>3067</v>
      </c>
      <c r="AD278" s="16" t="s">
        <v>3068</v>
      </c>
      <c r="AE278" s="16" t="s">
        <v>7377</v>
      </c>
      <c r="AF278" s="57" t="s">
        <v>115</v>
      </c>
      <c r="AG278" s="57" t="s">
        <v>5158</v>
      </c>
      <c r="AH278" s="58">
        <v>9</v>
      </c>
      <c r="AI278" s="56">
        <v>45016</v>
      </c>
      <c r="AJ278" s="59"/>
      <c r="AK278" s="61"/>
      <c r="AL278" s="59"/>
      <c r="AM278" s="63"/>
    </row>
    <row r="279" spans="1:39" x14ac:dyDescent="0.2">
      <c r="A279" s="49" t="s">
        <v>3055</v>
      </c>
      <c r="B279" s="17" t="s">
        <v>1</v>
      </c>
      <c r="C279" s="17" t="s">
        <v>3056</v>
      </c>
      <c r="D279" s="17" t="s">
        <v>2141</v>
      </c>
      <c r="E279" s="17" t="s">
        <v>3059</v>
      </c>
      <c r="F279" s="48">
        <v>144.11000000000001</v>
      </c>
      <c r="G279" s="229">
        <v>8.8000000000000007</v>
      </c>
      <c r="H279" s="229">
        <v>11</v>
      </c>
      <c r="I279" s="229">
        <v>10.3</v>
      </c>
      <c r="J279" s="18">
        <v>2</v>
      </c>
      <c r="K279" s="18">
        <v>36</v>
      </c>
      <c r="L279" s="17" t="s">
        <v>9</v>
      </c>
      <c r="M279" s="17" t="s">
        <v>11</v>
      </c>
      <c r="N279" s="50" t="s">
        <v>669</v>
      </c>
      <c r="O279" s="259" t="str">
        <f t="shared" si="24"/>
        <v>MAPA - OAE 0651</v>
      </c>
      <c r="P279" s="258" t="s">
        <v>8186</v>
      </c>
      <c r="Q279" s="256" t="str">
        <f t="shared" si="25"/>
        <v>FOTO 1 - OAE 0651</v>
      </c>
      <c r="R279" s="255" t="s">
        <v>5729</v>
      </c>
      <c r="S279" s="254" t="str">
        <f t="shared" si="26"/>
        <v>FOTO 2 - OAE 0651</v>
      </c>
      <c r="T279" s="233" t="s">
        <v>6557</v>
      </c>
      <c r="U279" s="238">
        <v>2015</v>
      </c>
      <c r="V279" s="16" t="s">
        <v>2</v>
      </c>
      <c r="W279" s="16" t="s">
        <v>10</v>
      </c>
      <c r="X279" s="16" t="s">
        <v>12</v>
      </c>
      <c r="Y279" s="16" t="s">
        <v>9485</v>
      </c>
      <c r="Z279" s="16" t="s">
        <v>13</v>
      </c>
      <c r="AA279" s="16" t="s">
        <v>115</v>
      </c>
      <c r="AB279" s="16" t="s">
        <v>18</v>
      </c>
      <c r="AC279" s="16" t="s">
        <v>3057</v>
      </c>
      <c r="AD279" s="16" t="s">
        <v>3058</v>
      </c>
      <c r="AE279" s="16" t="s">
        <v>7377</v>
      </c>
      <c r="AF279" s="57" t="s">
        <v>5278</v>
      </c>
      <c r="AG279" s="57" t="s">
        <v>5158</v>
      </c>
      <c r="AH279" s="58">
        <v>9</v>
      </c>
      <c r="AI279" s="56">
        <v>45016</v>
      </c>
      <c r="AJ279" s="59"/>
      <c r="AK279" s="61"/>
      <c r="AL279" s="59"/>
      <c r="AM279" s="63"/>
    </row>
    <row r="280" spans="1:39" x14ac:dyDescent="0.2">
      <c r="A280" s="49" t="s">
        <v>4354</v>
      </c>
      <c r="B280" s="17" t="s">
        <v>1</v>
      </c>
      <c r="C280" s="17" t="s">
        <v>2618</v>
      </c>
      <c r="D280" s="17" t="s">
        <v>2141</v>
      </c>
      <c r="E280" s="17" t="s">
        <v>3059</v>
      </c>
      <c r="F280" s="48">
        <v>150.47999999999999</v>
      </c>
      <c r="G280" s="229">
        <v>22.6</v>
      </c>
      <c r="H280" s="229">
        <v>10.1</v>
      </c>
      <c r="I280" s="229">
        <v>8.3000000000000007</v>
      </c>
      <c r="J280" s="18">
        <v>2</v>
      </c>
      <c r="K280" s="18">
        <v>36</v>
      </c>
      <c r="L280" s="17" t="s">
        <v>9</v>
      </c>
      <c r="M280" s="17" t="s">
        <v>11</v>
      </c>
      <c r="N280" s="50" t="s">
        <v>669</v>
      </c>
      <c r="O280" s="259" t="str">
        <f t="shared" si="24"/>
        <v>MAPA - OAE 0650</v>
      </c>
      <c r="P280" s="258" t="s">
        <v>8187</v>
      </c>
      <c r="Q280" s="256" t="str">
        <f t="shared" si="25"/>
        <v>FOTO 1 - OAE 0650</v>
      </c>
      <c r="R280" s="255" t="s">
        <v>5730</v>
      </c>
      <c r="S280" s="254" t="str">
        <f t="shared" si="26"/>
        <v>FOTO 2 - OAE 0650</v>
      </c>
      <c r="T280" s="233" t="s">
        <v>6558</v>
      </c>
      <c r="U280" s="238">
        <v>2015</v>
      </c>
      <c r="V280" s="16" t="s">
        <v>2</v>
      </c>
      <c r="W280" s="16" t="s">
        <v>10</v>
      </c>
      <c r="X280" s="16" t="s">
        <v>12</v>
      </c>
      <c r="Y280" s="16" t="s">
        <v>9485</v>
      </c>
      <c r="Z280" s="16" t="s">
        <v>13</v>
      </c>
      <c r="AA280" s="16" t="s">
        <v>115</v>
      </c>
      <c r="AB280" s="16" t="s">
        <v>18</v>
      </c>
      <c r="AC280" s="16" t="s">
        <v>198</v>
      </c>
      <c r="AD280" s="16" t="s">
        <v>2619</v>
      </c>
      <c r="AE280" s="16" t="s">
        <v>7377</v>
      </c>
      <c r="AF280" s="57" t="s">
        <v>5278</v>
      </c>
      <c r="AG280" s="57" t="s">
        <v>5158</v>
      </c>
      <c r="AH280" s="58">
        <v>9</v>
      </c>
      <c r="AI280" s="56">
        <v>45016</v>
      </c>
      <c r="AJ280" s="59"/>
      <c r="AK280" s="61"/>
      <c r="AL280" s="59"/>
      <c r="AM280" s="63"/>
    </row>
    <row r="281" spans="1:39" x14ac:dyDescent="0.2">
      <c r="A281" s="49" t="s">
        <v>4815</v>
      </c>
      <c r="B281" s="17" t="s">
        <v>1</v>
      </c>
      <c r="C281" s="17" t="s">
        <v>4816</v>
      </c>
      <c r="D281" s="17" t="s">
        <v>2141</v>
      </c>
      <c r="E281" s="17" t="s">
        <v>4818</v>
      </c>
      <c r="F281" s="48">
        <v>255.84</v>
      </c>
      <c r="G281" s="229">
        <v>90.1</v>
      </c>
      <c r="H281" s="229">
        <v>11.4</v>
      </c>
      <c r="I281" s="229">
        <v>10.8</v>
      </c>
      <c r="J281" s="18">
        <v>2</v>
      </c>
      <c r="K281" s="18">
        <v>45</v>
      </c>
      <c r="L281" s="17" t="s">
        <v>9</v>
      </c>
      <c r="M281" s="17" t="s">
        <v>11</v>
      </c>
      <c r="N281" s="50" t="s">
        <v>37</v>
      </c>
      <c r="O281" s="259" t="str">
        <f t="shared" si="24"/>
        <v>MAPA - OAE 2116</v>
      </c>
      <c r="P281" s="258" t="s">
        <v>8188</v>
      </c>
      <c r="Q281" s="256" t="str">
        <f t="shared" si="25"/>
        <v>FOTO 1 - OAE 2116</v>
      </c>
      <c r="R281" s="255" t="s">
        <v>5731</v>
      </c>
      <c r="S281" s="254" t="str">
        <f t="shared" si="26"/>
        <v>FOTO 2 - OAE 2116</v>
      </c>
      <c r="T281" s="233" t="s">
        <v>6559</v>
      </c>
      <c r="U281" s="238">
        <v>2015</v>
      </c>
      <c r="V281" s="16" t="s">
        <v>2</v>
      </c>
      <c r="W281" s="16" t="s">
        <v>10</v>
      </c>
      <c r="X281" s="16" t="s">
        <v>12</v>
      </c>
      <c r="Y281" s="16" t="s">
        <v>9485</v>
      </c>
      <c r="Z281" s="16" t="s">
        <v>13</v>
      </c>
      <c r="AA281" s="16" t="s">
        <v>38</v>
      </c>
      <c r="AB281" s="16" t="s">
        <v>18</v>
      </c>
      <c r="AC281" s="16" t="s">
        <v>2078</v>
      </c>
      <c r="AD281" s="16" t="s">
        <v>4817</v>
      </c>
      <c r="AE281" s="16" t="s">
        <v>7378</v>
      </c>
      <c r="AF281" s="57" t="s">
        <v>5339</v>
      </c>
      <c r="AG281" s="57" t="s">
        <v>5099</v>
      </c>
      <c r="AH281" s="58">
        <v>9</v>
      </c>
      <c r="AI281" s="56">
        <v>45016</v>
      </c>
      <c r="AJ281" s="59"/>
      <c r="AK281" s="62"/>
      <c r="AL281" s="59"/>
      <c r="AM281" s="63"/>
    </row>
    <row r="282" spans="1:39" x14ac:dyDescent="0.2">
      <c r="A282" s="49" t="s">
        <v>4819</v>
      </c>
      <c r="B282" s="17" t="s">
        <v>1</v>
      </c>
      <c r="C282" s="17" t="s">
        <v>4820</v>
      </c>
      <c r="D282" s="17" t="s">
        <v>2141</v>
      </c>
      <c r="E282" s="17" t="s">
        <v>4818</v>
      </c>
      <c r="F282" s="48">
        <v>264.08999999999997</v>
      </c>
      <c r="G282" s="229">
        <v>60</v>
      </c>
      <c r="H282" s="229">
        <v>11.4</v>
      </c>
      <c r="I282" s="229">
        <v>10.8</v>
      </c>
      <c r="J282" s="18">
        <v>2</v>
      </c>
      <c r="K282" s="18">
        <v>45</v>
      </c>
      <c r="L282" s="17" t="s">
        <v>9</v>
      </c>
      <c r="M282" s="17" t="s">
        <v>11</v>
      </c>
      <c r="N282" s="50" t="s">
        <v>37</v>
      </c>
      <c r="O282" s="259" t="str">
        <f t="shared" si="24"/>
        <v>MAPA - OAE 2117</v>
      </c>
      <c r="P282" s="258" t="s">
        <v>8189</v>
      </c>
      <c r="Q282" s="256" t="str">
        <f t="shared" si="25"/>
        <v>FOTO 1 - OAE 2117</v>
      </c>
      <c r="R282" s="255" t="s">
        <v>5732</v>
      </c>
      <c r="S282" s="254" t="str">
        <f t="shared" si="26"/>
        <v>FOTO 2 - OAE 2117</v>
      </c>
      <c r="T282" s="233" t="s">
        <v>6560</v>
      </c>
      <c r="U282" s="238">
        <v>2015</v>
      </c>
      <c r="V282" s="16" t="s">
        <v>2</v>
      </c>
      <c r="W282" s="16" t="s">
        <v>10</v>
      </c>
      <c r="X282" s="16" t="s">
        <v>12</v>
      </c>
      <c r="Y282" s="16" t="s">
        <v>9485</v>
      </c>
      <c r="Z282" s="16" t="s">
        <v>13</v>
      </c>
      <c r="AA282" s="16" t="s">
        <v>38</v>
      </c>
      <c r="AB282" s="16" t="s">
        <v>18</v>
      </c>
      <c r="AC282" s="16" t="s">
        <v>4821</v>
      </c>
      <c r="AD282" s="16" t="s">
        <v>4822</v>
      </c>
      <c r="AE282" s="16" t="s">
        <v>7378</v>
      </c>
      <c r="AF282" s="57" t="s">
        <v>5339</v>
      </c>
      <c r="AG282" s="57" t="s">
        <v>5099</v>
      </c>
      <c r="AH282" s="58">
        <v>9</v>
      </c>
      <c r="AI282" s="56">
        <v>45016</v>
      </c>
      <c r="AJ282" s="59"/>
      <c r="AK282" s="61"/>
      <c r="AL282" s="59"/>
      <c r="AM282" s="63"/>
    </row>
    <row r="283" spans="1:39" x14ac:dyDescent="0.2">
      <c r="A283" s="49" t="s">
        <v>4840</v>
      </c>
      <c r="B283" s="17" t="s">
        <v>1</v>
      </c>
      <c r="C283" s="17" t="s">
        <v>1187</v>
      </c>
      <c r="D283" s="17" t="s">
        <v>2141</v>
      </c>
      <c r="E283" s="17" t="s">
        <v>4818</v>
      </c>
      <c r="F283" s="48">
        <v>267.41000000000003</v>
      </c>
      <c r="G283" s="229">
        <v>20</v>
      </c>
      <c r="H283" s="229">
        <v>10.5</v>
      </c>
      <c r="I283" s="229">
        <v>8.3000000000000007</v>
      </c>
      <c r="J283" s="18">
        <v>2</v>
      </c>
      <c r="K283" s="18">
        <v>36</v>
      </c>
      <c r="L283" s="17" t="s">
        <v>9</v>
      </c>
      <c r="M283" s="17" t="s">
        <v>11</v>
      </c>
      <c r="N283" s="50" t="s">
        <v>37</v>
      </c>
      <c r="O283" s="259" t="str">
        <f t="shared" si="24"/>
        <v>MAPA - OAE 2108</v>
      </c>
      <c r="P283" s="258" t="s">
        <v>8190</v>
      </c>
      <c r="Q283" s="256" t="str">
        <f t="shared" si="25"/>
        <v>FOTO 1 - OAE 2108</v>
      </c>
      <c r="R283" s="255" t="s">
        <v>5733</v>
      </c>
      <c r="S283" s="254" t="str">
        <f t="shared" si="26"/>
        <v>FOTO 2 - OAE 2108</v>
      </c>
      <c r="T283" s="233" t="s">
        <v>6561</v>
      </c>
      <c r="U283" s="238">
        <v>2015</v>
      </c>
      <c r="V283" s="16" t="s">
        <v>2</v>
      </c>
      <c r="W283" s="16" t="s">
        <v>10</v>
      </c>
      <c r="X283" s="16" t="s">
        <v>12</v>
      </c>
      <c r="Y283" s="16" t="s">
        <v>9485</v>
      </c>
      <c r="Z283" s="16" t="s">
        <v>13</v>
      </c>
      <c r="AA283" s="16" t="s">
        <v>38</v>
      </c>
      <c r="AB283" s="16" t="s">
        <v>18</v>
      </c>
      <c r="AC283" s="16" t="s">
        <v>1188</v>
      </c>
      <c r="AD283" s="16" t="s">
        <v>1189</v>
      </c>
      <c r="AE283" s="16" t="s">
        <v>7378</v>
      </c>
      <c r="AF283" s="57" t="s">
        <v>5219</v>
      </c>
      <c r="AG283" s="57" t="s">
        <v>5099</v>
      </c>
      <c r="AH283" s="58">
        <v>9</v>
      </c>
      <c r="AI283" s="56">
        <v>45016</v>
      </c>
      <c r="AJ283" s="59"/>
      <c r="AK283" s="65"/>
      <c r="AL283" s="59"/>
      <c r="AM283" s="63"/>
    </row>
    <row r="284" spans="1:39" x14ac:dyDescent="0.2">
      <c r="A284" s="49" t="s">
        <v>4948</v>
      </c>
      <c r="B284" s="17" t="s">
        <v>48</v>
      </c>
      <c r="C284" s="17" t="s">
        <v>4949</v>
      </c>
      <c r="D284" s="17" t="s">
        <v>2141</v>
      </c>
      <c r="E284" s="17" t="s">
        <v>4808</v>
      </c>
      <c r="F284" s="48">
        <v>279.16000000000003</v>
      </c>
      <c r="G284" s="229">
        <v>9</v>
      </c>
      <c r="H284" s="229">
        <v>11.4</v>
      </c>
      <c r="I284" s="229">
        <v>10.8</v>
      </c>
      <c r="J284" s="18">
        <v>2</v>
      </c>
      <c r="K284" s="18">
        <v>45</v>
      </c>
      <c r="L284" s="17" t="s">
        <v>9</v>
      </c>
      <c r="M284" s="17" t="s">
        <v>11</v>
      </c>
      <c r="N284" s="50" t="s">
        <v>37</v>
      </c>
      <c r="O284" s="259" t="str">
        <f t="shared" si="24"/>
        <v>MAPA - OAE 2109</v>
      </c>
      <c r="P284" s="258" t="s">
        <v>8191</v>
      </c>
      <c r="Q284" s="256" t="str">
        <f t="shared" si="25"/>
        <v>FOTO 1 - OAE 2109</v>
      </c>
      <c r="R284" s="255" t="s">
        <v>5734</v>
      </c>
      <c r="S284" s="254" t="str">
        <f t="shared" si="26"/>
        <v>FOTO 2 - OAE 2109</v>
      </c>
      <c r="T284" s="233" t="s">
        <v>6562</v>
      </c>
      <c r="U284" s="238">
        <v>2015</v>
      </c>
      <c r="V284" s="16" t="s">
        <v>49</v>
      </c>
      <c r="W284" s="16" t="s">
        <v>10</v>
      </c>
      <c r="X284" s="16" t="s">
        <v>12</v>
      </c>
      <c r="Y284" s="16" t="s">
        <v>9485</v>
      </c>
      <c r="Z284" s="16" t="s">
        <v>13</v>
      </c>
      <c r="AA284" s="16" t="s">
        <v>38</v>
      </c>
      <c r="AB284" s="16"/>
      <c r="AC284" s="16"/>
      <c r="AD284" s="16"/>
      <c r="AE284" s="16" t="s">
        <v>7379</v>
      </c>
      <c r="AF284" s="57" t="s">
        <v>5123</v>
      </c>
      <c r="AG284" s="57" t="s">
        <v>5124</v>
      </c>
      <c r="AH284" s="58">
        <v>2</v>
      </c>
      <c r="AI284" s="56">
        <v>45016</v>
      </c>
      <c r="AJ284" s="59"/>
      <c r="AK284" s="61"/>
      <c r="AL284" s="59"/>
      <c r="AM284" s="63"/>
    </row>
    <row r="285" spans="1:39" x14ac:dyDescent="0.2">
      <c r="A285" s="49" t="s">
        <v>4806</v>
      </c>
      <c r="B285" s="17" t="s">
        <v>48</v>
      </c>
      <c r="C285" s="17" t="s">
        <v>4807</v>
      </c>
      <c r="D285" s="17" t="s">
        <v>2141</v>
      </c>
      <c r="E285" s="17" t="s">
        <v>4808</v>
      </c>
      <c r="F285" s="48">
        <v>279.95999999999998</v>
      </c>
      <c r="G285" s="229">
        <v>10.3</v>
      </c>
      <c r="H285" s="229">
        <v>11.4</v>
      </c>
      <c r="I285" s="229">
        <v>10.8</v>
      </c>
      <c r="J285" s="18">
        <v>2</v>
      </c>
      <c r="K285" s="18">
        <v>45</v>
      </c>
      <c r="L285" s="17" t="s">
        <v>9</v>
      </c>
      <c r="M285" s="17" t="s">
        <v>11</v>
      </c>
      <c r="N285" s="50" t="s">
        <v>37</v>
      </c>
      <c r="O285" s="259" t="str">
        <f t="shared" si="24"/>
        <v>MAPA - OAE 2110</v>
      </c>
      <c r="P285" s="258" t="s">
        <v>8192</v>
      </c>
      <c r="Q285" s="256" t="str">
        <f t="shared" si="25"/>
        <v>FOTO 1 - OAE 2110</v>
      </c>
      <c r="R285" s="255" t="s">
        <v>5735</v>
      </c>
      <c r="S285" s="254" t="str">
        <f t="shared" si="26"/>
        <v>FOTO 2 - OAE 2110</v>
      </c>
      <c r="T285" s="233" t="s">
        <v>6563</v>
      </c>
      <c r="U285" s="238">
        <v>2015</v>
      </c>
      <c r="V285" s="16" t="s">
        <v>49</v>
      </c>
      <c r="W285" s="16" t="s">
        <v>10</v>
      </c>
      <c r="X285" s="16" t="s">
        <v>12</v>
      </c>
      <c r="Y285" s="16" t="s">
        <v>9485</v>
      </c>
      <c r="Z285" s="16" t="s">
        <v>13</v>
      </c>
      <c r="AA285" s="16" t="s">
        <v>38</v>
      </c>
      <c r="AB285" s="16"/>
      <c r="AC285" s="16"/>
      <c r="AD285" s="16"/>
      <c r="AE285" s="16" t="s">
        <v>7379</v>
      </c>
      <c r="AF285" s="57" t="s">
        <v>5123</v>
      </c>
      <c r="AG285" s="57" t="s">
        <v>5124</v>
      </c>
      <c r="AH285" s="58">
        <v>2</v>
      </c>
      <c r="AI285" s="56">
        <v>45016</v>
      </c>
      <c r="AJ285" s="59"/>
      <c r="AK285" s="61"/>
      <c r="AL285" s="59"/>
      <c r="AM285" s="63"/>
    </row>
    <row r="286" spans="1:39" x14ac:dyDescent="0.2">
      <c r="A286" s="49" t="s">
        <v>3183</v>
      </c>
      <c r="B286" s="17" t="s">
        <v>48</v>
      </c>
      <c r="C286" s="17" t="s">
        <v>3184</v>
      </c>
      <c r="D286" s="17" t="s">
        <v>2141</v>
      </c>
      <c r="E286" s="17" t="s">
        <v>2142</v>
      </c>
      <c r="F286" s="48">
        <v>306.14</v>
      </c>
      <c r="G286" s="229">
        <v>257.8</v>
      </c>
      <c r="H286" s="229">
        <v>11.6</v>
      </c>
      <c r="I286" s="229">
        <v>10.8</v>
      </c>
      <c r="J286" s="18">
        <v>2</v>
      </c>
      <c r="K286" s="18">
        <v>45</v>
      </c>
      <c r="L286" s="17" t="s">
        <v>9</v>
      </c>
      <c r="M286" s="17" t="s">
        <v>11</v>
      </c>
      <c r="N286" s="50" t="s">
        <v>37</v>
      </c>
      <c r="O286" s="259" t="str">
        <f t="shared" si="24"/>
        <v>MAPA - OAE 2073</v>
      </c>
      <c r="P286" s="258" t="s">
        <v>8193</v>
      </c>
      <c r="Q286" s="256" t="str">
        <f t="shared" si="25"/>
        <v>FOTO 1 - OAE 2073</v>
      </c>
      <c r="R286" s="255" t="s">
        <v>5736</v>
      </c>
      <c r="S286" s="254" t="str">
        <f t="shared" si="26"/>
        <v>FOTO 2 - OAE 2073</v>
      </c>
      <c r="T286" s="233" t="s">
        <v>6564</v>
      </c>
      <c r="U286" s="238">
        <v>2015</v>
      </c>
      <c r="V286" s="16" t="s">
        <v>49</v>
      </c>
      <c r="W286" s="16" t="s">
        <v>10</v>
      </c>
      <c r="X286" s="16" t="s">
        <v>12</v>
      </c>
      <c r="Y286" s="16" t="s">
        <v>9485</v>
      </c>
      <c r="Z286" s="16" t="s">
        <v>13</v>
      </c>
      <c r="AA286" s="16" t="s">
        <v>38</v>
      </c>
      <c r="AB286" s="16" t="s">
        <v>18</v>
      </c>
      <c r="AC286" s="16" t="s">
        <v>3185</v>
      </c>
      <c r="AD286" s="16" t="s">
        <v>3186</v>
      </c>
      <c r="AE286" s="16" t="s">
        <v>7380</v>
      </c>
      <c r="AF286" s="57" t="s">
        <v>5310</v>
      </c>
      <c r="AG286" s="57" t="s">
        <v>5124</v>
      </c>
      <c r="AH286" s="58">
        <v>2</v>
      </c>
      <c r="AI286" s="56">
        <v>45016</v>
      </c>
      <c r="AJ286" s="59"/>
      <c r="AK286" s="61"/>
      <c r="AL286" s="59"/>
      <c r="AM286" s="63"/>
    </row>
    <row r="287" spans="1:39" x14ac:dyDescent="0.2">
      <c r="A287" s="49" t="s">
        <v>4813</v>
      </c>
      <c r="B287" s="17" t="s">
        <v>48</v>
      </c>
      <c r="C287" s="17" t="s">
        <v>4814</v>
      </c>
      <c r="D287" s="17" t="s">
        <v>2141</v>
      </c>
      <c r="E287" s="17" t="s">
        <v>2142</v>
      </c>
      <c r="F287" s="48">
        <v>307.79000000000002</v>
      </c>
      <c r="G287" s="229">
        <v>5.0999999999999996</v>
      </c>
      <c r="H287" s="229">
        <v>14.9</v>
      </c>
      <c r="I287" s="229">
        <v>14.3</v>
      </c>
      <c r="J287" s="18">
        <v>3</v>
      </c>
      <c r="K287" s="18">
        <v>45</v>
      </c>
      <c r="L287" s="17" t="s">
        <v>9</v>
      </c>
      <c r="M287" s="17" t="s">
        <v>11</v>
      </c>
      <c r="N287" s="50" t="s">
        <v>37</v>
      </c>
      <c r="O287" s="259" t="str">
        <f t="shared" si="24"/>
        <v>MAPA - OAE 2111</v>
      </c>
      <c r="P287" s="258" t="s">
        <v>8194</v>
      </c>
      <c r="Q287" s="256" t="str">
        <f t="shared" si="25"/>
        <v>FOTO 1 - OAE 2111</v>
      </c>
      <c r="R287" s="255" t="s">
        <v>5737</v>
      </c>
      <c r="S287" s="254" t="str">
        <f t="shared" si="26"/>
        <v>FOTO 2 - OAE 2111</v>
      </c>
      <c r="T287" s="233" t="s">
        <v>6565</v>
      </c>
      <c r="U287" s="238">
        <v>2015</v>
      </c>
      <c r="V287" s="16" t="s">
        <v>49</v>
      </c>
      <c r="W287" s="16" t="s">
        <v>10</v>
      </c>
      <c r="X287" s="16" t="s">
        <v>12</v>
      </c>
      <c r="Y287" s="16" t="s">
        <v>9485</v>
      </c>
      <c r="Z287" s="16" t="s">
        <v>13</v>
      </c>
      <c r="AA287" s="16" t="s">
        <v>38</v>
      </c>
      <c r="AB287" s="16"/>
      <c r="AC287" s="16"/>
      <c r="AD287" s="16"/>
      <c r="AE287" s="16" t="s">
        <v>7380</v>
      </c>
      <c r="AF287" s="57" t="s">
        <v>5310</v>
      </c>
      <c r="AG287" s="57" t="s">
        <v>5124</v>
      </c>
      <c r="AH287" s="58">
        <v>2</v>
      </c>
      <c r="AI287" s="56">
        <v>45016</v>
      </c>
      <c r="AJ287" s="59"/>
      <c r="AK287" s="61"/>
      <c r="AL287" s="59"/>
      <c r="AM287" s="63"/>
    </row>
    <row r="288" spans="1:39" x14ac:dyDescent="0.2">
      <c r="A288" s="49" t="s">
        <v>3179</v>
      </c>
      <c r="B288" s="17" t="s">
        <v>1</v>
      </c>
      <c r="C288" s="17" t="s">
        <v>3180</v>
      </c>
      <c r="D288" s="17" t="s">
        <v>2141</v>
      </c>
      <c r="E288" s="17" t="s">
        <v>2142</v>
      </c>
      <c r="F288" s="48">
        <v>314.33</v>
      </c>
      <c r="G288" s="229">
        <v>29.8</v>
      </c>
      <c r="H288" s="229">
        <v>11.3</v>
      </c>
      <c r="I288" s="229">
        <v>11</v>
      </c>
      <c r="J288" s="18">
        <v>2</v>
      </c>
      <c r="K288" s="18">
        <v>45</v>
      </c>
      <c r="L288" s="17" t="s">
        <v>9</v>
      </c>
      <c r="M288" s="17" t="s">
        <v>11</v>
      </c>
      <c r="N288" s="50" t="s">
        <v>37</v>
      </c>
      <c r="O288" s="259" t="str">
        <f t="shared" si="24"/>
        <v>MAPA - OAE 2071</v>
      </c>
      <c r="P288" s="258" t="s">
        <v>8195</v>
      </c>
      <c r="Q288" s="256" t="str">
        <f t="shared" si="25"/>
        <v>FOTO 1 - OAE 2071</v>
      </c>
      <c r="R288" s="255" t="s">
        <v>5738</v>
      </c>
      <c r="S288" s="254" t="str">
        <f t="shared" si="26"/>
        <v>FOTO 2 - OAE 2071</v>
      </c>
      <c r="T288" s="233" t="s">
        <v>6566</v>
      </c>
      <c r="U288" s="238">
        <v>2015</v>
      </c>
      <c r="V288" s="16" t="s">
        <v>2</v>
      </c>
      <c r="W288" s="16" t="s">
        <v>10</v>
      </c>
      <c r="X288" s="16" t="s">
        <v>12</v>
      </c>
      <c r="Y288" s="16" t="s">
        <v>9485</v>
      </c>
      <c r="Z288" s="16" t="s">
        <v>13</v>
      </c>
      <c r="AA288" s="16" t="s">
        <v>38</v>
      </c>
      <c r="AB288" s="16" t="s">
        <v>18</v>
      </c>
      <c r="AC288" s="16" t="s">
        <v>3181</v>
      </c>
      <c r="AD288" s="16" t="s">
        <v>3182</v>
      </c>
      <c r="AE288" s="16" t="s">
        <v>7380</v>
      </c>
      <c r="AF288" s="57" t="s">
        <v>5213</v>
      </c>
      <c r="AG288" s="57" t="s">
        <v>5124</v>
      </c>
      <c r="AH288" s="58">
        <v>2</v>
      </c>
      <c r="AI288" s="56">
        <v>45016</v>
      </c>
      <c r="AJ288" s="59"/>
      <c r="AK288" s="61"/>
      <c r="AL288" s="59"/>
      <c r="AM288" s="63"/>
    </row>
    <row r="289" spans="1:39" x14ac:dyDescent="0.2">
      <c r="A289" s="49" t="s">
        <v>4972</v>
      </c>
      <c r="B289" s="17" t="s">
        <v>48</v>
      </c>
      <c r="C289" s="17" t="s">
        <v>4973</v>
      </c>
      <c r="D289" s="17" t="s">
        <v>2141</v>
      </c>
      <c r="E289" s="17" t="s">
        <v>2142</v>
      </c>
      <c r="F289" s="48">
        <v>315.39</v>
      </c>
      <c r="G289" s="229">
        <v>9.4</v>
      </c>
      <c r="H289" s="229">
        <v>11.4</v>
      </c>
      <c r="I289" s="229">
        <v>10.8</v>
      </c>
      <c r="J289" s="18">
        <v>2</v>
      </c>
      <c r="K289" s="18">
        <v>36</v>
      </c>
      <c r="L289" s="17" t="s">
        <v>9</v>
      </c>
      <c r="M289" s="17" t="s">
        <v>11</v>
      </c>
      <c r="N289" s="50" t="s">
        <v>37</v>
      </c>
      <c r="O289" s="259" t="str">
        <f t="shared" si="24"/>
        <v>MAPA - OAE 2090</v>
      </c>
      <c r="P289" s="258" t="s">
        <v>8196</v>
      </c>
      <c r="Q289" s="256" t="str">
        <f t="shared" si="25"/>
        <v>FOTO 1 - OAE 2090</v>
      </c>
      <c r="R289" s="255" t="s">
        <v>5739</v>
      </c>
      <c r="S289" s="254" t="str">
        <f t="shared" si="26"/>
        <v>FOTO 2 - OAE 2090</v>
      </c>
      <c r="T289" s="233" t="s">
        <v>6567</v>
      </c>
      <c r="U289" s="238">
        <v>2015</v>
      </c>
      <c r="V289" s="16" t="s">
        <v>49</v>
      </c>
      <c r="W289" s="16" t="s">
        <v>10</v>
      </c>
      <c r="X289" s="16" t="s">
        <v>12</v>
      </c>
      <c r="Y289" s="16" t="s">
        <v>9485</v>
      </c>
      <c r="Z289" s="16" t="s">
        <v>13</v>
      </c>
      <c r="AA289" s="16" t="s">
        <v>38</v>
      </c>
      <c r="AB289" s="16"/>
      <c r="AC289" s="16"/>
      <c r="AD289" s="16"/>
      <c r="AE289" s="16" t="s">
        <v>7380</v>
      </c>
      <c r="AF289" s="57" t="s">
        <v>5213</v>
      </c>
      <c r="AG289" s="57" t="s">
        <v>5124</v>
      </c>
      <c r="AH289" s="58">
        <v>2</v>
      </c>
      <c r="AI289" s="56">
        <v>45016</v>
      </c>
      <c r="AJ289" s="59"/>
      <c r="AK289" s="65"/>
      <c r="AL289" s="59"/>
      <c r="AM289" s="63"/>
    </row>
    <row r="290" spans="1:39" x14ac:dyDescent="0.2">
      <c r="A290" s="49" t="s">
        <v>4811</v>
      </c>
      <c r="B290" s="17" t="s">
        <v>48</v>
      </c>
      <c r="C290" s="17" t="s">
        <v>4812</v>
      </c>
      <c r="D290" s="17" t="s">
        <v>2141</v>
      </c>
      <c r="E290" s="17" t="s">
        <v>2142</v>
      </c>
      <c r="F290" s="48">
        <v>318.08</v>
      </c>
      <c r="G290" s="229">
        <v>5.0999999999999996</v>
      </c>
      <c r="H290" s="229">
        <v>11.4</v>
      </c>
      <c r="I290" s="229">
        <v>10.8</v>
      </c>
      <c r="J290" s="18">
        <v>2</v>
      </c>
      <c r="K290" s="18">
        <v>45</v>
      </c>
      <c r="L290" s="17" t="s">
        <v>9</v>
      </c>
      <c r="M290" s="17" t="s">
        <v>11</v>
      </c>
      <c r="N290" s="50" t="s">
        <v>37</v>
      </c>
      <c r="O290" s="259" t="str">
        <f t="shared" si="24"/>
        <v>MAPA - OAE 2112</v>
      </c>
      <c r="P290" s="258" t="s">
        <v>8197</v>
      </c>
      <c r="Q290" s="256" t="str">
        <f t="shared" si="25"/>
        <v>FOTO 1 - OAE 2112</v>
      </c>
      <c r="R290" s="255" t="s">
        <v>5740</v>
      </c>
      <c r="S290" s="254" t="str">
        <f t="shared" si="26"/>
        <v>FOTO 2 - OAE 2112</v>
      </c>
      <c r="T290" s="233" t="s">
        <v>6568</v>
      </c>
      <c r="U290" s="238">
        <v>2015</v>
      </c>
      <c r="V290" s="16" t="s">
        <v>49</v>
      </c>
      <c r="W290" s="16" t="s">
        <v>10</v>
      </c>
      <c r="X290" s="16" t="s">
        <v>12</v>
      </c>
      <c r="Y290" s="16" t="s">
        <v>9485</v>
      </c>
      <c r="Z290" s="16" t="s">
        <v>13</v>
      </c>
      <c r="AA290" s="16" t="s">
        <v>38</v>
      </c>
      <c r="AB290" s="16"/>
      <c r="AC290" s="16"/>
      <c r="AD290" s="16"/>
      <c r="AE290" s="16" t="s">
        <v>7380</v>
      </c>
      <c r="AF290" s="57" t="s">
        <v>5213</v>
      </c>
      <c r="AG290" s="57" t="s">
        <v>5124</v>
      </c>
      <c r="AH290" s="58">
        <v>2</v>
      </c>
      <c r="AI290" s="56">
        <v>45016</v>
      </c>
      <c r="AJ290" s="59"/>
      <c r="AK290" s="61"/>
      <c r="AL290" s="59"/>
      <c r="AM290" s="63"/>
    </row>
    <row r="291" spans="1:39" x14ac:dyDescent="0.2">
      <c r="A291" s="49" t="s">
        <v>4877</v>
      </c>
      <c r="B291" s="17" t="s">
        <v>48</v>
      </c>
      <c r="C291" s="17" t="s">
        <v>4878</v>
      </c>
      <c r="D291" s="17" t="s">
        <v>2141</v>
      </c>
      <c r="E291" s="17" t="s">
        <v>2142</v>
      </c>
      <c r="F291" s="48">
        <v>319.92</v>
      </c>
      <c r="G291" s="229">
        <v>5.2</v>
      </c>
      <c r="H291" s="229">
        <v>11.4</v>
      </c>
      <c r="I291" s="229">
        <v>10.8</v>
      </c>
      <c r="J291" s="18">
        <v>2</v>
      </c>
      <c r="K291" s="18">
        <v>45</v>
      </c>
      <c r="L291" s="17" t="s">
        <v>9</v>
      </c>
      <c r="M291" s="17" t="s">
        <v>11</v>
      </c>
      <c r="N291" s="50" t="s">
        <v>37</v>
      </c>
      <c r="O291" s="259" t="str">
        <f t="shared" si="24"/>
        <v>MAPA - OAE 2113</v>
      </c>
      <c r="P291" s="258" t="s">
        <v>8198</v>
      </c>
      <c r="Q291" s="256" t="str">
        <f t="shared" si="25"/>
        <v>FOTO 1 - OAE 2113</v>
      </c>
      <c r="R291" s="255" t="s">
        <v>5741</v>
      </c>
      <c r="S291" s="254" t="str">
        <f t="shared" si="26"/>
        <v>FOTO 2 - OAE 2113</v>
      </c>
      <c r="T291" s="233" t="s">
        <v>6569</v>
      </c>
      <c r="U291" s="238">
        <v>2015</v>
      </c>
      <c r="V291" s="16" t="s">
        <v>49</v>
      </c>
      <c r="W291" s="16" t="s">
        <v>10</v>
      </c>
      <c r="X291" s="16" t="s">
        <v>12</v>
      </c>
      <c r="Y291" s="16" t="s">
        <v>9485</v>
      </c>
      <c r="Z291" s="16" t="s">
        <v>13</v>
      </c>
      <c r="AA291" s="16" t="s">
        <v>38</v>
      </c>
      <c r="AB291" s="16"/>
      <c r="AC291" s="16"/>
      <c r="AD291" s="16"/>
      <c r="AE291" s="16" t="s">
        <v>7380</v>
      </c>
      <c r="AF291" s="57" t="s">
        <v>5213</v>
      </c>
      <c r="AG291" s="57" t="s">
        <v>5124</v>
      </c>
      <c r="AH291" s="58">
        <v>2</v>
      </c>
      <c r="AI291" s="56">
        <v>45016</v>
      </c>
      <c r="AJ291" s="59"/>
      <c r="AK291" s="61"/>
      <c r="AL291" s="59"/>
      <c r="AM291" s="63"/>
    </row>
    <row r="292" spans="1:39" x14ac:dyDescent="0.2">
      <c r="A292" s="49" t="s">
        <v>4881</v>
      </c>
      <c r="B292" s="17" t="s">
        <v>48</v>
      </c>
      <c r="C292" s="17" t="s">
        <v>4882</v>
      </c>
      <c r="D292" s="17" t="s">
        <v>2141</v>
      </c>
      <c r="E292" s="17" t="s">
        <v>2142</v>
      </c>
      <c r="F292" s="48">
        <v>323.95</v>
      </c>
      <c r="G292" s="229">
        <v>6.5</v>
      </c>
      <c r="H292" s="229">
        <v>11.4</v>
      </c>
      <c r="I292" s="229">
        <v>10.8</v>
      </c>
      <c r="J292" s="18">
        <v>2</v>
      </c>
      <c r="K292" s="18">
        <v>45</v>
      </c>
      <c r="L292" s="17" t="s">
        <v>9</v>
      </c>
      <c r="M292" s="17" t="s">
        <v>11</v>
      </c>
      <c r="N292" s="50" t="s">
        <v>37</v>
      </c>
      <c r="O292" s="259" t="str">
        <f t="shared" si="24"/>
        <v>MAPA - OAE 2114</v>
      </c>
      <c r="P292" s="258" t="s">
        <v>8199</v>
      </c>
      <c r="Q292" s="256" t="str">
        <f t="shared" si="25"/>
        <v>FOTO 1 - OAE 2114</v>
      </c>
      <c r="R292" s="255" t="s">
        <v>5742</v>
      </c>
      <c r="S292" s="254" t="str">
        <f t="shared" si="26"/>
        <v>FOTO 2 - OAE 2114</v>
      </c>
      <c r="T292" s="233" t="s">
        <v>6570</v>
      </c>
      <c r="U292" s="238">
        <v>2015</v>
      </c>
      <c r="V292" s="16" t="s">
        <v>49</v>
      </c>
      <c r="W292" s="16" t="s">
        <v>10</v>
      </c>
      <c r="X292" s="16" t="s">
        <v>12</v>
      </c>
      <c r="Y292" s="16" t="s">
        <v>9485</v>
      </c>
      <c r="Z292" s="16" t="s">
        <v>13</v>
      </c>
      <c r="AA292" s="16" t="s">
        <v>38</v>
      </c>
      <c r="AB292" s="16"/>
      <c r="AC292" s="16"/>
      <c r="AD292" s="16"/>
      <c r="AE292" s="16" t="s">
        <v>7380</v>
      </c>
      <c r="AF292" s="57" t="s">
        <v>5213</v>
      </c>
      <c r="AG292" s="57" t="s">
        <v>5124</v>
      </c>
      <c r="AH292" s="58">
        <v>2</v>
      </c>
      <c r="AI292" s="56">
        <v>45016</v>
      </c>
      <c r="AJ292" s="59"/>
      <c r="AK292" s="61"/>
      <c r="AL292" s="59"/>
      <c r="AM292" s="63"/>
    </row>
    <row r="293" spans="1:39" x14ac:dyDescent="0.2">
      <c r="A293" s="49" t="s">
        <v>4891</v>
      </c>
      <c r="B293" s="17" t="s">
        <v>48</v>
      </c>
      <c r="C293" s="17" t="s">
        <v>4892</v>
      </c>
      <c r="D293" s="17" t="s">
        <v>2141</v>
      </c>
      <c r="E293" s="17" t="s">
        <v>2142</v>
      </c>
      <c r="F293" s="48">
        <v>324.94</v>
      </c>
      <c r="G293" s="229">
        <v>5.5</v>
      </c>
      <c r="H293" s="229">
        <v>11.4</v>
      </c>
      <c r="I293" s="229">
        <v>10.8</v>
      </c>
      <c r="J293" s="18">
        <v>2</v>
      </c>
      <c r="K293" s="18">
        <v>45</v>
      </c>
      <c r="L293" s="17" t="s">
        <v>9</v>
      </c>
      <c r="M293" s="17" t="s">
        <v>11</v>
      </c>
      <c r="N293" s="50" t="s">
        <v>37</v>
      </c>
      <c r="O293" s="259" t="str">
        <f t="shared" si="24"/>
        <v>MAPA - OAE 2115</v>
      </c>
      <c r="P293" s="258" t="s">
        <v>8200</v>
      </c>
      <c r="Q293" s="256" t="str">
        <f t="shared" si="25"/>
        <v>FOTO 1 - OAE 2115</v>
      </c>
      <c r="R293" s="255" t="s">
        <v>5743</v>
      </c>
      <c r="S293" s="254" t="str">
        <f t="shared" si="26"/>
        <v>FOTO 2 - OAE 2115</v>
      </c>
      <c r="T293" s="233" t="s">
        <v>6571</v>
      </c>
      <c r="U293" s="238">
        <v>2015</v>
      </c>
      <c r="V293" s="16" t="s">
        <v>49</v>
      </c>
      <c r="W293" s="16" t="s">
        <v>10</v>
      </c>
      <c r="X293" s="16" t="s">
        <v>12</v>
      </c>
      <c r="Y293" s="16" t="s">
        <v>9485</v>
      </c>
      <c r="Z293" s="16" t="s">
        <v>13</v>
      </c>
      <c r="AA293" s="16" t="s">
        <v>38</v>
      </c>
      <c r="AB293" s="16"/>
      <c r="AC293" s="16"/>
      <c r="AD293" s="16"/>
      <c r="AE293" s="16" t="s">
        <v>7380</v>
      </c>
      <c r="AF293" s="57" t="s">
        <v>5213</v>
      </c>
      <c r="AG293" s="57" t="s">
        <v>5124</v>
      </c>
      <c r="AH293" s="58">
        <v>2</v>
      </c>
      <c r="AI293" s="56">
        <v>45016</v>
      </c>
      <c r="AJ293" s="59"/>
      <c r="AK293" s="61"/>
      <c r="AL293" s="59"/>
      <c r="AM293" s="63"/>
    </row>
    <row r="294" spans="1:39" x14ac:dyDescent="0.2">
      <c r="A294" s="49" t="s">
        <v>2140</v>
      </c>
      <c r="B294" s="17" t="s">
        <v>48</v>
      </c>
      <c r="C294" s="17" t="s">
        <v>1773</v>
      </c>
      <c r="D294" s="17" t="s">
        <v>2141</v>
      </c>
      <c r="E294" s="17" t="s">
        <v>2142</v>
      </c>
      <c r="F294" s="48">
        <v>326.32</v>
      </c>
      <c r="G294" s="229">
        <v>37</v>
      </c>
      <c r="H294" s="229">
        <v>16.8</v>
      </c>
      <c r="I294" s="229">
        <v>16</v>
      </c>
      <c r="J294" s="18">
        <v>4</v>
      </c>
      <c r="K294" s="18">
        <v>36</v>
      </c>
      <c r="L294" s="17" t="s">
        <v>9</v>
      </c>
      <c r="M294" s="17" t="s">
        <v>11</v>
      </c>
      <c r="N294" s="50" t="s">
        <v>37</v>
      </c>
      <c r="O294" s="259" t="str">
        <f t="shared" si="24"/>
        <v>MAPA - OAE 2086</v>
      </c>
      <c r="P294" s="258" t="s">
        <v>8201</v>
      </c>
      <c r="Q294" s="256" t="str">
        <f t="shared" si="25"/>
        <v>FOTO 1 - OAE 2086</v>
      </c>
      <c r="R294" s="255" t="s">
        <v>5744</v>
      </c>
      <c r="S294" s="254" t="str">
        <f t="shared" si="26"/>
        <v>FOTO 2 - OAE 2086</v>
      </c>
      <c r="T294" s="233" t="s">
        <v>6572</v>
      </c>
      <c r="U294" s="238">
        <v>2015</v>
      </c>
      <c r="V294" s="16" t="s">
        <v>49</v>
      </c>
      <c r="W294" s="16" t="s">
        <v>10</v>
      </c>
      <c r="X294" s="16" t="s">
        <v>12</v>
      </c>
      <c r="Y294" s="16" t="s">
        <v>9485</v>
      </c>
      <c r="Z294" s="16" t="s">
        <v>13</v>
      </c>
      <c r="AA294" s="16" t="s">
        <v>38</v>
      </c>
      <c r="AB294" s="16"/>
      <c r="AC294" s="16"/>
      <c r="AD294" s="16"/>
      <c r="AE294" s="16" t="s">
        <v>7380</v>
      </c>
      <c r="AF294" s="57" t="s">
        <v>5213</v>
      </c>
      <c r="AG294" s="57" t="s">
        <v>5124</v>
      </c>
      <c r="AH294" s="58">
        <v>2</v>
      </c>
      <c r="AI294" s="56">
        <v>45016</v>
      </c>
      <c r="AJ294" s="59"/>
      <c r="AK294" s="61"/>
      <c r="AL294" s="59"/>
      <c r="AM294" s="63"/>
    </row>
    <row r="295" spans="1:39" x14ac:dyDescent="0.2">
      <c r="A295" s="49" t="s">
        <v>1261</v>
      </c>
      <c r="B295" s="17" t="s">
        <v>48</v>
      </c>
      <c r="C295" s="17" t="s">
        <v>369</v>
      </c>
      <c r="D295" s="17" t="s">
        <v>81</v>
      </c>
      <c r="E295" s="17" t="s">
        <v>1262</v>
      </c>
      <c r="F295" s="48">
        <v>400.06</v>
      </c>
      <c r="G295" s="229">
        <v>32.200000000000003</v>
      </c>
      <c r="H295" s="229">
        <v>9.8000000000000007</v>
      </c>
      <c r="I295" s="229">
        <v>8.1999999999999993</v>
      </c>
      <c r="J295" s="18">
        <v>2</v>
      </c>
      <c r="K295" s="18">
        <v>45</v>
      </c>
      <c r="L295" s="17" t="s">
        <v>9</v>
      </c>
      <c r="M295" s="17" t="s">
        <v>35</v>
      </c>
      <c r="N295" s="50" t="s">
        <v>62</v>
      </c>
      <c r="O295" s="259" t="str">
        <f t="shared" si="24"/>
        <v>MAPA - OAE 1436</v>
      </c>
      <c r="P295" s="258" t="s">
        <v>8202</v>
      </c>
      <c r="Q295" s="253"/>
      <c r="R295" s="255"/>
      <c r="S295" s="239"/>
      <c r="T295" s="233"/>
      <c r="U295" s="238"/>
      <c r="V295" s="16" t="s">
        <v>49</v>
      </c>
      <c r="W295" s="16" t="s">
        <v>10</v>
      </c>
      <c r="X295" s="16" t="s">
        <v>36</v>
      </c>
      <c r="Y295" s="16" t="s">
        <v>9485</v>
      </c>
      <c r="Z295" s="16" t="s">
        <v>25</v>
      </c>
      <c r="AA295" s="16" t="s">
        <v>63</v>
      </c>
      <c r="AB295" s="16"/>
      <c r="AC295" s="16"/>
      <c r="AD295" s="16"/>
      <c r="AE295" s="16" t="s">
        <v>7381</v>
      </c>
      <c r="AF295" s="57" t="s">
        <v>63</v>
      </c>
      <c r="AG295" s="57" t="s">
        <v>5116</v>
      </c>
      <c r="AH295" s="58">
        <v>8</v>
      </c>
      <c r="AI295" s="56">
        <v>45016</v>
      </c>
      <c r="AJ295" s="59"/>
      <c r="AK295" s="61"/>
      <c r="AL295" s="59"/>
      <c r="AM295" s="63"/>
    </row>
    <row r="296" spans="1:39" x14ac:dyDescent="0.2">
      <c r="A296" s="49" t="s">
        <v>2377</v>
      </c>
      <c r="B296" s="17" t="s">
        <v>48</v>
      </c>
      <c r="C296" s="17" t="s">
        <v>4976</v>
      </c>
      <c r="D296" s="17" t="s">
        <v>81</v>
      </c>
      <c r="E296" s="17" t="s">
        <v>1260</v>
      </c>
      <c r="F296" s="48">
        <v>405.81</v>
      </c>
      <c r="G296" s="229">
        <v>24</v>
      </c>
      <c r="H296" s="229">
        <v>7.9</v>
      </c>
      <c r="I296" s="229">
        <v>7.3</v>
      </c>
      <c r="J296" s="18">
        <v>2</v>
      </c>
      <c r="K296" s="18">
        <v>45</v>
      </c>
      <c r="L296" s="17" t="s">
        <v>9</v>
      </c>
      <c r="M296" s="17" t="s">
        <v>35</v>
      </c>
      <c r="N296" s="50" t="s">
        <v>62</v>
      </c>
      <c r="O296" s="259" t="str">
        <f t="shared" si="24"/>
        <v>MAPA - OAE 1437</v>
      </c>
      <c r="P296" s="258" t="s">
        <v>8203</v>
      </c>
      <c r="Q296" s="253"/>
      <c r="R296" s="255"/>
      <c r="S296" s="239"/>
      <c r="T296" s="233"/>
      <c r="U296" s="238"/>
      <c r="V296" s="16" t="s">
        <v>49</v>
      </c>
      <c r="W296" s="16" t="s">
        <v>10</v>
      </c>
      <c r="X296" s="16" t="s">
        <v>36</v>
      </c>
      <c r="Y296" s="16" t="s">
        <v>9485</v>
      </c>
      <c r="Z296" s="16" t="s">
        <v>25</v>
      </c>
      <c r="AA296" s="16" t="s">
        <v>63</v>
      </c>
      <c r="AB296" s="16"/>
      <c r="AC296" s="16"/>
      <c r="AD296" s="16"/>
      <c r="AE296" s="16" t="s">
        <v>7382</v>
      </c>
      <c r="AF296" s="57" t="s">
        <v>63</v>
      </c>
      <c r="AG296" s="57" t="s">
        <v>5116</v>
      </c>
      <c r="AH296" s="58">
        <v>8</v>
      </c>
      <c r="AI296" s="56">
        <v>45016</v>
      </c>
      <c r="AJ296" s="59"/>
      <c r="AK296" s="61"/>
      <c r="AL296" s="60"/>
      <c r="AM296" s="64"/>
    </row>
    <row r="297" spans="1:39" x14ac:dyDescent="0.2">
      <c r="A297" s="49" t="s">
        <v>1256</v>
      </c>
      <c r="B297" s="17" t="s">
        <v>1</v>
      </c>
      <c r="C297" s="17" t="s">
        <v>1257</v>
      </c>
      <c r="D297" s="17" t="s">
        <v>81</v>
      </c>
      <c r="E297" s="17" t="s">
        <v>1260</v>
      </c>
      <c r="F297" s="48">
        <v>406.6</v>
      </c>
      <c r="G297" s="229">
        <v>53</v>
      </c>
      <c r="H297" s="229">
        <v>9.6999999999999993</v>
      </c>
      <c r="I297" s="229">
        <v>8.3000000000000007</v>
      </c>
      <c r="J297" s="18">
        <v>2</v>
      </c>
      <c r="K297" s="18">
        <v>45</v>
      </c>
      <c r="L297" s="17" t="s">
        <v>9</v>
      </c>
      <c r="M297" s="17" t="s">
        <v>35</v>
      </c>
      <c r="N297" s="50" t="s">
        <v>62</v>
      </c>
      <c r="O297" s="259" t="str">
        <f t="shared" si="24"/>
        <v>MAPA - OAE 1438</v>
      </c>
      <c r="P297" s="258" t="s">
        <v>8204</v>
      </c>
      <c r="Q297" s="253"/>
      <c r="R297" s="255"/>
      <c r="S297" s="239"/>
      <c r="T297" s="233"/>
      <c r="U297" s="238"/>
      <c r="V297" s="16" t="s">
        <v>2</v>
      </c>
      <c r="W297" s="16" t="s">
        <v>10</v>
      </c>
      <c r="X297" s="16" t="s">
        <v>36</v>
      </c>
      <c r="Y297" s="16" t="s">
        <v>9485</v>
      </c>
      <c r="Z297" s="16" t="s">
        <v>25</v>
      </c>
      <c r="AA297" s="16" t="s">
        <v>63</v>
      </c>
      <c r="AB297" s="16" t="s">
        <v>411</v>
      </c>
      <c r="AC297" s="16" t="s">
        <v>1258</v>
      </c>
      <c r="AD297" s="16" t="s">
        <v>1259</v>
      </c>
      <c r="AE297" s="16" t="s">
        <v>7382</v>
      </c>
      <c r="AF297" s="57" t="s">
        <v>63</v>
      </c>
      <c r="AG297" s="57" t="s">
        <v>5116</v>
      </c>
      <c r="AH297" s="58">
        <v>8</v>
      </c>
      <c r="AI297" s="56">
        <v>45016</v>
      </c>
      <c r="AJ297" s="59"/>
      <c r="AK297" s="65"/>
      <c r="AL297" s="59"/>
      <c r="AM297" s="63"/>
    </row>
    <row r="298" spans="1:39" x14ac:dyDescent="0.2">
      <c r="A298" s="49" t="s">
        <v>1271</v>
      </c>
      <c r="B298" s="17" t="s">
        <v>1</v>
      </c>
      <c r="C298" s="17" t="s">
        <v>1089</v>
      </c>
      <c r="D298" s="17" t="s">
        <v>81</v>
      </c>
      <c r="E298" s="17" t="s">
        <v>1260</v>
      </c>
      <c r="F298" s="48">
        <v>407.49</v>
      </c>
      <c r="G298" s="229">
        <v>550</v>
      </c>
      <c r="H298" s="229">
        <v>7.9</v>
      </c>
      <c r="I298" s="229">
        <v>7.3</v>
      </c>
      <c r="J298" s="18">
        <v>2</v>
      </c>
      <c r="K298" s="18">
        <v>45</v>
      </c>
      <c r="L298" s="17" t="s">
        <v>9</v>
      </c>
      <c r="M298" s="17" t="s">
        <v>35</v>
      </c>
      <c r="N298" s="50" t="s">
        <v>62</v>
      </c>
      <c r="O298" s="259" t="str">
        <f t="shared" si="24"/>
        <v>MAPA - OAE 1439</v>
      </c>
      <c r="P298" s="258" t="s">
        <v>8205</v>
      </c>
      <c r="Q298" s="253"/>
      <c r="R298" s="255"/>
      <c r="S298" s="239"/>
      <c r="T298" s="233"/>
      <c r="U298" s="238"/>
      <c r="V298" s="16" t="s">
        <v>2</v>
      </c>
      <c r="W298" s="16" t="s">
        <v>10</v>
      </c>
      <c r="X298" s="16" t="s">
        <v>36</v>
      </c>
      <c r="Y298" s="16" t="s">
        <v>9485</v>
      </c>
      <c r="Z298" s="16" t="s">
        <v>25</v>
      </c>
      <c r="AA298" s="16" t="s">
        <v>63</v>
      </c>
      <c r="AB298" s="16" t="s">
        <v>4</v>
      </c>
      <c r="AC298" s="16" t="s">
        <v>564</v>
      </c>
      <c r="AD298" s="16" t="s">
        <v>565</v>
      </c>
      <c r="AE298" s="16" t="s">
        <v>7382</v>
      </c>
      <c r="AF298" s="57" t="s">
        <v>63</v>
      </c>
      <c r="AG298" s="57" t="s">
        <v>5116</v>
      </c>
      <c r="AH298" s="58">
        <v>8</v>
      </c>
      <c r="AI298" s="56">
        <v>45016</v>
      </c>
      <c r="AJ298" s="59"/>
      <c r="AK298" s="61"/>
      <c r="AL298" s="59"/>
      <c r="AM298" s="63"/>
    </row>
    <row r="299" spans="1:39" x14ac:dyDescent="0.2">
      <c r="A299" s="49" t="s">
        <v>1277</v>
      </c>
      <c r="B299" s="17" t="s">
        <v>1</v>
      </c>
      <c r="C299" s="17" t="s">
        <v>1278</v>
      </c>
      <c r="D299" s="17" t="s">
        <v>81</v>
      </c>
      <c r="E299" s="17" t="s">
        <v>1260</v>
      </c>
      <c r="F299" s="48">
        <v>409.28</v>
      </c>
      <c r="G299" s="229">
        <v>89</v>
      </c>
      <c r="H299" s="229">
        <v>9.6999999999999993</v>
      </c>
      <c r="I299" s="229">
        <v>8.3000000000000007</v>
      </c>
      <c r="J299" s="18">
        <v>2</v>
      </c>
      <c r="K299" s="18">
        <v>45</v>
      </c>
      <c r="L299" s="17" t="s">
        <v>9</v>
      </c>
      <c r="M299" s="17" t="s">
        <v>35</v>
      </c>
      <c r="N299" s="50" t="s">
        <v>62</v>
      </c>
      <c r="O299" s="259" t="str">
        <f t="shared" si="24"/>
        <v>MAPA - OAE 1440</v>
      </c>
      <c r="P299" s="258" t="s">
        <v>8206</v>
      </c>
      <c r="Q299" s="253"/>
      <c r="R299" s="255"/>
      <c r="S299" s="239"/>
      <c r="T299" s="233"/>
      <c r="U299" s="238"/>
      <c r="V299" s="16" t="s">
        <v>2</v>
      </c>
      <c r="W299" s="16" t="s">
        <v>10</v>
      </c>
      <c r="X299" s="16" t="s">
        <v>36</v>
      </c>
      <c r="Y299" s="16" t="s">
        <v>9485</v>
      </c>
      <c r="Z299" s="16" t="s">
        <v>25</v>
      </c>
      <c r="AA299" s="16" t="s">
        <v>63</v>
      </c>
      <c r="AB299" s="16" t="s">
        <v>411</v>
      </c>
      <c r="AC299" s="16" t="s">
        <v>1279</v>
      </c>
      <c r="AD299" s="16" t="s">
        <v>1280</v>
      </c>
      <c r="AE299" s="16" t="s">
        <v>7382</v>
      </c>
      <c r="AF299" s="57" t="s">
        <v>63</v>
      </c>
      <c r="AG299" s="57" t="s">
        <v>5116</v>
      </c>
      <c r="AH299" s="58">
        <v>8</v>
      </c>
      <c r="AI299" s="56">
        <v>45016</v>
      </c>
      <c r="AJ299" s="59"/>
      <c r="AK299" s="61"/>
      <c r="AL299" s="59"/>
      <c r="AM299" s="63"/>
    </row>
    <row r="300" spans="1:39" x14ac:dyDescent="0.2">
      <c r="A300" s="49" t="s">
        <v>1741</v>
      </c>
      <c r="B300" s="17" t="s">
        <v>1</v>
      </c>
      <c r="C300" s="17" t="s">
        <v>120</v>
      </c>
      <c r="D300" s="17" t="s">
        <v>81</v>
      </c>
      <c r="E300" s="17" t="s">
        <v>1742</v>
      </c>
      <c r="F300" s="48">
        <v>500.47</v>
      </c>
      <c r="G300" s="229">
        <v>63</v>
      </c>
      <c r="H300" s="229">
        <v>10</v>
      </c>
      <c r="I300" s="229">
        <v>8.1999999999999993</v>
      </c>
      <c r="J300" s="18">
        <v>2</v>
      </c>
      <c r="K300" s="18">
        <v>36</v>
      </c>
      <c r="L300" s="17" t="s">
        <v>9</v>
      </c>
      <c r="M300" s="17" t="s">
        <v>35</v>
      </c>
      <c r="N300" s="50" t="s">
        <v>62</v>
      </c>
      <c r="O300" s="259" t="str">
        <f t="shared" si="24"/>
        <v>MAPA - OAE 1656</v>
      </c>
      <c r="P300" s="258" t="s">
        <v>8207</v>
      </c>
      <c r="Q300" s="253"/>
      <c r="R300" s="255"/>
      <c r="S300" s="239"/>
      <c r="T300" s="233"/>
      <c r="U300" s="238"/>
      <c r="V300" s="16" t="s">
        <v>2</v>
      </c>
      <c r="W300" s="16" t="s">
        <v>10</v>
      </c>
      <c r="X300" s="16" t="s">
        <v>36</v>
      </c>
      <c r="Y300" s="16" t="s">
        <v>9485</v>
      </c>
      <c r="Z300" s="16" t="s">
        <v>25</v>
      </c>
      <c r="AA300" s="16" t="s">
        <v>63</v>
      </c>
      <c r="AB300" s="16" t="s">
        <v>18</v>
      </c>
      <c r="AC300" s="16" t="s">
        <v>121</v>
      </c>
      <c r="AD300" s="16" t="s">
        <v>122</v>
      </c>
      <c r="AE300" s="16" t="s">
        <v>7383</v>
      </c>
      <c r="AF300" s="57" t="s">
        <v>5160</v>
      </c>
      <c r="AG300" s="57" t="s">
        <v>5153</v>
      </c>
      <c r="AH300" s="58">
        <v>6</v>
      </c>
      <c r="AI300" s="56">
        <v>45016</v>
      </c>
      <c r="AJ300" s="59"/>
      <c r="AK300" s="61"/>
      <c r="AL300" s="59"/>
      <c r="AM300" s="63"/>
    </row>
    <row r="301" spans="1:39" x14ac:dyDescent="0.2">
      <c r="A301" s="49" t="s">
        <v>1743</v>
      </c>
      <c r="B301" s="17" t="s">
        <v>1</v>
      </c>
      <c r="C301" s="17" t="s">
        <v>1744</v>
      </c>
      <c r="D301" s="17" t="s">
        <v>81</v>
      </c>
      <c r="E301" s="17" t="s">
        <v>1742</v>
      </c>
      <c r="F301" s="48">
        <v>507.24</v>
      </c>
      <c r="G301" s="229">
        <v>88.1</v>
      </c>
      <c r="H301" s="229">
        <v>10</v>
      </c>
      <c r="I301" s="229">
        <v>8.1999999999999993</v>
      </c>
      <c r="J301" s="18">
        <v>2</v>
      </c>
      <c r="K301" s="18">
        <v>36</v>
      </c>
      <c r="L301" s="17" t="s">
        <v>9</v>
      </c>
      <c r="M301" s="17" t="s">
        <v>35</v>
      </c>
      <c r="N301" s="50" t="s">
        <v>62</v>
      </c>
      <c r="O301" s="259" t="str">
        <f t="shared" si="24"/>
        <v>MAPA - OAE 1657</v>
      </c>
      <c r="P301" s="258" t="s">
        <v>8208</v>
      </c>
      <c r="Q301" s="253"/>
      <c r="R301" s="255"/>
      <c r="S301" s="239"/>
      <c r="T301" s="233"/>
      <c r="U301" s="238"/>
      <c r="V301" s="16" t="s">
        <v>2</v>
      </c>
      <c r="W301" s="16" t="s">
        <v>10</v>
      </c>
      <c r="X301" s="16" t="s">
        <v>36</v>
      </c>
      <c r="Y301" s="16" t="s">
        <v>9485</v>
      </c>
      <c r="Z301" s="16" t="s">
        <v>25</v>
      </c>
      <c r="AA301" s="16" t="s">
        <v>63</v>
      </c>
      <c r="AB301" s="16" t="s">
        <v>18</v>
      </c>
      <c r="AC301" s="16" t="s">
        <v>1745</v>
      </c>
      <c r="AD301" s="16" t="s">
        <v>1746</v>
      </c>
      <c r="AE301" s="16" t="s">
        <v>7383</v>
      </c>
      <c r="AF301" s="57" t="s">
        <v>5160</v>
      </c>
      <c r="AG301" s="57" t="s">
        <v>5153</v>
      </c>
      <c r="AH301" s="58">
        <v>6</v>
      </c>
      <c r="AI301" s="56">
        <v>45016</v>
      </c>
      <c r="AJ301" s="59"/>
      <c r="AK301" s="61"/>
      <c r="AL301" s="59"/>
      <c r="AM301" s="63"/>
    </row>
    <row r="302" spans="1:39" x14ac:dyDescent="0.2">
      <c r="A302" s="49" t="s">
        <v>1768</v>
      </c>
      <c r="B302" s="17" t="s">
        <v>48</v>
      </c>
      <c r="C302" s="17" t="s">
        <v>75</v>
      </c>
      <c r="D302" s="17" t="s">
        <v>81</v>
      </c>
      <c r="E302" s="17" t="s">
        <v>1066</v>
      </c>
      <c r="F302" s="48">
        <v>512.17999999999995</v>
      </c>
      <c r="G302" s="229">
        <v>34</v>
      </c>
      <c r="H302" s="229">
        <v>14</v>
      </c>
      <c r="I302" s="229">
        <v>7</v>
      </c>
      <c r="J302" s="18">
        <v>2</v>
      </c>
      <c r="K302" s="18">
        <v>36</v>
      </c>
      <c r="L302" s="17" t="s">
        <v>9</v>
      </c>
      <c r="M302" s="17" t="s">
        <v>35</v>
      </c>
      <c r="N302" s="50" t="s">
        <v>71</v>
      </c>
      <c r="O302" s="259" t="str">
        <f t="shared" si="24"/>
        <v>MAPA - OAE 1658</v>
      </c>
      <c r="P302" s="258" t="s">
        <v>8209</v>
      </c>
      <c r="Q302" s="253"/>
      <c r="R302" s="255"/>
      <c r="S302" s="239"/>
      <c r="T302" s="233"/>
      <c r="U302" s="238"/>
      <c r="V302" s="16" t="s">
        <v>49</v>
      </c>
      <c r="W302" s="16" t="s">
        <v>10</v>
      </c>
      <c r="X302" s="16" t="s">
        <v>36</v>
      </c>
      <c r="Y302" s="16" t="s">
        <v>9485</v>
      </c>
      <c r="Z302" s="16" t="s">
        <v>25</v>
      </c>
      <c r="AA302" s="16" t="s">
        <v>72</v>
      </c>
      <c r="AB302" s="16"/>
      <c r="AC302" s="16"/>
      <c r="AD302" s="16"/>
      <c r="AE302" s="16" t="s">
        <v>7384</v>
      </c>
      <c r="AF302" s="57" t="s">
        <v>5160</v>
      </c>
      <c r="AG302" s="57" t="s">
        <v>5153</v>
      </c>
      <c r="AH302" s="58">
        <v>6</v>
      </c>
      <c r="AI302" s="56">
        <v>45016</v>
      </c>
      <c r="AJ302" s="59"/>
      <c r="AK302" s="61"/>
      <c r="AL302" s="59"/>
      <c r="AM302" s="63"/>
    </row>
    <row r="303" spans="1:39" x14ac:dyDescent="0.2">
      <c r="A303" s="49" t="s">
        <v>1067</v>
      </c>
      <c r="B303" s="17" t="s">
        <v>1</v>
      </c>
      <c r="C303" s="17" t="s">
        <v>1068</v>
      </c>
      <c r="D303" s="17" t="s">
        <v>81</v>
      </c>
      <c r="E303" s="17" t="s">
        <v>1066</v>
      </c>
      <c r="F303" s="48">
        <v>519.70000000000005</v>
      </c>
      <c r="G303" s="229">
        <v>120.6</v>
      </c>
      <c r="H303" s="229">
        <v>10</v>
      </c>
      <c r="I303" s="229">
        <v>8.1999999999999993</v>
      </c>
      <c r="J303" s="18">
        <v>2</v>
      </c>
      <c r="K303" s="18">
        <v>36</v>
      </c>
      <c r="L303" s="17" t="s">
        <v>9</v>
      </c>
      <c r="M303" s="17" t="s">
        <v>35</v>
      </c>
      <c r="N303" s="50" t="s">
        <v>71</v>
      </c>
      <c r="O303" s="259" t="str">
        <f t="shared" si="24"/>
        <v>MAPA - OAE 1759</v>
      </c>
      <c r="P303" s="258" t="s">
        <v>8210</v>
      </c>
      <c r="Q303" s="253"/>
      <c r="R303" s="255"/>
      <c r="S303" s="239"/>
      <c r="T303" s="233"/>
      <c r="U303" s="238"/>
      <c r="V303" s="16" t="s">
        <v>2</v>
      </c>
      <c r="W303" s="16" t="s">
        <v>10</v>
      </c>
      <c r="X303" s="16" t="s">
        <v>36</v>
      </c>
      <c r="Y303" s="16" t="s">
        <v>9485</v>
      </c>
      <c r="Z303" s="16" t="s">
        <v>25</v>
      </c>
      <c r="AA303" s="16" t="s">
        <v>72</v>
      </c>
      <c r="AB303" s="16" t="s">
        <v>18</v>
      </c>
      <c r="AC303" s="16" t="s">
        <v>133</v>
      </c>
      <c r="AD303" s="16" t="s">
        <v>134</v>
      </c>
      <c r="AE303" s="16" t="s">
        <v>7384</v>
      </c>
      <c r="AF303" s="57" t="s">
        <v>5160</v>
      </c>
      <c r="AG303" s="57" t="s">
        <v>5153</v>
      </c>
      <c r="AH303" s="58">
        <v>6</v>
      </c>
      <c r="AI303" s="56">
        <v>45016</v>
      </c>
      <c r="AJ303" s="59"/>
      <c r="AK303" s="61"/>
      <c r="AL303" s="59"/>
      <c r="AM303" s="63"/>
    </row>
    <row r="304" spans="1:39" x14ac:dyDescent="0.2">
      <c r="A304" s="49" t="s">
        <v>1062</v>
      </c>
      <c r="B304" s="17" t="s">
        <v>1</v>
      </c>
      <c r="C304" s="17" t="s">
        <v>1063</v>
      </c>
      <c r="D304" s="17" t="s">
        <v>81</v>
      </c>
      <c r="E304" s="17" t="s">
        <v>1066</v>
      </c>
      <c r="F304" s="48">
        <v>526</v>
      </c>
      <c r="G304" s="229">
        <v>82</v>
      </c>
      <c r="H304" s="229">
        <v>10</v>
      </c>
      <c r="I304" s="229">
        <v>8.1999999999999993</v>
      </c>
      <c r="J304" s="18">
        <v>2</v>
      </c>
      <c r="K304" s="18">
        <v>36</v>
      </c>
      <c r="L304" s="17" t="s">
        <v>9</v>
      </c>
      <c r="M304" s="17" t="s">
        <v>35</v>
      </c>
      <c r="N304" s="50" t="s">
        <v>71</v>
      </c>
      <c r="O304" s="259" t="str">
        <f t="shared" si="24"/>
        <v>MAPA - OAE 1760</v>
      </c>
      <c r="P304" s="258" t="s">
        <v>8211</v>
      </c>
      <c r="Q304" s="253"/>
      <c r="R304" s="255"/>
      <c r="S304" s="239"/>
      <c r="T304" s="233"/>
      <c r="U304" s="238"/>
      <c r="V304" s="16" t="s">
        <v>2</v>
      </c>
      <c r="W304" s="16" t="s">
        <v>10</v>
      </c>
      <c r="X304" s="16" t="s">
        <v>36</v>
      </c>
      <c r="Y304" s="16" t="s">
        <v>9485</v>
      </c>
      <c r="Z304" s="16" t="s">
        <v>25</v>
      </c>
      <c r="AA304" s="16" t="s">
        <v>72</v>
      </c>
      <c r="AB304" s="16" t="s">
        <v>18</v>
      </c>
      <c r="AC304" s="16" t="s">
        <v>1064</v>
      </c>
      <c r="AD304" s="16" t="s">
        <v>1065</v>
      </c>
      <c r="AE304" s="16" t="s">
        <v>7384</v>
      </c>
      <c r="AF304" s="57" t="s">
        <v>5160</v>
      </c>
      <c r="AG304" s="57" t="s">
        <v>5153</v>
      </c>
      <c r="AH304" s="58">
        <v>6</v>
      </c>
      <c r="AI304" s="56">
        <v>45016</v>
      </c>
      <c r="AJ304" s="59"/>
      <c r="AK304" s="61"/>
      <c r="AL304" s="59"/>
      <c r="AM304" s="63"/>
    </row>
    <row r="305" spans="1:39" x14ac:dyDescent="0.2">
      <c r="A305" s="49" t="s">
        <v>1059</v>
      </c>
      <c r="B305" s="17" t="s">
        <v>1</v>
      </c>
      <c r="C305" s="17" t="s">
        <v>1060</v>
      </c>
      <c r="D305" s="17" t="s">
        <v>81</v>
      </c>
      <c r="E305" s="17" t="s">
        <v>1048</v>
      </c>
      <c r="F305" s="48">
        <v>547.63</v>
      </c>
      <c r="G305" s="229">
        <v>53</v>
      </c>
      <c r="H305" s="229">
        <v>10</v>
      </c>
      <c r="I305" s="229">
        <v>8.1999999999999993</v>
      </c>
      <c r="J305" s="18">
        <v>2</v>
      </c>
      <c r="K305" s="18">
        <v>36</v>
      </c>
      <c r="L305" s="17" t="s">
        <v>9</v>
      </c>
      <c r="M305" s="17" t="s">
        <v>35</v>
      </c>
      <c r="N305" s="50" t="s">
        <v>71</v>
      </c>
      <c r="O305" s="259" t="str">
        <f t="shared" si="24"/>
        <v>MAPA - OAE 1762</v>
      </c>
      <c r="P305" s="258" t="s">
        <v>8212</v>
      </c>
      <c r="Q305" s="253"/>
      <c r="R305" s="255"/>
      <c r="S305" s="239"/>
      <c r="T305" s="233"/>
      <c r="U305" s="238"/>
      <c r="V305" s="16" t="s">
        <v>2</v>
      </c>
      <c r="W305" s="16" t="s">
        <v>10</v>
      </c>
      <c r="X305" s="16" t="s">
        <v>36</v>
      </c>
      <c r="Y305" s="16" t="s">
        <v>9485</v>
      </c>
      <c r="Z305" s="16" t="s">
        <v>25</v>
      </c>
      <c r="AA305" s="16" t="s">
        <v>72</v>
      </c>
      <c r="AB305" s="16" t="s">
        <v>18</v>
      </c>
      <c r="AC305" s="16" t="s">
        <v>882</v>
      </c>
      <c r="AD305" s="16" t="s">
        <v>1023</v>
      </c>
      <c r="AE305" s="16" t="s">
        <v>7385</v>
      </c>
      <c r="AF305" s="57" t="s">
        <v>5160</v>
      </c>
      <c r="AG305" s="57" t="s">
        <v>5153</v>
      </c>
      <c r="AH305" s="58">
        <v>6</v>
      </c>
      <c r="AI305" s="56">
        <v>45016</v>
      </c>
      <c r="AJ305" s="59"/>
      <c r="AK305" s="61"/>
      <c r="AL305" s="59"/>
      <c r="AM305" s="63"/>
    </row>
    <row r="306" spans="1:39" x14ac:dyDescent="0.2">
      <c r="A306" s="49" t="s">
        <v>1055</v>
      </c>
      <c r="B306" s="17" t="s">
        <v>1</v>
      </c>
      <c r="C306" s="17" t="s">
        <v>1056</v>
      </c>
      <c r="D306" s="17" t="s">
        <v>81</v>
      </c>
      <c r="E306" s="17" t="s">
        <v>1048</v>
      </c>
      <c r="F306" s="48">
        <v>551.84</v>
      </c>
      <c r="G306" s="229">
        <v>55</v>
      </c>
      <c r="H306" s="229">
        <v>10</v>
      </c>
      <c r="I306" s="229">
        <v>8.1999999999999993</v>
      </c>
      <c r="J306" s="18">
        <v>2</v>
      </c>
      <c r="K306" s="18">
        <v>36</v>
      </c>
      <c r="L306" s="17" t="s">
        <v>9</v>
      </c>
      <c r="M306" s="17" t="s">
        <v>35</v>
      </c>
      <c r="N306" s="50" t="s">
        <v>71</v>
      </c>
      <c r="O306" s="259" t="str">
        <f t="shared" si="24"/>
        <v>MAPA - OAE 1763</v>
      </c>
      <c r="P306" s="258" t="s">
        <v>8213</v>
      </c>
      <c r="Q306" s="253"/>
      <c r="R306" s="255"/>
      <c r="S306" s="239"/>
      <c r="T306" s="233"/>
      <c r="U306" s="238"/>
      <c r="V306" s="16" t="s">
        <v>2</v>
      </c>
      <c r="W306" s="16" t="s">
        <v>10</v>
      </c>
      <c r="X306" s="16" t="s">
        <v>36</v>
      </c>
      <c r="Y306" s="16" t="s">
        <v>9485</v>
      </c>
      <c r="Z306" s="16" t="s">
        <v>25</v>
      </c>
      <c r="AA306" s="16" t="s">
        <v>72</v>
      </c>
      <c r="AB306" s="16" t="s">
        <v>18</v>
      </c>
      <c r="AC306" s="16" t="s">
        <v>980</v>
      </c>
      <c r="AD306" s="16" t="s">
        <v>1057</v>
      </c>
      <c r="AE306" s="16" t="s">
        <v>7385</v>
      </c>
      <c r="AF306" s="57" t="s">
        <v>5160</v>
      </c>
      <c r="AG306" s="57" t="s">
        <v>5153</v>
      </c>
      <c r="AH306" s="58">
        <v>6</v>
      </c>
      <c r="AI306" s="56">
        <v>45016</v>
      </c>
      <c r="AJ306" s="59"/>
      <c r="AK306" s="61"/>
      <c r="AL306" s="59"/>
      <c r="AM306" s="63"/>
    </row>
    <row r="307" spans="1:39" x14ac:dyDescent="0.2">
      <c r="A307" s="49" t="s">
        <v>1050</v>
      </c>
      <c r="B307" s="17" t="s">
        <v>1</v>
      </c>
      <c r="C307" s="17" t="s">
        <v>1051</v>
      </c>
      <c r="D307" s="17" t="s">
        <v>81</v>
      </c>
      <c r="E307" s="17" t="s">
        <v>1048</v>
      </c>
      <c r="F307" s="48">
        <v>555.71</v>
      </c>
      <c r="G307" s="229">
        <v>221.4</v>
      </c>
      <c r="H307" s="229">
        <v>10</v>
      </c>
      <c r="I307" s="229">
        <v>8.1999999999999993</v>
      </c>
      <c r="J307" s="18">
        <v>2</v>
      </c>
      <c r="K307" s="18">
        <v>36</v>
      </c>
      <c r="L307" s="17" t="s">
        <v>9</v>
      </c>
      <c r="M307" s="17" t="s">
        <v>35</v>
      </c>
      <c r="N307" s="50" t="s">
        <v>71</v>
      </c>
      <c r="O307" s="259" t="str">
        <f t="shared" si="24"/>
        <v>MAPA - OAE 1764</v>
      </c>
      <c r="P307" s="258" t="s">
        <v>8214</v>
      </c>
      <c r="Q307" s="253"/>
      <c r="R307" s="255"/>
      <c r="S307" s="239"/>
      <c r="T307" s="233"/>
      <c r="U307" s="238"/>
      <c r="V307" s="16" t="s">
        <v>2</v>
      </c>
      <c r="W307" s="16" t="s">
        <v>10</v>
      </c>
      <c r="X307" s="16" t="s">
        <v>36</v>
      </c>
      <c r="Y307" s="16" t="s">
        <v>9485</v>
      </c>
      <c r="Z307" s="16" t="s">
        <v>25</v>
      </c>
      <c r="AA307" s="16" t="s">
        <v>72</v>
      </c>
      <c r="AB307" s="16" t="s">
        <v>4</v>
      </c>
      <c r="AC307" s="16" t="s">
        <v>1052</v>
      </c>
      <c r="AD307" s="16" t="s">
        <v>1053</v>
      </c>
      <c r="AE307" s="16" t="s">
        <v>7385</v>
      </c>
      <c r="AF307" s="57" t="s">
        <v>5160</v>
      </c>
      <c r="AG307" s="57" t="s">
        <v>5153</v>
      </c>
      <c r="AH307" s="58">
        <v>6</v>
      </c>
      <c r="AI307" s="56">
        <v>45016</v>
      </c>
      <c r="AJ307" s="59"/>
      <c r="AK307" s="61"/>
      <c r="AL307" s="59"/>
      <c r="AM307" s="63"/>
    </row>
    <row r="308" spans="1:39" x14ac:dyDescent="0.2">
      <c r="A308" s="49" t="s">
        <v>1046</v>
      </c>
      <c r="B308" s="17" t="s">
        <v>1</v>
      </c>
      <c r="C308" s="17" t="s">
        <v>1047</v>
      </c>
      <c r="D308" s="17" t="s">
        <v>81</v>
      </c>
      <c r="E308" s="17" t="s">
        <v>1048</v>
      </c>
      <c r="F308" s="48">
        <v>559.80999999999995</v>
      </c>
      <c r="G308" s="229">
        <v>135.9</v>
      </c>
      <c r="H308" s="229">
        <v>10</v>
      </c>
      <c r="I308" s="229">
        <v>8.1999999999999993</v>
      </c>
      <c r="J308" s="18">
        <v>2</v>
      </c>
      <c r="K308" s="18">
        <v>36</v>
      </c>
      <c r="L308" s="17" t="s">
        <v>9</v>
      </c>
      <c r="M308" s="17" t="s">
        <v>35</v>
      </c>
      <c r="N308" s="50" t="s">
        <v>71</v>
      </c>
      <c r="O308" s="259" t="str">
        <f t="shared" si="24"/>
        <v>MAPA - OAE 1765</v>
      </c>
      <c r="P308" s="258" t="s">
        <v>8215</v>
      </c>
      <c r="Q308" s="253"/>
      <c r="R308" s="255"/>
      <c r="S308" s="239"/>
      <c r="T308" s="233"/>
      <c r="U308" s="238"/>
      <c r="V308" s="16" t="s">
        <v>2</v>
      </c>
      <c r="W308" s="16" t="s">
        <v>10</v>
      </c>
      <c r="X308" s="16" t="s">
        <v>36</v>
      </c>
      <c r="Y308" s="16" t="s">
        <v>9485</v>
      </c>
      <c r="Z308" s="16" t="s">
        <v>25</v>
      </c>
      <c r="AA308" s="16" t="s">
        <v>72</v>
      </c>
      <c r="AB308" s="16" t="s">
        <v>4</v>
      </c>
      <c r="AC308" s="16" t="s">
        <v>882</v>
      </c>
      <c r="AD308" s="16" t="s">
        <v>1023</v>
      </c>
      <c r="AE308" s="16" t="s">
        <v>7385</v>
      </c>
      <c r="AF308" s="57" t="s">
        <v>72</v>
      </c>
      <c r="AG308" s="57" t="s">
        <v>5153</v>
      </c>
      <c r="AH308" s="58">
        <v>6</v>
      </c>
      <c r="AI308" s="56">
        <v>45016</v>
      </c>
      <c r="AJ308" s="59"/>
      <c r="AK308" s="62"/>
      <c r="AL308" s="59"/>
      <c r="AM308" s="63"/>
    </row>
    <row r="309" spans="1:39" x14ac:dyDescent="0.2">
      <c r="A309" s="49" t="s">
        <v>1042</v>
      </c>
      <c r="B309" s="17" t="s">
        <v>1</v>
      </c>
      <c r="C309" s="17" t="s">
        <v>1043</v>
      </c>
      <c r="D309" s="17" t="s">
        <v>81</v>
      </c>
      <c r="E309" s="17" t="s">
        <v>1033</v>
      </c>
      <c r="F309" s="48">
        <v>581.03</v>
      </c>
      <c r="G309" s="229">
        <v>75.599999999999994</v>
      </c>
      <c r="H309" s="229">
        <v>10</v>
      </c>
      <c r="I309" s="229">
        <v>8.1999999999999993</v>
      </c>
      <c r="J309" s="18">
        <v>2</v>
      </c>
      <c r="K309" s="18">
        <v>36</v>
      </c>
      <c r="L309" s="17" t="s">
        <v>9</v>
      </c>
      <c r="M309" s="17" t="s">
        <v>35</v>
      </c>
      <c r="N309" s="50" t="s">
        <v>71</v>
      </c>
      <c r="O309" s="259" t="str">
        <f t="shared" si="24"/>
        <v>MAPA - OAE 1766</v>
      </c>
      <c r="P309" s="258" t="s">
        <v>8216</v>
      </c>
      <c r="Q309" s="253"/>
      <c r="R309" s="255"/>
      <c r="S309" s="239"/>
      <c r="T309" s="233"/>
      <c r="U309" s="238"/>
      <c r="V309" s="16" t="s">
        <v>2</v>
      </c>
      <c r="W309" s="16" t="s">
        <v>10</v>
      </c>
      <c r="X309" s="16" t="s">
        <v>36</v>
      </c>
      <c r="Y309" s="16" t="s">
        <v>9485</v>
      </c>
      <c r="Z309" s="16" t="s">
        <v>25</v>
      </c>
      <c r="AA309" s="16" t="s">
        <v>72</v>
      </c>
      <c r="AB309" s="16" t="s">
        <v>18</v>
      </c>
      <c r="AC309" s="16" t="s">
        <v>515</v>
      </c>
      <c r="AD309" s="16" t="s">
        <v>1044</v>
      </c>
      <c r="AE309" s="16" t="s">
        <v>7386</v>
      </c>
      <c r="AF309" s="57" t="s">
        <v>72</v>
      </c>
      <c r="AG309" s="57" t="s">
        <v>5153</v>
      </c>
      <c r="AH309" s="58">
        <v>6</v>
      </c>
      <c r="AI309" s="56">
        <v>45016</v>
      </c>
      <c r="AJ309" s="59"/>
      <c r="AK309" s="61"/>
      <c r="AL309" s="59"/>
      <c r="AM309" s="63"/>
    </row>
    <row r="310" spans="1:39" x14ac:dyDescent="0.2">
      <c r="A310" s="49" t="s">
        <v>1037</v>
      </c>
      <c r="B310" s="17" t="s">
        <v>1</v>
      </c>
      <c r="C310" s="17" t="s">
        <v>1038</v>
      </c>
      <c r="D310" s="17" t="s">
        <v>81</v>
      </c>
      <c r="E310" s="17" t="s">
        <v>1033</v>
      </c>
      <c r="F310" s="48">
        <v>585.42999999999995</v>
      </c>
      <c r="G310" s="229">
        <v>73</v>
      </c>
      <c r="H310" s="229">
        <v>10</v>
      </c>
      <c r="I310" s="229">
        <v>8.1999999999999993</v>
      </c>
      <c r="J310" s="18">
        <v>2</v>
      </c>
      <c r="K310" s="18">
        <v>36</v>
      </c>
      <c r="L310" s="17" t="s">
        <v>9</v>
      </c>
      <c r="M310" s="17" t="s">
        <v>35</v>
      </c>
      <c r="N310" s="50" t="s">
        <v>71</v>
      </c>
      <c r="O310" s="259" t="str">
        <f t="shared" si="24"/>
        <v>MAPA - OAE 1767</v>
      </c>
      <c r="P310" s="258" t="s">
        <v>8217</v>
      </c>
      <c r="Q310" s="253"/>
      <c r="R310" s="255"/>
      <c r="S310" s="239"/>
      <c r="T310" s="233"/>
      <c r="U310" s="238"/>
      <c r="V310" s="16" t="s">
        <v>2</v>
      </c>
      <c r="W310" s="16" t="s">
        <v>10</v>
      </c>
      <c r="X310" s="16" t="s">
        <v>36</v>
      </c>
      <c r="Y310" s="16" t="s">
        <v>9485</v>
      </c>
      <c r="Z310" s="16" t="s">
        <v>25</v>
      </c>
      <c r="AA310" s="16" t="s">
        <v>72</v>
      </c>
      <c r="AB310" s="16" t="s">
        <v>18</v>
      </c>
      <c r="AC310" s="16" t="s">
        <v>1039</v>
      </c>
      <c r="AD310" s="16" t="s">
        <v>1040</v>
      </c>
      <c r="AE310" s="16" t="s">
        <v>7386</v>
      </c>
      <c r="AF310" s="57" t="s">
        <v>72</v>
      </c>
      <c r="AG310" s="57" t="s">
        <v>5153</v>
      </c>
      <c r="AH310" s="58">
        <v>6</v>
      </c>
      <c r="AI310" s="56">
        <v>45016</v>
      </c>
      <c r="AJ310" s="59"/>
      <c r="AK310" s="61"/>
      <c r="AL310" s="59"/>
      <c r="AM310" s="63"/>
    </row>
    <row r="311" spans="1:39" x14ac:dyDescent="0.2">
      <c r="A311" s="49" t="s">
        <v>1035</v>
      </c>
      <c r="B311" s="17" t="s">
        <v>1</v>
      </c>
      <c r="C311" s="17" t="s">
        <v>476</v>
      </c>
      <c r="D311" s="17" t="s">
        <v>81</v>
      </c>
      <c r="E311" s="17" t="s">
        <v>1033</v>
      </c>
      <c r="F311" s="48">
        <v>599.27</v>
      </c>
      <c r="G311" s="229">
        <v>82.2</v>
      </c>
      <c r="H311" s="229">
        <v>10</v>
      </c>
      <c r="I311" s="229">
        <v>8.1999999999999993</v>
      </c>
      <c r="J311" s="18">
        <v>2</v>
      </c>
      <c r="K311" s="18">
        <v>36</v>
      </c>
      <c r="L311" s="17" t="s">
        <v>9</v>
      </c>
      <c r="M311" s="17" t="s">
        <v>35</v>
      </c>
      <c r="N311" s="50" t="s">
        <v>71</v>
      </c>
      <c r="O311" s="259" t="str">
        <f t="shared" si="24"/>
        <v>MAPA - OAE 1768</v>
      </c>
      <c r="P311" s="258" t="s">
        <v>8218</v>
      </c>
      <c r="Q311" s="253"/>
      <c r="R311" s="255"/>
      <c r="S311" s="239"/>
      <c r="T311" s="233"/>
      <c r="U311" s="238"/>
      <c r="V311" s="16" t="s">
        <v>2</v>
      </c>
      <c r="W311" s="16" t="s">
        <v>10</v>
      </c>
      <c r="X311" s="16" t="s">
        <v>36</v>
      </c>
      <c r="Y311" s="16" t="s">
        <v>9485</v>
      </c>
      <c r="Z311" s="16" t="s">
        <v>25</v>
      </c>
      <c r="AA311" s="16" t="s">
        <v>72</v>
      </c>
      <c r="AB311" s="16" t="s">
        <v>18</v>
      </c>
      <c r="AC311" s="16" t="s">
        <v>477</v>
      </c>
      <c r="AD311" s="16" t="s">
        <v>478</v>
      </c>
      <c r="AE311" s="16" t="s">
        <v>7386</v>
      </c>
      <c r="AF311" s="57" t="s">
        <v>72</v>
      </c>
      <c r="AG311" s="57" t="s">
        <v>5153</v>
      </c>
      <c r="AH311" s="58">
        <v>6</v>
      </c>
      <c r="AI311" s="56">
        <v>45016</v>
      </c>
      <c r="AJ311" s="59"/>
      <c r="AK311" s="61"/>
      <c r="AL311" s="59"/>
      <c r="AM311" s="63"/>
    </row>
    <row r="312" spans="1:39" x14ac:dyDescent="0.2">
      <c r="A312" s="49" t="s">
        <v>1030</v>
      </c>
      <c r="B312" s="17" t="s">
        <v>1</v>
      </c>
      <c r="C312" s="17" t="s">
        <v>1031</v>
      </c>
      <c r="D312" s="17" t="s">
        <v>81</v>
      </c>
      <c r="E312" s="17" t="s">
        <v>1033</v>
      </c>
      <c r="F312" s="48">
        <v>609.17999999999995</v>
      </c>
      <c r="G312" s="229">
        <v>65.5</v>
      </c>
      <c r="H312" s="229">
        <v>10</v>
      </c>
      <c r="I312" s="229">
        <v>8.1999999999999993</v>
      </c>
      <c r="J312" s="18">
        <v>2</v>
      </c>
      <c r="K312" s="18">
        <v>36</v>
      </c>
      <c r="L312" s="17" t="s">
        <v>9</v>
      </c>
      <c r="M312" s="17" t="s">
        <v>35</v>
      </c>
      <c r="N312" s="50" t="s">
        <v>71</v>
      </c>
      <c r="O312" s="259" t="str">
        <f t="shared" si="24"/>
        <v>MAPA - OAE 1769</v>
      </c>
      <c r="P312" s="258" t="s">
        <v>8219</v>
      </c>
      <c r="Q312" s="253"/>
      <c r="R312" s="255"/>
      <c r="S312" s="239"/>
      <c r="T312" s="233"/>
      <c r="U312" s="238"/>
      <c r="V312" s="16" t="s">
        <v>2</v>
      </c>
      <c r="W312" s="16" t="s">
        <v>10</v>
      </c>
      <c r="X312" s="16" t="s">
        <v>36</v>
      </c>
      <c r="Y312" s="16" t="s">
        <v>9485</v>
      </c>
      <c r="Z312" s="16" t="s">
        <v>25</v>
      </c>
      <c r="AA312" s="16" t="s">
        <v>72</v>
      </c>
      <c r="AB312" s="16" t="s">
        <v>18</v>
      </c>
      <c r="AC312" s="16" t="s">
        <v>443</v>
      </c>
      <c r="AD312" s="16" t="s">
        <v>1032</v>
      </c>
      <c r="AE312" s="16" t="s">
        <v>7386</v>
      </c>
      <c r="AF312" s="57" t="s">
        <v>5162</v>
      </c>
      <c r="AG312" s="57" t="s">
        <v>5153</v>
      </c>
      <c r="AH312" s="58">
        <v>6</v>
      </c>
      <c r="AI312" s="56">
        <v>45016</v>
      </c>
      <c r="AJ312" s="59"/>
      <c r="AK312" s="61"/>
      <c r="AL312" s="59"/>
      <c r="AM312" s="63"/>
    </row>
    <row r="313" spans="1:39" x14ac:dyDescent="0.2">
      <c r="A313" s="49" t="s">
        <v>1132</v>
      </c>
      <c r="B313" s="17" t="s">
        <v>1</v>
      </c>
      <c r="C313" s="17" t="s">
        <v>1133</v>
      </c>
      <c r="D313" s="17" t="s">
        <v>81</v>
      </c>
      <c r="E313" s="17" t="s">
        <v>1033</v>
      </c>
      <c r="F313" s="48">
        <v>621.01</v>
      </c>
      <c r="G313" s="229">
        <v>45.6</v>
      </c>
      <c r="H313" s="229">
        <v>10</v>
      </c>
      <c r="I313" s="229">
        <v>8.1999999999999993</v>
      </c>
      <c r="J313" s="18">
        <v>2</v>
      </c>
      <c r="K313" s="18">
        <v>36</v>
      </c>
      <c r="L313" s="17" t="s">
        <v>9</v>
      </c>
      <c r="M313" s="17" t="s">
        <v>35</v>
      </c>
      <c r="N313" s="50" t="s">
        <v>71</v>
      </c>
      <c r="O313" s="259" t="str">
        <f t="shared" si="24"/>
        <v>MAPA - OAE 1770</v>
      </c>
      <c r="P313" s="258" t="s">
        <v>8220</v>
      </c>
      <c r="Q313" s="253"/>
      <c r="R313" s="255"/>
      <c r="S313" s="239"/>
      <c r="T313" s="233"/>
      <c r="U313" s="238"/>
      <c r="V313" s="16" t="s">
        <v>2</v>
      </c>
      <c r="W313" s="16" t="s">
        <v>10</v>
      </c>
      <c r="X313" s="16" t="s">
        <v>36</v>
      </c>
      <c r="Y313" s="16" t="s">
        <v>9485</v>
      </c>
      <c r="Z313" s="16" t="s">
        <v>25</v>
      </c>
      <c r="AA313" s="16" t="s">
        <v>72</v>
      </c>
      <c r="AB313" s="16" t="s">
        <v>18</v>
      </c>
      <c r="AC313" s="16" t="s">
        <v>1134</v>
      </c>
      <c r="AD313" s="16" t="s">
        <v>1123</v>
      </c>
      <c r="AE313" s="16" t="s">
        <v>7386</v>
      </c>
      <c r="AF313" s="57" t="s">
        <v>5162</v>
      </c>
      <c r="AG313" s="57" t="s">
        <v>5153</v>
      </c>
      <c r="AH313" s="58">
        <v>6</v>
      </c>
      <c r="AI313" s="56">
        <v>45016</v>
      </c>
      <c r="AJ313" s="59"/>
      <c r="AK313" s="61"/>
      <c r="AL313" s="59"/>
      <c r="AM313" s="63"/>
    </row>
    <row r="314" spans="1:39" x14ac:dyDescent="0.2">
      <c r="A314" s="49" t="s">
        <v>4981</v>
      </c>
      <c r="B314" s="17" t="s">
        <v>48</v>
      </c>
      <c r="C314" s="17" t="s">
        <v>369</v>
      </c>
      <c r="D314" s="17" t="s">
        <v>81</v>
      </c>
      <c r="E314" s="17" t="s">
        <v>4982</v>
      </c>
      <c r="F314" s="48">
        <v>629.59</v>
      </c>
      <c r="G314" s="229">
        <v>46</v>
      </c>
      <c r="H314" s="229">
        <v>10.1</v>
      </c>
      <c r="I314" s="229">
        <v>8.3000000000000007</v>
      </c>
      <c r="J314" s="18">
        <v>2</v>
      </c>
      <c r="K314" s="18">
        <v>36</v>
      </c>
      <c r="L314" s="17" t="s">
        <v>9</v>
      </c>
      <c r="M314" s="17" t="s">
        <v>35</v>
      </c>
      <c r="N314" s="50" t="s">
        <v>71</v>
      </c>
      <c r="O314" s="259" t="str">
        <f t="shared" si="24"/>
        <v>MAPA - OAE 1800</v>
      </c>
      <c r="P314" s="258" t="s">
        <v>8221</v>
      </c>
      <c r="Q314" s="253"/>
      <c r="R314" s="255"/>
      <c r="S314" s="239"/>
      <c r="T314" s="233"/>
      <c r="U314" s="238"/>
      <c r="V314" s="16" t="s">
        <v>49</v>
      </c>
      <c r="W314" s="16" t="s">
        <v>10</v>
      </c>
      <c r="X314" s="16" t="s">
        <v>36</v>
      </c>
      <c r="Y314" s="16" t="s">
        <v>9485</v>
      </c>
      <c r="Z314" s="16" t="s">
        <v>25</v>
      </c>
      <c r="AA314" s="16" t="s">
        <v>72</v>
      </c>
      <c r="AB314" s="16"/>
      <c r="AC314" s="16"/>
      <c r="AD314" s="16"/>
      <c r="AE314" s="16" t="s">
        <v>7387</v>
      </c>
      <c r="AF314" s="57" t="s">
        <v>72</v>
      </c>
      <c r="AG314" s="57" t="s">
        <v>5153</v>
      </c>
      <c r="AH314" s="58">
        <v>6</v>
      </c>
      <c r="AI314" s="56">
        <v>45016</v>
      </c>
      <c r="AJ314" s="59"/>
      <c r="AK314" s="61"/>
      <c r="AL314" s="59"/>
      <c r="AM314" s="63"/>
    </row>
    <row r="315" spans="1:39" x14ac:dyDescent="0.2">
      <c r="A315" s="49" t="s">
        <v>539</v>
      </c>
      <c r="B315" s="17" t="s">
        <v>1</v>
      </c>
      <c r="C315" s="17" t="s">
        <v>540</v>
      </c>
      <c r="D315" s="17" t="s">
        <v>81</v>
      </c>
      <c r="E315" s="17" t="s">
        <v>543</v>
      </c>
      <c r="F315" s="48">
        <v>633.71</v>
      </c>
      <c r="G315" s="229">
        <v>70</v>
      </c>
      <c r="H315" s="229">
        <v>10.1</v>
      </c>
      <c r="I315" s="229">
        <v>8.3000000000000007</v>
      </c>
      <c r="J315" s="18">
        <v>2</v>
      </c>
      <c r="K315" s="18">
        <v>36</v>
      </c>
      <c r="L315" s="17" t="s">
        <v>9</v>
      </c>
      <c r="M315" s="17" t="s">
        <v>35</v>
      </c>
      <c r="N315" s="50" t="s">
        <v>71</v>
      </c>
      <c r="O315" s="259" t="str">
        <f t="shared" si="24"/>
        <v>MAPA - OAE 1801</v>
      </c>
      <c r="P315" s="258" t="s">
        <v>8222</v>
      </c>
      <c r="Q315" s="253"/>
      <c r="R315" s="255"/>
      <c r="S315" s="239"/>
      <c r="T315" s="233"/>
      <c r="U315" s="238"/>
      <c r="V315" s="16" t="s">
        <v>2</v>
      </c>
      <c r="W315" s="16" t="s">
        <v>10</v>
      </c>
      <c r="X315" s="16" t="s">
        <v>36</v>
      </c>
      <c r="Y315" s="16" t="s">
        <v>9485</v>
      </c>
      <c r="Z315" s="16" t="s">
        <v>25</v>
      </c>
      <c r="AA315" s="16" t="s">
        <v>72</v>
      </c>
      <c r="AB315" s="16" t="s">
        <v>18</v>
      </c>
      <c r="AC315" s="16" t="s">
        <v>541</v>
      </c>
      <c r="AD315" s="16" t="s">
        <v>542</v>
      </c>
      <c r="AE315" s="16" t="s">
        <v>7388</v>
      </c>
      <c r="AF315" s="57" t="s">
        <v>72</v>
      </c>
      <c r="AG315" s="57" t="s">
        <v>5153</v>
      </c>
      <c r="AH315" s="58">
        <v>6</v>
      </c>
      <c r="AI315" s="56">
        <v>45016</v>
      </c>
      <c r="AJ315" s="59"/>
      <c r="AK315" s="65"/>
      <c r="AL315" s="59"/>
      <c r="AM315" s="63"/>
    </row>
    <row r="316" spans="1:39" x14ac:dyDescent="0.2">
      <c r="A316" s="49" t="s">
        <v>545</v>
      </c>
      <c r="B316" s="17" t="s">
        <v>1</v>
      </c>
      <c r="C316" s="17" t="s">
        <v>546</v>
      </c>
      <c r="D316" s="17" t="s">
        <v>81</v>
      </c>
      <c r="E316" s="17" t="s">
        <v>543</v>
      </c>
      <c r="F316" s="48">
        <v>636.65</v>
      </c>
      <c r="G316" s="229">
        <v>90</v>
      </c>
      <c r="H316" s="229">
        <v>10.1</v>
      </c>
      <c r="I316" s="229">
        <v>8.3000000000000007</v>
      </c>
      <c r="J316" s="18">
        <v>2</v>
      </c>
      <c r="K316" s="18">
        <v>36</v>
      </c>
      <c r="L316" s="17" t="s">
        <v>9</v>
      </c>
      <c r="M316" s="17" t="s">
        <v>35</v>
      </c>
      <c r="N316" s="50" t="s">
        <v>71</v>
      </c>
      <c r="O316" s="259" t="str">
        <f t="shared" si="24"/>
        <v>MAPA - OAE 1802</v>
      </c>
      <c r="P316" s="258" t="s">
        <v>8223</v>
      </c>
      <c r="Q316" s="253"/>
      <c r="R316" s="255"/>
      <c r="S316" s="239"/>
      <c r="T316" s="233"/>
      <c r="U316" s="238"/>
      <c r="V316" s="16" t="s">
        <v>2</v>
      </c>
      <c r="W316" s="16" t="s">
        <v>10</v>
      </c>
      <c r="X316" s="16" t="s">
        <v>36</v>
      </c>
      <c r="Y316" s="16" t="s">
        <v>9485</v>
      </c>
      <c r="Z316" s="16" t="s">
        <v>25</v>
      </c>
      <c r="AA316" s="16" t="s">
        <v>72</v>
      </c>
      <c r="AB316" s="16" t="s">
        <v>18</v>
      </c>
      <c r="AC316" s="16" t="s">
        <v>72</v>
      </c>
      <c r="AD316" s="16" t="s">
        <v>547</v>
      </c>
      <c r="AE316" s="16" t="s">
        <v>7388</v>
      </c>
      <c r="AF316" s="57" t="s">
        <v>72</v>
      </c>
      <c r="AG316" s="57" t="s">
        <v>5153</v>
      </c>
      <c r="AH316" s="58">
        <v>6</v>
      </c>
      <c r="AI316" s="56">
        <v>45016</v>
      </c>
      <c r="AJ316" s="59"/>
      <c r="AK316" s="65"/>
      <c r="AL316" s="59"/>
      <c r="AM316" s="63"/>
    </row>
    <row r="317" spans="1:39" x14ac:dyDescent="0.2">
      <c r="A317" s="49" t="s">
        <v>549</v>
      </c>
      <c r="B317" s="17" t="s">
        <v>1</v>
      </c>
      <c r="C317" s="17" t="s">
        <v>550</v>
      </c>
      <c r="D317" s="17" t="s">
        <v>81</v>
      </c>
      <c r="E317" s="17" t="s">
        <v>553</v>
      </c>
      <c r="F317" s="48">
        <v>650.07000000000005</v>
      </c>
      <c r="G317" s="229">
        <v>120</v>
      </c>
      <c r="H317" s="229">
        <v>8.5</v>
      </c>
      <c r="I317" s="229">
        <v>7.3</v>
      </c>
      <c r="J317" s="18">
        <v>2</v>
      </c>
      <c r="K317" s="18">
        <v>36</v>
      </c>
      <c r="L317" s="17" t="s">
        <v>9</v>
      </c>
      <c r="M317" s="17" t="s">
        <v>35</v>
      </c>
      <c r="N317" s="50" t="s">
        <v>71</v>
      </c>
      <c r="O317" s="259" t="str">
        <f t="shared" si="24"/>
        <v>MAPA - OAE 1803</v>
      </c>
      <c r="P317" s="258" t="s">
        <v>8224</v>
      </c>
      <c r="Q317" s="253"/>
      <c r="R317" s="255"/>
      <c r="S317" s="239"/>
      <c r="T317" s="233"/>
      <c r="U317" s="238"/>
      <c r="V317" s="16" t="s">
        <v>2</v>
      </c>
      <c r="W317" s="16" t="s">
        <v>10</v>
      </c>
      <c r="X317" s="16" t="s">
        <v>36</v>
      </c>
      <c r="Y317" s="16" t="s">
        <v>9485</v>
      </c>
      <c r="Z317" s="16" t="s">
        <v>25</v>
      </c>
      <c r="AA317" s="16" t="s">
        <v>72</v>
      </c>
      <c r="AB317" s="16" t="s">
        <v>4</v>
      </c>
      <c r="AC317" s="16" t="s">
        <v>551</v>
      </c>
      <c r="AD317" s="16" t="s">
        <v>552</v>
      </c>
      <c r="AE317" s="16" t="s">
        <v>7389</v>
      </c>
      <c r="AF317" s="57" t="s">
        <v>72</v>
      </c>
      <c r="AG317" s="57" t="s">
        <v>5153</v>
      </c>
      <c r="AH317" s="58">
        <v>6</v>
      </c>
      <c r="AI317" s="56">
        <v>45016</v>
      </c>
      <c r="AJ317" s="59"/>
      <c r="AK317" s="61"/>
      <c r="AL317" s="59"/>
      <c r="AM317" s="63"/>
    </row>
    <row r="318" spans="1:39" x14ac:dyDescent="0.2">
      <c r="A318" s="49" t="s">
        <v>555</v>
      </c>
      <c r="B318" s="17" t="s">
        <v>1</v>
      </c>
      <c r="C318" s="17" t="s">
        <v>40</v>
      </c>
      <c r="D318" s="17" t="s">
        <v>81</v>
      </c>
      <c r="E318" s="17" t="s">
        <v>553</v>
      </c>
      <c r="F318" s="48">
        <v>665.58</v>
      </c>
      <c r="G318" s="229">
        <v>12</v>
      </c>
      <c r="H318" s="229">
        <v>8.5</v>
      </c>
      <c r="I318" s="229">
        <v>7.3</v>
      </c>
      <c r="J318" s="18">
        <v>2</v>
      </c>
      <c r="K318" s="18">
        <v>36</v>
      </c>
      <c r="L318" s="17" t="s">
        <v>9</v>
      </c>
      <c r="M318" s="17" t="s">
        <v>35</v>
      </c>
      <c r="N318" s="50" t="s">
        <v>71</v>
      </c>
      <c r="O318" s="259" t="str">
        <f t="shared" si="24"/>
        <v>MAPA - OAE 1804</v>
      </c>
      <c r="P318" s="258" t="s">
        <v>8225</v>
      </c>
      <c r="Q318" s="253"/>
      <c r="R318" s="255"/>
      <c r="S318" s="239"/>
      <c r="T318" s="233"/>
      <c r="U318" s="238"/>
      <c r="V318" s="16" t="s">
        <v>2</v>
      </c>
      <c r="W318" s="16" t="s">
        <v>10</v>
      </c>
      <c r="X318" s="16" t="s">
        <v>36</v>
      </c>
      <c r="Y318" s="16" t="s">
        <v>9485</v>
      </c>
      <c r="Z318" s="16" t="s">
        <v>25</v>
      </c>
      <c r="AA318" s="16" t="s">
        <v>72</v>
      </c>
      <c r="AB318" s="16" t="s">
        <v>18</v>
      </c>
      <c r="AC318" s="16" t="s">
        <v>41</v>
      </c>
      <c r="AD318" s="16" t="s">
        <v>42</v>
      </c>
      <c r="AE318" s="16" t="s">
        <v>7389</v>
      </c>
      <c r="AF318" s="57" t="s">
        <v>5351</v>
      </c>
      <c r="AG318" s="57" t="s">
        <v>5153</v>
      </c>
      <c r="AH318" s="58">
        <v>6</v>
      </c>
      <c r="AI318" s="56">
        <v>45016</v>
      </c>
      <c r="AJ318" s="59"/>
      <c r="AK318" s="61"/>
      <c r="AL318" s="59"/>
      <c r="AM318" s="63"/>
    </row>
    <row r="319" spans="1:39" x14ac:dyDescent="0.2">
      <c r="A319" s="49" t="s">
        <v>556</v>
      </c>
      <c r="B319" s="17" t="s">
        <v>1</v>
      </c>
      <c r="C319" s="17" t="s">
        <v>557</v>
      </c>
      <c r="D319" s="17" t="s">
        <v>81</v>
      </c>
      <c r="E319" s="17" t="s">
        <v>560</v>
      </c>
      <c r="F319" s="48">
        <v>685.51</v>
      </c>
      <c r="G319" s="229">
        <v>20</v>
      </c>
      <c r="H319" s="229">
        <v>8.5</v>
      </c>
      <c r="I319" s="229">
        <v>8.3000000000000007</v>
      </c>
      <c r="J319" s="18">
        <v>2</v>
      </c>
      <c r="K319" s="18">
        <v>36</v>
      </c>
      <c r="L319" s="17" t="s">
        <v>9</v>
      </c>
      <c r="M319" s="17" t="s">
        <v>35</v>
      </c>
      <c r="N319" s="50" t="s">
        <v>71</v>
      </c>
      <c r="O319" s="259" t="str">
        <f t="shared" si="24"/>
        <v>MAPA - OAE 1805</v>
      </c>
      <c r="P319" s="258" t="s">
        <v>8226</v>
      </c>
      <c r="Q319" s="253"/>
      <c r="R319" s="255"/>
      <c r="S319" s="239"/>
      <c r="T319" s="233"/>
      <c r="U319" s="238"/>
      <c r="V319" s="16" t="s">
        <v>2</v>
      </c>
      <c r="W319" s="16" t="s">
        <v>10</v>
      </c>
      <c r="X319" s="16" t="s">
        <v>36</v>
      </c>
      <c r="Y319" s="16" t="s">
        <v>9485</v>
      </c>
      <c r="Z319" s="16" t="s">
        <v>25</v>
      </c>
      <c r="AA319" s="16" t="s">
        <v>72</v>
      </c>
      <c r="AB319" s="16" t="s">
        <v>18</v>
      </c>
      <c r="AC319" s="16" t="s">
        <v>558</v>
      </c>
      <c r="AD319" s="16" t="s">
        <v>559</v>
      </c>
      <c r="AE319" s="16" t="s">
        <v>7390</v>
      </c>
      <c r="AF319" s="57" t="s">
        <v>5351</v>
      </c>
      <c r="AG319" s="57" t="s">
        <v>5153</v>
      </c>
      <c r="AH319" s="58">
        <v>6</v>
      </c>
      <c r="AI319" s="56">
        <v>45016</v>
      </c>
      <c r="AJ319" s="59"/>
      <c r="AK319" s="61"/>
      <c r="AL319" s="59"/>
      <c r="AM319" s="63"/>
    </row>
    <row r="320" spans="1:39" x14ac:dyDescent="0.2">
      <c r="A320" s="49" t="s">
        <v>2134</v>
      </c>
      <c r="B320" s="17" t="s">
        <v>1</v>
      </c>
      <c r="C320" s="17" t="s">
        <v>2135</v>
      </c>
      <c r="D320" s="17" t="s">
        <v>81</v>
      </c>
      <c r="E320" s="17" t="s">
        <v>560</v>
      </c>
      <c r="F320" s="48">
        <v>685.93</v>
      </c>
      <c r="G320" s="229">
        <v>10</v>
      </c>
      <c r="H320" s="229">
        <v>8.8000000000000007</v>
      </c>
      <c r="I320" s="229">
        <v>7.3</v>
      </c>
      <c r="J320" s="18">
        <v>2</v>
      </c>
      <c r="K320" s="18">
        <v>36</v>
      </c>
      <c r="L320" s="17" t="s">
        <v>9</v>
      </c>
      <c r="M320" s="17" t="s">
        <v>35</v>
      </c>
      <c r="N320" s="50" t="s">
        <v>71</v>
      </c>
      <c r="O320" s="259" t="str">
        <f t="shared" si="24"/>
        <v>MAPA - OAE 1806</v>
      </c>
      <c r="P320" s="258" t="s">
        <v>8227</v>
      </c>
      <c r="Q320" s="253"/>
      <c r="R320" s="255"/>
      <c r="S320" s="239"/>
      <c r="T320" s="233"/>
      <c r="U320" s="238"/>
      <c r="V320" s="16" t="s">
        <v>2</v>
      </c>
      <c r="W320" s="16" t="s">
        <v>10</v>
      </c>
      <c r="X320" s="16" t="s">
        <v>36</v>
      </c>
      <c r="Y320" s="16" t="s">
        <v>9485</v>
      </c>
      <c r="Z320" s="16" t="s">
        <v>25</v>
      </c>
      <c r="AA320" s="16" t="s">
        <v>72</v>
      </c>
      <c r="AB320" s="16" t="s">
        <v>18</v>
      </c>
      <c r="AC320" s="16" t="s">
        <v>558</v>
      </c>
      <c r="AD320" s="16" t="s">
        <v>559</v>
      </c>
      <c r="AE320" s="16" t="s">
        <v>7390</v>
      </c>
      <c r="AF320" s="57" t="s">
        <v>5351</v>
      </c>
      <c r="AG320" s="57" t="s">
        <v>5153</v>
      </c>
      <c r="AH320" s="58">
        <v>6</v>
      </c>
      <c r="AI320" s="56">
        <v>45016</v>
      </c>
      <c r="AJ320" s="59"/>
      <c r="AK320" s="61"/>
      <c r="AL320" s="59"/>
      <c r="AM320" s="63"/>
    </row>
    <row r="321" spans="1:39" x14ac:dyDescent="0.2">
      <c r="A321" s="49" t="s">
        <v>2435</v>
      </c>
      <c r="B321" s="17" t="s">
        <v>1</v>
      </c>
      <c r="C321" s="17" t="s">
        <v>1187</v>
      </c>
      <c r="D321" s="17" t="s">
        <v>2436</v>
      </c>
      <c r="E321" s="17" t="s">
        <v>2436</v>
      </c>
      <c r="F321" s="48">
        <v>2.31</v>
      </c>
      <c r="G321" s="229">
        <v>20</v>
      </c>
      <c r="H321" s="229">
        <v>10.5</v>
      </c>
      <c r="I321" s="229">
        <v>8.3000000000000007</v>
      </c>
      <c r="J321" s="18">
        <v>2</v>
      </c>
      <c r="K321" s="18">
        <v>45</v>
      </c>
      <c r="L321" s="17" t="s">
        <v>9</v>
      </c>
      <c r="M321" s="17" t="s">
        <v>11</v>
      </c>
      <c r="N321" s="50" t="s">
        <v>37</v>
      </c>
      <c r="O321" s="259" t="str">
        <f t="shared" si="24"/>
        <v>MAPA - OAE 2088</v>
      </c>
      <c r="P321" s="258" t="s">
        <v>8228</v>
      </c>
      <c r="Q321" s="256" t="str">
        <f>HYPERLINK(R321, "FOTO 1 - OAE "&amp;A321)</f>
        <v>FOTO 1 - OAE 2088</v>
      </c>
      <c r="R321" s="255" t="s">
        <v>5745</v>
      </c>
      <c r="S321" s="254" t="str">
        <f>HYPERLINK(T321, "FOTO 2 - OAE "&amp;A321)</f>
        <v>FOTO 2 - OAE 2088</v>
      </c>
      <c r="T321" s="233" t="s">
        <v>6573</v>
      </c>
      <c r="U321" s="238">
        <v>2018</v>
      </c>
      <c r="V321" s="16" t="s">
        <v>2</v>
      </c>
      <c r="W321" s="16" t="s">
        <v>10</v>
      </c>
      <c r="X321" s="16" t="s">
        <v>12</v>
      </c>
      <c r="Y321" s="16" t="s">
        <v>9485</v>
      </c>
      <c r="Z321" s="16" t="s">
        <v>13</v>
      </c>
      <c r="AA321" s="16" t="s">
        <v>38</v>
      </c>
      <c r="AB321" s="16" t="s">
        <v>18</v>
      </c>
      <c r="AC321" s="16" t="s">
        <v>1188</v>
      </c>
      <c r="AD321" s="16" t="s">
        <v>1189</v>
      </c>
      <c r="AE321" s="16" t="s">
        <v>7391</v>
      </c>
      <c r="AF321" s="57" t="s">
        <v>5219</v>
      </c>
      <c r="AG321" s="57" t="s">
        <v>5099</v>
      </c>
      <c r="AH321" s="58">
        <v>9</v>
      </c>
      <c r="AI321" s="56">
        <v>45016</v>
      </c>
      <c r="AJ321" s="59"/>
      <c r="AK321" s="61"/>
      <c r="AL321" s="59"/>
      <c r="AM321" s="63"/>
    </row>
    <row r="322" spans="1:39" x14ac:dyDescent="0.2">
      <c r="A322" s="49" t="s">
        <v>3901</v>
      </c>
      <c r="B322" s="17" t="s">
        <v>1</v>
      </c>
      <c r="C322" s="17" t="s">
        <v>313</v>
      </c>
      <c r="D322" s="17" t="s">
        <v>1906</v>
      </c>
      <c r="E322" s="17" t="s">
        <v>1907</v>
      </c>
      <c r="F322" s="48">
        <v>3.4489999999999998</v>
      </c>
      <c r="G322" s="229">
        <v>130.5</v>
      </c>
      <c r="H322" s="229">
        <v>10</v>
      </c>
      <c r="I322" s="229">
        <v>8.3000000000000007</v>
      </c>
      <c r="J322" s="18">
        <v>2</v>
      </c>
      <c r="K322" s="18">
        <v>45</v>
      </c>
      <c r="L322" s="17" t="s">
        <v>9</v>
      </c>
      <c r="M322" s="17" t="s">
        <v>11</v>
      </c>
      <c r="N322" s="50" t="s">
        <v>317</v>
      </c>
      <c r="O322" s="259" t="str">
        <f t="shared" ref="O322:O385" si="27">HYPERLINK(P322, "MAPA - OAE "&amp;A322)</f>
        <v>MAPA - OAE 0118</v>
      </c>
      <c r="P322" s="258" t="s">
        <v>8229</v>
      </c>
      <c r="Q322" s="256" t="str">
        <f>HYPERLINK(R322, "FOTO 1 - OAE "&amp;A322)</f>
        <v>FOTO 1 - OAE 0118</v>
      </c>
      <c r="R322" s="255" t="s">
        <v>5746</v>
      </c>
      <c r="S322" s="254" t="str">
        <f>HYPERLINK(T322, "FOTO 2 - OAE "&amp;A322)</f>
        <v>FOTO 2 - OAE 0118</v>
      </c>
      <c r="T322" s="233" t="s">
        <v>6574</v>
      </c>
      <c r="U322" s="238">
        <v>2018</v>
      </c>
      <c r="V322" s="16" t="s">
        <v>2</v>
      </c>
      <c r="W322" s="16" t="s">
        <v>10</v>
      </c>
      <c r="X322" s="16" t="s">
        <v>12</v>
      </c>
      <c r="Y322" s="16" t="s">
        <v>9485</v>
      </c>
      <c r="Z322" s="16" t="s">
        <v>13</v>
      </c>
      <c r="AA322" s="16" t="s">
        <v>318</v>
      </c>
      <c r="AB322" s="16" t="s">
        <v>4</v>
      </c>
      <c r="AC322" s="16" t="s">
        <v>314</v>
      </c>
      <c r="AD322" s="16" t="s">
        <v>315</v>
      </c>
      <c r="AE322" s="16" t="s">
        <v>7392</v>
      </c>
      <c r="AF322" s="57" t="s">
        <v>3406</v>
      </c>
      <c r="AG322" s="57" t="s">
        <v>5130</v>
      </c>
      <c r="AH322" s="58">
        <v>7</v>
      </c>
      <c r="AI322" s="56">
        <v>45016</v>
      </c>
      <c r="AJ322" s="59"/>
      <c r="AK322" s="61"/>
      <c r="AL322" s="59"/>
      <c r="AM322" s="63"/>
    </row>
    <row r="323" spans="1:39" x14ac:dyDescent="0.2">
      <c r="A323" s="49" t="s">
        <v>1902</v>
      </c>
      <c r="B323" s="17" t="s">
        <v>1</v>
      </c>
      <c r="C323" s="17" t="s">
        <v>1903</v>
      </c>
      <c r="D323" s="17" t="s">
        <v>1906</v>
      </c>
      <c r="E323" s="17" t="s">
        <v>1907</v>
      </c>
      <c r="F323" s="48">
        <v>8.2070000000000007</v>
      </c>
      <c r="G323" s="229">
        <v>31.5</v>
      </c>
      <c r="H323" s="229">
        <v>10</v>
      </c>
      <c r="I323" s="229">
        <v>8.3000000000000007</v>
      </c>
      <c r="J323" s="18">
        <v>2</v>
      </c>
      <c r="K323" s="18">
        <v>45</v>
      </c>
      <c r="L323" s="17" t="s">
        <v>9</v>
      </c>
      <c r="M323" s="17" t="s">
        <v>11</v>
      </c>
      <c r="N323" s="50" t="s">
        <v>317</v>
      </c>
      <c r="O323" s="259" t="str">
        <f t="shared" si="27"/>
        <v>MAPA - OAE 0119</v>
      </c>
      <c r="P323" s="258" t="s">
        <v>8230</v>
      </c>
      <c r="Q323" s="256" t="str">
        <f>HYPERLINK(R323, "FOTO 1 - OAE "&amp;A323)</f>
        <v>FOTO 1 - OAE 0119</v>
      </c>
      <c r="R323" s="255" t="s">
        <v>5747</v>
      </c>
      <c r="S323" s="254" t="str">
        <f>HYPERLINK(T323, "FOTO 2 - OAE "&amp;A323)</f>
        <v>FOTO 2 - OAE 0119</v>
      </c>
      <c r="T323" s="233" t="s">
        <v>6575</v>
      </c>
      <c r="U323" s="238">
        <v>2018</v>
      </c>
      <c r="V323" s="16" t="s">
        <v>2</v>
      </c>
      <c r="W323" s="16" t="s">
        <v>10</v>
      </c>
      <c r="X323" s="16" t="s">
        <v>12</v>
      </c>
      <c r="Y323" s="16" t="s">
        <v>9485</v>
      </c>
      <c r="Z323" s="16" t="s">
        <v>13</v>
      </c>
      <c r="AA323" s="16" t="s">
        <v>318</v>
      </c>
      <c r="AB323" s="16" t="s">
        <v>18</v>
      </c>
      <c r="AC323" s="16" t="s">
        <v>1904</v>
      </c>
      <c r="AD323" s="16" t="s">
        <v>1905</v>
      </c>
      <c r="AE323" s="16" t="s">
        <v>7392</v>
      </c>
      <c r="AF323" s="57" t="s">
        <v>3406</v>
      </c>
      <c r="AG323" s="57" t="s">
        <v>5130</v>
      </c>
      <c r="AH323" s="58">
        <v>7</v>
      </c>
      <c r="AI323" s="56">
        <v>45016</v>
      </c>
      <c r="AJ323" s="59"/>
      <c r="AK323" s="61"/>
      <c r="AL323" s="59"/>
      <c r="AM323" s="63"/>
    </row>
    <row r="324" spans="1:39" x14ac:dyDescent="0.2">
      <c r="A324" s="49" t="s">
        <v>3764</v>
      </c>
      <c r="B324" s="17" t="s">
        <v>1</v>
      </c>
      <c r="C324" s="17" t="s">
        <v>3765</v>
      </c>
      <c r="D324" s="17" t="s">
        <v>1906</v>
      </c>
      <c r="E324" s="17" t="s">
        <v>1907</v>
      </c>
      <c r="F324" s="48">
        <v>9.1059999999999999</v>
      </c>
      <c r="G324" s="229">
        <v>125.2</v>
      </c>
      <c r="H324" s="229">
        <v>11.1</v>
      </c>
      <c r="I324" s="229">
        <v>8.3000000000000007</v>
      </c>
      <c r="J324" s="18">
        <v>2</v>
      </c>
      <c r="K324" s="18">
        <v>45</v>
      </c>
      <c r="L324" s="17" t="s">
        <v>9</v>
      </c>
      <c r="M324" s="17" t="s">
        <v>11</v>
      </c>
      <c r="N324" s="50" t="s">
        <v>317</v>
      </c>
      <c r="O324" s="259" t="str">
        <f t="shared" si="27"/>
        <v>MAPA - OAE 0868</v>
      </c>
      <c r="P324" s="258" t="s">
        <v>8231</v>
      </c>
      <c r="Q324" s="256" t="str">
        <f>HYPERLINK(R324, "FOTO 1 - OAE "&amp;A324)</f>
        <v>FOTO 1 - OAE 0868</v>
      </c>
      <c r="R324" s="255" t="s">
        <v>5748</v>
      </c>
      <c r="S324" s="254" t="str">
        <f>HYPERLINK(T324, "FOTO 2 - OAE "&amp;A324)</f>
        <v>FOTO 2 - OAE 0868</v>
      </c>
      <c r="T324" s="233" t="s">
        <v>6576</v>
      </c>
      <c r="U324" s="238">
        <v>2018</v>
      </c>
      <c r="V324" s="16" t="s">
        <v>2</v>
      </c>
      <c r="W324" s="16" t="s">
        <v>10</v>
      </c>
      <c r="X324" s="16" t="s">
        <v>12</v>
      </c>
      <c r="Y324" s="16" t="s">
        <v>9485</v>
      </c>
      <c r="Z324" s="16" t="s">
        <v>13</v>
      </c>
      <c r="AA324" s="16" t="s">
        <v>318</v>
      </c>
      <c r="AB324" s="16" t="s">
        <v>4</v>
      </c>
      <c r="AC324" s="16" t="s">
        <v>3766</v>
      </c>
      <c r="AD324" s="16" t="s">
        <v>3767</v>
      </c>
      <c r="AE324" s="16" t="s">
        <v>7392</v>
      </c>
      <c r="AF324" s="57" t="s">
        <v>3406</v>
      </c>
      <c r="AG324" s="57" t="s">
        <v>5130</v>
      </c>
      <c r="AH324" s="58">
        <v>7</v>
      </c>
      <c r="AI324" s="56">
        <v>45016</v>
      </c>
      <c r="AJ324" s="59"/>
      <c r="AK324" s="61"/>
      <c r="AL324" s="59"/>
      <c r="AM324" s="63"/>
    </row>
    <row r="325" spans="1:39" x14ac:dyDescent="0.2">
      <c r="A325" s="49" t="s">
        <v>3759</v>
      </c>
      <c r="B325" s="17" t="s">
        <v>1</v>
      </c>
      <c r="C325" s="17" t="s">
        <v>3760</v>
      </c>
      <c r="D325" s="17" t="s">
        <v>1906</v>
      </c>
      <c r="E325" s="17" t="s">
        <v>3763</v>
      </c>
      <c r="F325" s="48">
        <v>11.3</v>
      </c>
      <c r="G325" s="229">
        <v>37.6</v>
      </c>
      <c r="H325" s="229">
        <v>10</v>
      </c>
      <c r="I325" s="229">
        <v>8.3000000000000007</v>
      </c>
      <c r="J325" s="18">
        <v>2</v>
      </c>
      <c r="K325" s="18">
        <v>45</v>
      </c>
      <c r="L325" s="17" t="s">
        <v>9</v>
      </c>
      <c r="M325" s="17" t="s">
        <v>11</v>
      </c>
      <c r="N325" s="50" t="s">
        <v>317</v>
      </c>
      <c r="O325" s="259" t="str">
        <f t="shared" si="27"/>
        <v>MAPA - OAE 0120</v>
      </c>
      <c r="P325" s="258" t="s">
        <v>8232</v>
      </c>
      <c r="Q325" s="256" t="str">
        <f>HYPERLINK(R325, "FOTO 1 - OAE "&amp;A325)</f>
        <v>FOTO 1 - OAE 0120</v>
      </c>
      <c r="R325" s="255" t="s">
        <v>5749</v>
      </c>
      <c r="S325" s="254" t="str">
        <f>HYPERLINK(T325, "FOTO 2 - OAE "&amp;A325)</f>
        <v>FOTO 2 - OAE 0120</v>
      </c>
      <c r="T325" s="233" t="s">
        <v>6577</v>
      </c>
      <c r="U325" s="238">
        <v>2018</v>
      </c>
      <c r="V325" s="16" t="s">
        <v>2</v>
      </c>
      <c r="W325" s="16" t="s">
        <v>10</v>
      </c>
      <c r="X325" s="16" t="s">
        <v>12</v>
      </c>
      <c r="Y325" s="16" t="s">
        <v>9485</v>
      </c>
      <c r="Z325" s="16" t="s">
        <v>13</v>
      </c>
      <c r="AA325" s="16" t="s">
        <v>318</v>
      </c>
      <c r="AB325" s="16" t="s">
        <v>18</v>
      </c>
      <c r="AC325" s="16" t="s">
        <v>3761</v>
      </c>
      <c r="AD325" s="16" t="s">
        <v>3762</v>
      </c>
      <c r="AE325" s="16" t="s">
        <v>7393</v>
      </c>
      <c r="AF325" s="57" t="s">
        <v>3406</v>
      </c>
      <c r="AG325" s="57" t="s">
        <v>5130</v>
      </c>
      <c r="AH325" s="58">
        <v>7</v>
      </c>
      <c r="AI325" s="56">
        <v>45016</v>
      </c>
      <c r="AJ325" s="59"/>
      <c r="AK325" s="65"/>
      <c r="AL325" s="59"/>
      <c r="AM325" s="63"/>
    </row>
    <row r="326" spans="1:39" x14ac:dyDescent="0.2">
      <c r="A326" s="49" t="s">
        <v>325</v>
      </c>
      <c r="B326" s="17" t="s">
        <v>1</v>
      </c>
      <c r="C326" s="17" t="s">
        <v>152</v>
      </c>
      <c r="D326" s="17" t="s">
        <v>326</v>
      </c>
      <c r="E326" s="17" t="s">
        <v>327</v>
      </c>
      <c r="F326" s="48">
        <v>0</v>
      </c>
      <c r="G326" s="229">
        <v>1003</v>
      </c>
      <c r="H326" s="229">
        <v>10.8</v>
      </c>
      <c r="I326" s="229">
        <v>8.8000000000000007</v>
      </c>
      <c r="J326" s="18">
        <v>2</v>
      </c>
      <c r="K326" s="18">
        <v>36</v>
      </c>
      <c r="L326" s="17" t="s">
        <v>9</v>
      </c>
      <c r="M326" s="17" t="s">
        <v>35</v>
      </c>
      <c r="N326" s="50" t="s">
        <v>235</v>
      </c>
      <c r="O326" s="259" t="str">
        <f t="shared" si="27"/>
        <v>MAPA - OAE 1948</v>
      </c>
      <c r="P326" s="258" t="s">
        <v>8233</v>
      </c>
      <c r="Q326" s="253"/>
      <c r="R326" s="255"/>
      <c r="S326" s="239"/>
      <c r="T326" s="233"/>
      <c r="U326" s="238"/>
      <c r="V326" s="16" t="s">
        <v>2</v>
      </c>
      <c r="W326" s="16" t="s">
        <v>10</v>
      </c>
      <c r="X326" s="16" t="s">
        <v>36</v>
      </c>
      <c r="Y326" s="16" t="s">
        <v>9485</v>
      </c>
      <c r="Z326" s="16" t="s">
        <v>25</v>
      </c>
      <c r="AA326" s="16" t="s">
        <v>236</v>
      </c>
      <c r="AB326" s="16" t="s">
        <v>4</v>
      </c>
      <c r="AC326" s="16" t="s">
        <v>153</v>
      </c>
      <c r="AD326" s="16" t="s">
        <v>154</v>
      </c>
      <c r="AE326" s="16" t="s">
        <v>7394</v>
      </c>
      <c r="AF326" s="57" t="s">
        <v>5349</v>
      </c>
      <c r="AG326" s="57" t="s">
        <v>5350</v>
      </c>
      <c r="AH326" s="58">
        <v>9</v>
      </c>
      <c r="AI326" s="56">
        <v>45016</v>
      </c>
      <c r="AJ326" s="59"/>
      <c r="AK326" s="61"/>
      <c r="AL326" s="59"/>
      <c r="AM326" s="63"/>
    </row>
    <row r="327" spans="1:39" x14ac:dyDescent="0.2">
      <c r="A327" s="49" t="s">
        <v>361</v>
      </c>
      <c r="B327" s="17" t="s">
        <v>1</v>
      </c>
      <c r="C327" s="17" t="s">
        <v>362</v>
      </c>
      <c r="D327" s="17" t="s">
        <v>326</v>
      </c>
      <c r="E327" s="17" t="s">
        <v>365</v>
      </c>
      <c r="F327" s="48">
        <v>3.52</v>
      </c>
      <c r="G327" s="229">
        <v>100</v>
      </c>
      <c r="H327" s="229">
        <v>10.8</v>
      </c>
      <c r="I327" s="229">
        <v>8.8000000000000007</v>
      </c>
      <c r="J327" s="18">
        <v>2</v>
      </c>
      <c r="K327" s="18">
        <v>36</v>
      </c>
      <c r="L327" s="17" t="s">
        <v>9</v>
      </c>
      <c r="M327" s="17" t="s">
        <v>35</v>
      </c>
      <c r="N327" s="50" t="s">
        <v>235</v>
      </c>
      <c r="O327" s="259" t="str">
        <f t="shared" si="27"/>
        <v>MAPA - OAE 1949</v>
      </c>
      <c r="P327" s="258" t="s">
        <v>8234</v>
      </c>
      <c r="Q327" s="253"/>
      <c r="R327" s="255"/>
      <c r="S327" s="239"/>
      <c r="T327" s="233"/>
      <c r="U327" s="238"/>
      <c r="V327" s="16" t="s">
        <v>2</v>
      </c>
      <c r="W327" s="16" t="s">
        <v>10</v>
      </c>
      <c r="X327" s="16" t="s">
        <v>36</v>
      </c>
      <c r="Y327" s="16" t="s">
        <v>9485</v>
      </c>
      <c r="Z327" s="16" t="s">
        <v>25</v>
      </c>
      <c r="AA327" s="16" t="s">
        <v>236</v>
      </c>
      <c r="AB327" s="16" t="s">
        <v>4</v>
      </c>
      <c r="AC327" s="16" t="s">
        <v>363</v>
      </c>
      <c r="AD327" s="16" t="s">
        <v>364</v>
      </c>
      <c r="AE327" s="16" t="s">
        <v>7395</v>
      </c>
      <c r="AF327" s="57" t="s">
        <v>5349</v>
      </c>
      <c r="AG327" s="57" t="s">
        <v>5350</v>
      </c>
      <c r="AH327" s="58">
        <v>9</v>
      </c>
      <c r="AI327" s="56">
        <v>45016</v>
      </c>
      <c r="AJ327" s="59"/>
      <c r="AK327" s="61"/>
      <c r="AL327" s="59"/>
      <c r="AM327" s="63"/>
    </row>
    <row r="328" spans="1:39" x14ac:dyDescent="0.2">
      <c r="A328" s="49" t="s">
        <v>357</v>
      </c>
      <c r="B328" s="17" t="s">
        <v>1</v>
      </c>
      <c r="C328" s="17" t="s">
        <v>358</v>
      </c>
      <c r="D328" s="17" t="s">
        <v>326</v>
      </c>
      <c r="E328" s="17" t="s">
        <v>356</v>
      </c>
      <c r="F328" s="48">
        <v>8.2200000000000006</v>
      </c>
      <c r="G328" s="229">
        <v>60</v>
      </c>
      <c r="H328" s="229">
        <v>10.8</v>
      </c>
      <c r="I328" s="229">
        <v>8.8000000000000007</v>
      </c>
      <c r="J328" s="18">
        <v>2</v>
      </c>
      <c r="K328" s="18">
        <v>36</v>
      </c>
      <c r="L328" s="17" t="s">
        <v>9</v>
      </c>
      <c r="M328" s="17" t="s">
        <v>35</v>
      </c>
      <c r="N328" s="50" t="s">
        <v>235</v>
      </c>
      <c r="O328" s="259" t="str">
        <f t="shared" si="27"/>
        <v>MAPA - OAE 1950</v>
      </c>
      <c r="P328" s="258" t="s">
        <v>8235</v>
      </c>
      <c r="Q328" s="253"/>
      <c r="R328" s="255"/>
      <c r="S328" s="239"/>
      <c r="T328" s="233"/>
      <c r="U328" s="238"/>
      <c r="V328" s="16" t="s">
        <v>2</v>
      </c>
      <c r="W328" s="16" t="s">
        <v>10</v>
      </c>
      <c r="X328" s="16" t="s">
        <v>36</v>
      </c>
      <c r="Y328" s="16" t="s">
        <v>9485</v>
      </c>
      <c r="Z328" s="16" t="s">
        <v>25</v>
      </c>
      <c r="AA328" s="16" t="s">
        <v>236</v>
      </c>
      <c r="AB328" s="16" t="s">
        <v>4</v>
      </c>
      <c r="AC328" s="16" t="s">
        <v>359</v>
      </c>
      <c r="AD328" s="16" t="s">
        <v>360</v>
      </c>
      <c r="AE328" s="16" t="s">
        <v>7396</v>
      </c>
      <c r="AF328" s="57" t="s">
        <v>5349</v>
      </c>
      <c r="AG328" s="57" t="s">
        <v>5350</v>
      </c>
      <c r="AH328" s="58">
        <v>9</v>
      </c>
      <c r="AI328" s="56">
        <v>45016</v>
      </c>
      <c r="AJ328" s="59"/>
      <c r="AK328" s="61"/>
      <c r="AL328" s="59"/>
      <c r="AM328" s="63"/>
    </row>
    <row r="329" spans="1:39" x14ac:dyDescent="0.2">
      <c r="A329" s="49" t="s">
        <v>354</v>
      </c>
      <c r="B329" s="17" t="s">
        <v>1</v>
      </c>
      <c r="C329" s="17" t="s">
        <v>355</v>
      </c>
      <c r="D329" s="17" t="s">
        <v>326</v>
      </c>
      <c r="E329" s="17" t="s">
        <v>356</v>
      </c>
      <c r="F329" s="48">
        <v>12.35</v>
      </c>
      <c r="G329" s="229">
        <v>300</v>
      </c>
      <c r="H329" s="229">
        <v>10.8</v>
      </c>
      <c r="I329" s="229">
        <v>8.8000000000000007</v>
      </c>
      <c r="J329" s="18">
        <v>2</v>
      </c>
      <c r="K329" s="18">
        <v>36</v>
      </c>
      <c r="L329" s="17" t="s">
        <v>9</v>
      </c>
      <c r="M329" s="17" t="s">
        <v>35</v>
      </c>
      <c r="N329" s="50" t="s">
        <v>235</v>
      </c>
      <c r="O329" s="259" t="str">
        <f t="shared" si="27"/>
        <v>MAPA - OAE 1951</v>
      </c>
      <c r="P329" s="258" t="s">
        <v>8236</v>
      </c>
      <c r="Q329" s="253"/>
      <c r="R329" s="255"/>
      <c r="S329" s="239"/>
      <c r="T329" s="233"/>
      <c r="U329" s="238"/>
      <c r="V329" s="16" t="s">
        <v>2</v>
      </c>
      <c r="W329" s="16" t="s">
        <v>10</v>
      </c>
      <c r="X329" s="16" t="s">
        <v>36</v>
      </c>
      <c r="Y329" s="16" t="s">
        <v>9485</v>
      </c>
      <c r="Z329" s="16" t="s">
        <v>25</v>
      </c>
      <c r="AA329" s="16" t="s">
        <v>236</v>
      </c>
      <c r="AB329" s="16" t="s">
        <v>4</v>
      </c>
      <c r="AC329" s="16" t="s">
        <v>333</v>
      </c>
      <c r="AD329" s="16" t="s">
        <v>334</v>
      </c>
      <c r="AE329" s="16" t="s">
        <v>7396</v>
      </c>
      <c r="AF329" s="57" t="s">
        <v>5353</v>
      </c>
      <c r="AG329" s="57" t="s">
        <v>5350</v>
      </c>
      <c r="AH329" s="58">
        <v>9</v>
      </c>
      <c r="AI329" s="56">
        <v>45016</v>
      </c>
      <c r="AJ329" s="59"/>
      <c r="AK329" s="61"/>
      <c r="AL329" s="59"/>
      <c r="AM329" s="63"/>
    </row>
    <row r="330" spans="1:39" x14ac:dyDescent="0.2">
      <c r="A330" s="49" t="s">
        <v>349</v>
      </c>
      <c r="B330" s="17" t="s">
        <v>1</v>
      </c>
      <c r="C330" s="17" t="s">
        <v>350</v>
      </c>
      <c r="D330" s="17" t="s">
        <v>326</v>
      </c>
      <c r="E330" s="17" t="s">
        <v>353</v>
      </c>
      <c r="F330" s="48">
        <v>33.29</v>
      </c>
      <c r="G330" s="229">
        <v>130</v>
      </c>
      <c r="H330" s="229">
        <v>10.8</v>
      </c>
      <c r="I330" s="229">
        <v>8.8000000000000007</v>
      </c>
      <c r="J330" s="18">
        <v>2</v>
      </c>
      <c r="K330" s="18">
        <v>36</v>
      </c>
      <c r="L330" s="17" t="s">
        <v>9</v>
      </c>
      <c r="M330" s="17" t="s">
        <v>35</v>
      </c>
      <c r="N330" s="50" t="s">
        <v>235</v>
      </c>
      <c r="O330" s="259" t="str">
        <f t="shared" si="27"/>
        <v>MAPA - OAE 1952</v>
      </c>
      <c r="P330" s="258" t="s">
        <v>8237</v>
      </c>
      <c r="Q330" s="253"/>
      <c r="R330" s="255"/>
      <c r="S330" s="239"/>
      <c r="T330" s="233"/>
      <c r="U330" s="238"/>
      <c r="V330" s="16" t="s">
        <v>2</v>
      </c>
      <c r="W330" s="16" t="s">
        <v>10</v>
      </c>
      <c r="X330" s="16" t="s">
        <v>36</v>
      </c>
      <c r="Y330" s="16" t="s">
        <v>9485</v>
      </c>
      <c r="Z330" s="16" t="s">
        <v>25</v>
      </c>
      <c r="AA330" s="16" t="s">
        <v>236</v>
      </c>
      <c r="AB330" s="16" t="s">
        <v>18</v>
      </c>
      <c r="AC330" s="16" t="s">
        <v>351</v>
      </c>
      <c r="AD330" s="16" t="s">
        <v>352</v>
      </c>
      <c r="AE330" s="16" t="s">
        <v>7397</v>
      </c>
      <c r="AF330" s="57" t="s">
        <v>5353</v>
      </c>
      <c r="AG330" s="57" t="s">
        <v>5350</v>
      </c>
      <c r="AH330" s="58">
        <v>9</v>
      </c>
      <c r="AI330" s="56">
        <v>45016</v>
      </c>
      <c r="AJ330" s="59"/>
      <c r="AK330" s="65"/>
      <c r="AL330" s="59"/>
      <c r="AM330" s="63"/>
    </row>
    <row r="331" spans="1:39" x14ac:dyDescent="0.2">
      <c r="A331" s="49" t="s">
        <v>3101</v>
      </c>
      <c r="B331" s="17" t="s">
        <v>1</v>
      </c>
      <c r="C331" s="17" t="s">
        <v>3102</v>
      </c>
      <c r="D331" s="17" t="s">
        <v>326</v>
      </c>
      <c r="E331" s="17" t="s">
        <v>3100</v>
      </c>
      <c r="F331" s="48">
        <v>75.3</v>
      </c>
      <c r="G331" s="229">
        <v>30</v>
      </c>
      <c r="H331" s="229">
        <v>10.1</v>
      </c>
      <c r="I331" s="229">
        <v>8.3000000000000007</v>
      </c>
      <c r="J331" s="18">
        <v>2</v>
      </c>
      <c r="K331" s="18">
        <v>45</v>
      </c>
      <c r="L331" s="17" t="s">
        <v>9</v>
      </c>
      <c r="M331" s="17" t="s">
        <v>35</v>
      </c>
      <c r="N331" s="50" t="s">
        <v>235</v>
      </c>
      <c r="O331" s="259" t="str">
        <f t="shared" si="27"/>
        <v>MAPA - OAE 0655</v>
      </c>
      <c r="P331" s="258" t="s">
        <v>8238</v>
      </c>
      <c r="Q331" s="253"/>
      <c r="R331" s="255"/>
      <c r="S331" s="239"/>
      <c r="T331" s="233"/>
      <c r="U331" s="238"/>
      <c r="V331" s="16" t="s">
        <v>2</v>
      </c>
      <c r="W331" s="16" t="s">
        <v>10</v>
      </c>
      <c r="X331" s="16" t="s">
        <v>36</v>
      </c>
      <c r="Y331" s="16" t="s">
        <v>9485</v>
      </c>
      <c r="Z331" s="16" t="s">
        <v>25</v>
      </c>
      <c r="AA331" s="16" t="s">
        <v>236</v>
      </c>
      <c r="AB331" s="16" t="s">
        <v>4</v>
      </c>
      <c r="AC331" s="16" t="s">
        <v>2453</v>
      </c>
      <c r="AD331" s="16" t="s">
        <v>3103</v>
      </c>
      <c r="AE331" s="16" t="s">
        <v>7398</v>
      </c>
      <c r="AF331" s="57" t="s">
        <v>5386</v>
      </c>
      <c r="AG331" s="57" t="s">
        <v>5151</v>
      </c>
      <c r="AH331" s="58">
        <v>9</v>
      </c>
      <c r="AI331" s="56">
        <v>45016</v>
      </c>
      <c r="AJ331" s="59"/>
      <c r="AK331" s="61"/>
      <c r="AL331" s="59"/>
      <c r="AM331" s="63"/>
    </row>
    <row r="332" spans="1:39" x14ac:dyDescent="0.2">
      <c r="A332" s="49" t="s">
        <v>3097</v>
      </c>
      <c r="B332" s="17" t="s">
        <v>1</v>
      </c>
      <c r="C332" s="17" t="s">
        <v>3098</v>
      </c>
      <c r="D332" s="17" t="s">
        <v>326</v>
      </c>
      <c r="E332" s="17" t="s">
        <v>3100</v>
      </c>
      <c r="F332" s="48">
        <v>77.27</v>
      </c>
      <c r="G332" s="229">
        <v>12.8</v>
      </c>
      <c r="H332" s="229">
        <v>10.1</v>
      </c>
      <c r="I332" s="229">
        <v>8.3000000000000007</v>
      </c>
      <c r="J332" s="18">
        <v>2</v>
      </c>
      <c r="K332" s="18">
        <v>45</v>
      </c>
      <c r="L332" s="17" t="s">
        <v>9</v>
      </c>
      <c r="M332" s="17" t="s">
        <v>35</v>
      </c>
      <c r="N332" s="50" t="s">
        <v>235</v>
      </c>
      <c r="O332" s="259" t="str">
        <f t="shared" si="27"/>
        <v>MAPA - OAE 0654</v>
      </c>
      <c r="P332" s="258" t="s">
        <v>8239</v>
      </c>
      <c r="Q332" s="253"/>
      <c r="R332" s="255"/>
      <c r="S332" s="239"/>
      <c r="T332" s="233"/>
      <c r="U332" s="238"/>
      <c r="V332" s="16" t="s">
        <v>2</v>
      </c>
      <c r="W332" s="16" t="s">
        <v>10</v>
      </c>
      <c r="X332" s="16" t="s">
        <v>36</v>
      </c>
      <c r="Y332" s="16" t="s">
        <v>9485</v>
      </c>
      <c r="Z332" s="16" t="s">
        <v>25</v>
      </c>
      <c r="AA332" s="16" t="s">
        <v>236</v>
      </c>
      <c r="AB332" s="16" t="s">
        <v>4</v>
      </c>
      <c r="AC332" s="16" t="s">
        <v>2648</v>
      </c>
      <c r="AD332" s="16" t="s">
        <v>3099</v>
      </c>
      <c r="AE332" s="16" t="s">
        <v>7398</v>
      </c>
      <c r="AF332" s="57" t="s">
        <v>5386</v>
      </c>
      <c r="AG332" s="57" t="s">
        <v>5151</v>
      </c>
      <c r="AH332" s="58">
        <v>9</v>
      </c>
      <c r="AI332" s="56">
        <v>45016</v>
      </c>
      <c r="AJ332" s="59"/>
      <c r="AK332" s="65"/>
      <c r="AL332" s="59"/>
      <c r="AM332" s="63"/>
    </row>
    <row r="333" spans="1:39" x14ac:dyDescent="0.2">
      <c r="A333" s="49" t="s">
        <v>1867</v>
      </c>
      <c r="B333" s="17" t="s">
        <v>1</v>
      </c>
      <c r="C333" s="17" t="s">
        <v>1868</v>
      </c>
      <c r="D333" s="17" t="s">
        <v>326</v>
      </c>
      <c r="E333" s="17" t="s">
        <v>1140</v>
      </c>
      <c r="F333" s="48">
        <v>141.69</v>
      </c>
      <c r="G333" s="229">
        <v>70</v>
      </c>
      <c r="H333" s="229">
        <v>12.4</v>
      </c>
      <c r="I333" s="229">
        <v>7</v>
      </c>
      <c r="J333" s="18">
        <v>2</v>
      </c>
      <c r="K333" s="18">
        <v>45</v>
      </c>
      <c r="L333" s="17" t="s">
        <v>9</v>
      </c>
      <c r="M333" s="17" t="s">
        <v>35</v>
      </c>
      <c r="N333" s="50" t="s">
        <v>317</v>
      </c>
      <c r="O333" s="259" t="str">
        <f t="shared" si="27"/>
        <v>MAPA - OAE 1716</v>
      </c>
      <c r="P333" s="258" t="s">
        <v>8240</v>
      </c>
      <c r="Q333" s="253"/>
      <c r="R333" s="255"/>
      <c r="S333" s="239"/>
      <c r="T333" s="233"/>
      <c r="U333" s="238"/>
      <c r="V333" s="16" t="s">
        <v>2</v>
      </c>
      <c r="W333" s="16" t="s">
        <v>10</v>
      </c>
      <c r="X333" s="16" t="s">
        <v>36</v>
      </c>
      <c r="Y333" s="16" t="s">
        <v>9485</v>
      </c>
      <c r="Z333" s="16" t="s">
        <v>25</v>
      </c>
      <c r="AA333" s="16" t="s">
        <v>318</v>
      </c>
      <c r="AB333" s="16" t="s">
        <v>18</v>
      </c>
      <c r="AC333" s="16" t="s">
        <v>1869</v>
      </c>
      <c r="AD333" s="16" t="s">
        <v>1870</v>
      </c>
      <c r="AE333" s="16" t="s">
        <v>7399</v>
      </c>
      <c r="AF333" s="57" t="s">
        <v>5203</v>
      </c>
      <c r="AG333" s="57" t="s">
        <v>5130</v>
      </c>
      <c r="AH333" s="58">
        <v>7</v>
      </c>
      <c r="AI333" s="56">
        <v>45016</v>
      </c>
      <c r="AJ333" s="59"/>
      <c r="AK333" s="62"/>
      <c r="AL333" s="59"/>
      <c r="AM333" s="63"/>
    </row>
    <row r="334" spans="1:39" x14ac:dyDescent="0.2">
      <c r="A334" s="49" t="s">
        <v>1142</v>
      </c>
      <c r="B334" s="17" t="s">
        <v>1</v>
      </c>
      <c r="C334" s="17" t="s">
        <v>1143</v>
      </c>
      <c r="D334" s="17" t="s">
        <v>326</v>
      </c>
      <c r="E334" s="17" t="s">
        <v>1140</v>
      </c>
      <c r="F334" s="48">
        <v>143.27000000000001</v>
      </c>
      <c r="G334" s="229">
        <v>63</v>
      </c>
      <c r="H334" s="229">
        <v>12.4</v>
      </c>
      <c r="I334" s="229">
        <v>7</v>
      </c>
      <c r="J334" s="18">
        <v>2</v>
      </c>
      <c r="K334" s="18">
        <v>45</v>
      </c>
      <c r="L334" s="17" t="s">
        <v>9</v>
      </c>
      <c r="M334" s="17" t="s">
        <v>35</v>
      </c>
      <c r="N334" s="50" t="s">
        <v>317</v>
      </c>
      <c r="O334" s="259" t="str">
        <f t="shared" si="27"/>
        <v>MAPA - OAE 1717</v>
      </c>
      <c r="P334" s="258" t="s">
        <v>8241</v>
      </c>
      <c r="Q334" s="253"/>
      <c r="R334" s="255"/>
      <c r="S334" s="239"/>
      <c r="T334" s="233"/>
      <c r="U334" s="238"/>
      <c r="V334" s="16" t="s">
        <v>2</v>
      </c>
      <c r="W334" s="16" t="s">
        <v>10</v>
      </c>
      <c r="X334" s="16" t="s">
        <v>36</v>
      </c>
      <c r="Y334" s="16" t="s">
        <v>9485</v>
      </c>
      <c r="Z334" s="16" t="s">
        <v>25</v>
      </c>
      <c r="AA334" s="16" t="s">
        <v>318</v>
      </c>
      <c r="AB334" s="16" t="s">
        <v>18</v>
      </c>
      <c r="AC334" s="16" t="s">
        <v>1144</v>
      </c>
      <c r="AD334" s="16" t="s">
        <v>1145</v>
      </c>
      <c r="AE334" s="16" t="s">
        <v>7399</v>
      </c>
      <c r="AF334" s="57" t="s">
        <v>5203</v>
      </c>
      <c r="AG334" s="57" t="s">
        <v>5130</v>
      </c>
      <c r="AH334" s="58">
        <v>7</v>
      </c>
      <c r="AI334" s="56">
        <v>45016</v>
      </c>
      <c r="AJ334" s="59"/>
      <c r="AK334" s="61"/>
      <c r="AL334" s="59"/>
      <c r="AM334" s="63"/>
    </row>
    <row r="335" spans="1:39" x14ac:dyDescent="0.2">
      <c r="A335" s="49" t="s">
        <v>1136</v>
      </c>
      <c r="B335" s="17" t="s">
        <v>1</v>
      </c>
      <c r="C335" s="17" t="s">
        <v>1137</v>
      </c>
      <c r="D335" s="17" t="s">
        <v>326</v>
      </c>
      <c r="E335" s="17" t="s">
        <v>1140</v>
      </c>
      <c r="F335" s="48">
        <v>151.66999999999999</v>
      </c>
      <c r="G335" s="229">
        <v>82</v>
      </c>
      <c r="H335" s="229">
        <v>12.4</v>
      </c>
      <c r="I335" s="229">
        <v>7</v>
      </c>
      <c r="J335" s="18">
        <v>2</v>
      </c>
      <c r="K335" s="18">
        <v>45</v>
      </c>
      <c r="L335" s="17" t="s">
        <v>9</v>
      </c>
      <c r="M335" s="17" t="s">
        <v>35</v>
      </c>
      <c r="N335" s="50" t="s">
        <v>317</v>
      </c>
      <c r="O335" s="259" t="str">
        <f t="shared" si="27"/>
        <v>MAPA - OAE 1718</v>
      </c>
      <c r="P335" s="258" t="s">
        <v>8242</v>
      </c>
      <c r="Q335" s="253"/>
      <c r="R335" s="255"/>
      <c r="S335" s="239"/>
      <c r="T335" s="233"/>
      <c r="U335" s="238"/>
      <c r="V335" s="16" t="s">
        <v>2</v>
      </c>
      <c r="W335" s="16" t="s">
        <v>10</v>
      </c>
      <c r="X335" s="16" t="s">
        <v>36</v>
      </c>
      <c r="Y335" s="16" t="s">
        <v>9485</v>
      </c>
      <c r="Z335" s="16" t="s">
        <v>25</v>
      </c>
      <c r="AA335" s="16" t="s">
        <v>318</v>
      </c>
      <c r="AB335" s="16" t="s">
        <v>18</v>
      </c>
      <c r="AC335" s="16" t="s">
        <v>1138</v>
      </c>
      <c r="AD335" s="16" t="s">
        <v>1139</v>
      </c>
      <c r="AE335" s="16" t="s">
        <v>7399</v>
      </c>
      <c r="AF335" s="57" t="s">
        <v>5137</v>
      </c>
      <c r="AG335" s="57" t="s">
        <v>5130</v>
      </c>
      <c r="AH335" s="58">
        <v>7</v>
      </c>
      <c r="AI335" s="56">
        <v>45016</v>
      </c>
      <c r="AJ335" s="59"/>
      <c r="AK335" s="65"/>
      <c r="AL335" s="59"/>
      <c r="AM335" s="63"/>
    </row>
    <row r="336" spans="1:39" x14ac:dyDescent="0.2">
      <c r="A336" s="49" t="s">
        <v>4940</v>
      </c>
      <c r="B336" s="17" t="s">
        <v>48</v>
      </c>
      <c r="C336" s="17" t="s">
        <v>4941</v>
      </c>
      <c r="D336" s="17" t="s">
        <v>326</v>
      </c>
      <c r="E336" s="17" t="s">
        <v>1154</v>
      </c>
      <c r="F336" s="48">
        <v>158.85</v>
      </c>
      <c r="G336" s="229">
        <v>44</v>
      </c>
      <c r="H336" s="229">
        <v>14.4</v>
      </c>
      <c r="I336" s="229">
        <v>7</v>
      </c>
      <c r="J336" s="18">
        <v>2</v>
      </c>
      <c r="K336" s="18">
        <v>45</v>
      </c>
      <c r="L336" s="17" t="s">
        <v>9</v>
      </c>
      <c r="M336" s="17" t="s">
        <v>35</v>
      </c>
      <c r="N336" s="50" t="s">
        <v>317</v>
      </c>
      <c r="O336" s="259" t="str">
        <f t="shared" si="27"/>
        <v>MAPA - OAE 1719</v>
      </c>
      <c r="P336" s="258" t="s">
        <v>8243</v>
      </c>
      <c r="Q336" s="253"/>
      <c r="R336" s="255"/>
      <c r="S336" s="239"/>
      <c r="T336" s="233"/>
      <c r="U336" s="238"/>
      <c r="V336" s="16" t="s">
        <v>49</v>
      </c>
      <c r="W336" s="16" t="s">
        <v>10</v>
      </c>
      <c r="X336" s="16" t="s">
        <v>36</v>
      </c>
      <c r="Y336" s="16" t="s">
        <v>9485</v>
      </c>
      <c r="Z336" s="16" t="s">
        <v>25</v>
      </c>
      <c r="AA336" s="16" t="s">
        <v>318</v>
      </c>
      <c r="AB336" s="16"/>
      <c r="AC336" s="16"/>
      <c r="AD336" s="16"/>
      <c r="AE336" s="16" t="s">
        <v>7400</v>
      </c>
      <c r="AF336" s="57" t="s">
        <v>5137</v>
      </c>
      <c r="AG336" s="57" t="s">
        <v>5130</v>
      </c>
      <c r="AH336" s="58">
        <v>7</v>
      </c>
      <c r="AI336" s="56">
        <v>45016</v>
      </c>
      <c r="AJ336" s="59"/>
      <c r="AK336" s="65"/>
      <c r="AL336" s="59"/>
      <c r="AM336" s="63"/>
    </row>
    <row r="337" spans="1:39" x14ac:dyDescent="0.2">
      <c r="A337" s="49" t="s">
        <v>1153</v>
      </c>
      <c r="B337" s="17" t="s">
        <v>1</v>
      </c>
      <c r="C337" s="17" t="s">
        <v>321</v>
      </c>
      <c r="D337" s="17" t="s">
        <v>326</v>
      </c>
      <c r="E337" s="17" t="s">
        <v>1154</v>
      </c>
      <c r="F337" s="48">
        <v>162.84</v>
      </c>
      <c r="G337" s="229">
        <v>48.6</v>
      </c>
      <c r="H337" s="229">
        <v>12.6</v>
      </c>
      <c r="I337" s="229">
        <v>7</v>
      </c>
      <c r="J337" s="18">
        <v>2</v>
      </c>
      <c r="K337" s="18">
        <v>45</v>
      </c>
      <c r="L337" s="17" t="s">
        <v>9</v>
      </c>
      <c r="M337" s="17" t="s">
        <v>35</v>
      </c>
      <c r="N337" s="50" t="s">
        <v>317</v>
      </c>
      <c r="O337" s="259" t="str">
        <f t="shared" si="27"/>
        <v>MAPA - OAE 1720</v>
      </c>
      <c r="P337" s="258" t="s">
        <v>8244</v>
      </c>
      <c r="Q337" s="253"/>
      <c r="R337" s="255"/>
      <c r="S337" s="239"/>
      <c r="T337" s="233"/>
      <c r="U337" s="238"/>
      <c r="V337" s="16" t="s">
        <v>2</v>
      </c>
      <c r="W337" s="16" t="s">
        <v>10</v>
      </c>
      <c r="X337" s="16" t="s">
        <v>36</v>
      </c>
      <c r="Y337" s="16" t="s">
        <v>9485</v>
      </c>
      <c r="Z337" s="16" t="s">
        <v>25</v>
      </c>
      <c r="AA337" s="16" t="s">
        <v>318</v>
      </c>
      <c r="AB337" s="16" t="s">
        <v>4</v>
      </c>
      <c r="AC337" s="16" t="s">
        <v>322</v>
      </c>
      <c r="AD337" s="16" t="s">
        <v>323</v>
      </c>
      <c r="AE337" s="16" t="s">
        <v>7400</v>
      </c>
      <c r="AF337" s="57" t="s">
        <v>5137</v>
      </c>
      <c r="AG337" s="57" t="s">
        <v>5130</v>
      </c>
      <c r="AH337" s="58">
        <v>7</v>
      </c>
      <c r="AI337" s="56">
        <v>45016</v>
      </c>
      <c r="AJ337" s="59"/>
      <c r="AK337" s="61"/>
      <c r="AL337" s="59"/>
      <c r="AM337" s="63"/>
    </row>
    <row r="338" spans="1:39" x14ac:dyDescent="0.2">
      <c r="A338" s="49" t="s">
        <v>1159</v>
      </c>
      <c r="B338" s="17" t="s">
        <v>1</v>
      </c>
      <c r="C338" s="17" t="s">
        <v>1160</v>
      </c>
      <c r="D338" s="17" t="s">
        <v>326</v>
      </c>
      <c r="E338" s="17" t="s">
        <v>1154</v>
      </c>
      <c r="F338" s="48">
        <v>172.29</v>
      </c>
      <c r="G338" s="229">
        <v>30.3</v>
      </c>
      <c r="H338" s="229">
        <v>12.6</v>
      </c>
      <c r="I338" s="229">
        <v>7</v>
      </c>
      <c r="J338" s="18">
        <v>2</v>
      </c>
      <c r="K338" s="18">
        <v>45</v>
      </c>
      <c r="L338" s="17" t="s">
        <v>9</v>
      </c>
      <c r="M338" s="17" t="s">
        <v>35</v>
      </c>
      <c r="N338" s="50" t="s">
        <v>317</v>
      </c>
      <c r="O338" s="259" t="str">
        <f t="shared" si="27"/>
        <v>MAPA - OAE 1721</v>
      </c>
      <c r="P338" s="258" t="s">
        <v>8245</v>
      </c>
      <c r="Q338" s="253"/>
      <c r="R338" s="255"/>
      <c r="S338" s="239"/>
      <c r="T338" s="233"/>
      <c r="U338" s="238"/>
      <c r="V338" s="16" t="s">
        <v>2</v>
      </c>
      <c r="W338" s="16" t="s">
        <v>10</v>
      </c>
      <c r="X338" s="16" t="s">
        <v>36</v>
      </c>
      <c r="Y338" s="16" t="s">
        <v>9485</v>
      </c>
      <c r="Z338" s="16" t="s">
        <v>25</v>
      </c>
      <c r="AA338" s="16" t="s">
        <v>318</v>
      </c>
      <c r="AB338" s="16" t="s">
        <v>18</v>
      </c>
      <c r="AC338" s="16" t="s">
        <v>1161</v>
      </c>
      <c r="AD338" s="16" t="s">
        <v>1162</v>
      </c>
      <c r="AE338" s="16" t="s">
        <v>7400</v>
      </c>
      <c r="AF338" s="57" t="s">
        <v>5174</v>
      </c>
      <c r="AG338" s="57" t="s">
        <v>5130</v>
      </c>
      <c r="AH338" s="58">
        <v>7</v>
      </c>
      <c r="AI338" s="56">
        <v>45016</v>
      </c>
      <c r="AJ338" s="59"/>
      <c r="AK338" s="61"/>
      <c r="AL338" s="59"/>
      <c r="AM338" s="63"/>
    </row>
    <row r="339" spans="1:39" x14ac:dyDescent="0.2">
      <c r="A339" s="49" t="s">
        <v>1234</v>
      </c>
      <c r="B339" s="17" t="s">
        <v>1</v>
      </c>
      <c r="C339" s="17" t="s">
        <v>1235</v>
      </c>
      <c r="D339" s="17" t="s">
        <v>326</v>
      </c>
      <c r="E339" s="17" t="s">
        <v>1168</v>
      </c>
      <c r="F339" s="48">
        <v>178.73</v>
      </c>
      <c r="G339" s="229">
        <v>25.9</v>
      </c>
      <c r="H339" s="229">
        <v>12.6</v>
      </c>
      <c r="I339" s="229">
        <v>7</v>
      </c>
      <c r="J339" s="18">
        <v>2</v>
      </c>
      <c r="K339" s="18">
        <v>45</v>
      </c>
      <c r="L339" s="17" t="s">
        <v>9</v>
      </c>
      <c r="M339" s="17" t="s">
        <v>35</v>
      </c>
      <c r="N339" s="50" t="s">
        <v>317</v>
      </c>
      <c r="O339" s="259" t="str">
        <f t="shared" si="27"/>
        <v>MAPA - OAE 1722</v>
      </c>
      <c r="P339" s="258" t="s">
        <v>8246</v>
      </c>
      <c r="Q339" s="253"/>
      <c r="R339" s="255"/>
      <c r="S339" s="239"/>
      <c r="T339" s="233"/>
      <c r="U339" s="238"/>
      <c r="V339" s="16" t="s">
        <v>2</v>
      </c>
      <c r="W339" s="16" t="s">
        <v>10</v>
      </c>
      <c r="X339" s="16" t="s">
        <v>36</v>
      </c>
      <c r="Y339" s="16" t="s">
        <v>9485</v>
      </c>
      <c r="Z339" s="16" t="s">
        <v>25</v>
      </c>
      <c r="AA339" s="16" t="s">
        <v>318</v>
      </c>
      <c r="AB339" s="16" t="s">
        <v>18</v>
      </c>
      <c r="AC339" s="16" t="s">
        <v>1236</v>
      </c>
      <c r="AD339" s="16" t="s">
        <v>1237</v>
      </c>
      <c r="AE339" s="16" t="s">
        <v>7401</v>
      </c>
      <c r="AF339" s="57" t="s">
        <v>5174</v>
      </c>
      <c r="AG339" s="57" t="s">
        <v>5130</v>
      </c>
      <c r="AH339" s="58">
        <v>7</v>
      </c>
      <c r="AI339" s="56">
        <v>45016</v>
      </c>
      <c r="AJ339" s="59"/>
      <c r="AK339" s="61"/>
      <c r="AL339" s="59"/>
      <c r="AM339" s="63"/>
    </row>
    <row r="340" spans="1:39" x14ac:dyDescent="0.2">
      <c r="A340" s="49" t="s">
        <v>1164</v>
      </c>
      <c r="B340" s="17" t="s">
        <v>1</v>
      </c>
      <c r="C340" s="17" t="s">
        <v>1165</v>
      </c>
      <c r="D340" s="17" t="s">
        <v>326</v>
      </c>
      <c r="E340" s="17" t="s">
        <v>1168</v>
      </c>
      <c r="F340" s="48">
        <v>182.92</v>
      </c>
      <c r="G340" s="229">
        <v>55.5</v>
      </c>
      <c r="H340" s="229">
        <v>12.6</v>
      </c>
      <c r="I340" s="229">
        <v>7</v>
      </c>
      <c r="J340" s="18">
        <v>2</v>
      </c>
      <c r="K340" s="18">
        <v>45</v>
      </c>
      <c r="L340" s="17" t="s">
        <v>9</v>
      </c>
      <c r="M340" s="17" t="s">
        <v>35</v>
      </c>
      <c r="N340" s="50" t="s">
        <v>317</v>
      </c>
      <c r="O340" s="259" t="str">
        <f t="shared" si="27"/>
        <v>MAPA - OAE 1723</v>
      </c>
      <c r="P340" s="258" t="s">
        <v>8247</v>
      </c>
      <c r="Q340" s="253"/>
      <c r="R340" s="255"/>
      <c r="S340" s="239"/>
      <c r="T340" s="233"/>
      <c r="U340" s="238"/>
      <c r="V340" s="16" t="s">
        <v>2</v>
      </c>
      <c r="W340" s="16" t="s">
        <v>10</v>
      </c>
      <c r="X340" s="16" t="s">
        <v>36</v>
      </c>
      <c r="Y340" s="16" t="s">
        <v>9485</v>
      </c>
      <c r="Z340" s="16" t="s">
        <v>25</v>
      </c>
      <c r="AA340" s="16" t="s">
        <v>318</v>
      </c>
      <c r="AB340" s="16" t="s">
        <v>18</v>
      </c>
      <c r="AC340" s="16" t="s">
        <v>1166</v>
      </c>
      <c r="AD340" s="16" t="s">
        <v>1167</v>
      </c>
      <c r="AE340" s="16" t="s">
        <v>7401</v>
      </c>
      <c r="AF340" s="57" t="s">
        <v>5174</v>
      </c>
      <c r="AG340" s="57" t="s">
        <v>5130</v>
      </c>
      <c r="AH340" s="58">
        <v>7</v>
      </c>
      <c r="AI340" s="56">
        <v>45016</v>
      </c>
      <c r="AJ340" s="59"/>
      <c r="AK340" s="61"/>
      <c r="AL340" s="59"/>
      <c r="AM340" s="63"/>
    </row>
    <row r="341" spans="1:39" x14ac:dyDescent="0.2">
      <c r="A341" s="49" t="s">
        <v>1170</v>
      </c>
      <c r="B341" s="17" t="s">
        <v>1</v>
      </c>
      <c r="C341" s="17" t="s">
        <v>126</v>
      </c>
      <c r="D341" s="17" t="s">
        <v>326</v>
      </c>
      <c r="E341" s="17" t="s">
        <v>1168</v>
      </c>
      <c r="F341" s="48">
        <v>186.95</v>
      </c>
      <c r="G341" s="229">
        <v>48</v>
      </c>
      <c r="H341" s="229">
        <v>12.6</v>
      </c>
      <c r="I341" s="229">
        <v>7</v>
      </c>
      <c r="J341" s="18">
        <v>2</v>
      </c>
      <c r="K341" s="18">
        <v>45</v>
      </c>
      <c r="L341" s="17" t="s">
        <v>9</v>
      </c>
      <c r="M341" s="17" t="s">
        <v>35</v>
      </c>
      <c r="N341" s="50" t="s">
        <v>317</v>
      </c>
      <c r="O341" s="259" t="str">
        <f t="shared" si="27"/>
        <v>MAPA - OAE 1724</v>
      </c>
      <c r="P341" s="258" t="s">
        <v>8248</v>
      </c>
      <c r="Q341" s="253"/>
      <c r="R341" s="255"/>
      <c r="S341" s="239"/>
      <c r="T341" s="233"/>
      <c r="U341" s="238"/>
      <c r="V341" s="16" t="s">
        <v>2</v>
      </c>
      <c r="W341" s="16" t="s">
        <v>10</v>
      </c>
      <c r="X341" s="16" t="s">
        <v>36</v>
      </c>
      <c r="Y341" s="16" t="s">
        <v>9485</v>
      </c>
      <c r="Z341" s="16" t="s">
        <v>25</v>
      </c>
      <c r="AA341" s="16" t="s">
        <v>318</v>
      </c>
      <c r="AB341" s="16" t="s">
        <v>18</v>
      </c>
      <c r="AC341" s="16" t="s">
        <v>127</v>
      </c>
      <c r="AD341" s="16" t="s">
        <v>128</v>
      </c>
      <c r="AE341" s="16" t="s">
        <v>7401</v>
      </c>
      <c r="AF341" s="57" t="s">
        <v>318</v>
      </c>
      <c r="AG341" s="57" t="s">
        <v>5157</v>
      </c>
      <c r="AH341" s="58">
        <v>8</v>
      </c>
      <c r="AI341" s="56">
        <v>45016</v>
      </c>
      <c r="AJ341" s="59"/>
      <c r="AK341" s="61"/>
      <c r="AL341" s="59"/>
      <c r="AM341" s="63"/>
    </row>
    <row r="342" spans="1:39" x14ac:dyDescent="0.2">
      <c r="A342" s="49" t="s">
        <v>1263</v>
      </c>
      <c r="B342" s="17" t="s">
        <v>48</v>
      </c>
      <c r="C342" s="17" t="s">
        <v>369</v>
      </c>
      <c r="D342" s="17" t="s">
        <v>326</v>
      </c>
      <c r="E342" s="17" t="s">
        <v>1168</v>
      </c>
      <c r="F342" s="48">
        <v>191.48</v>
      </c>
      <c r="G342" s="229">
        <v>35.9</v>
      </c>
      <c r="H342" s="229">
        <v>12.6</v>
      </c>
      <c r="I342" s="229">
        <v>7</v>
      </c>
      <c r="J342" s="18">
        <v>2</v>
      </c>
      <c r="K342" s="18">
        <v>45</v>
      </c>
      <c r="L342" s="17" t="s">
        <v>9</v>
      </c>
      <c r="M342" s="17" t="s">
        <v>35</v>
      </c>
      <c r="N342" s="50" t="s">
        <v>317</v>
      </c>
      <c r="O342" s="259" t="str">
        <f t="shared" si="27"/>
        <v>MAPA - OAE 1725</v>
      </c>
      <c r="P342" s="258" t="s">
        <v>8249</v>
      </c>
      <c r="Q342" s="253"/>
      <c r="R342" s="255"/>
      <c r="S342" s="239"/>
      <c r="T342" s="233"/>
      <c r="U342" s="238"/>
      <c r="V342" s="16" t="s">
        <v>49</v>
      </c>
      <c r="W342" s="16" t="s">
        <v>10</v>
      </c>
      <c r="X342" s="16" t="s">
        <v>36</v>
      </c>
      <c r="Y342" s="16" t="s">
        <v>9485</v>
      </c>
      <c r="Z342" s="16" t="s">
        <v>25</v>
      </c>
      <c r="AA342" s="16" t="s">
        <v>318</v>
      </c>
      <c r="AB342" s="16"/>
      <c r="AC342" s="16"/>
      <c r="AD342" s="16"/>
      <c r="AE342" s="16" t="s">
        <v>7401</v>
      </c>
      <c r="AF342" s="57" t="s">
        <v>318</v>
      </c>
      <c r="AG342" s="57" t="s">
        <v>5157</v>
      </c>
      <c r="AH342" s="58">
        <v>8</v>
      </c>
      <c r="AI342" s="56">
        <v>45016</v>
      </c>
      <c r="AJ342" s="59"/>
      <c r="AK342" s="61"/>
      <c r="AL342" s="59"/>
      <c r="AM342" s="63"/>
    </row>
    <row r="343" spans="1:39" x14ac:dyDescent="0.2">
      <c r="A343" s="49" t="s">
        <v>1171</v>
      </c>
      <c r="B343" s="17" t="s">
        <v>1</v>
      </c>
      <c r="C343" s="17" t="s">
        <v>1172</v>
      </c>
      <c r="D343" s="17" t="s">
        <v>326</v>
      </c>
      <c r="E343" s="17" t="s">
        <v>1174</v>
      </c>
      <c r="F343" s="48">
        <v>229.13</v>
      </c>
      <c r="G343" s="229">
        <v>97</v>
      </c>
      <c r="H343" s="229">
        <v>8.3000000000000007</v>
      </c>
      <c r="I343" s="229">
        <v>7.3</v>
      </c>
      <c r="J343" s="18">
        <v>2</v>
      </c>
      <c r="K343" s="18">
        <v>45</v>
      </c>
      <c r="L343" s="17" t="s">
        <v>9</v>
      </c>
      <c r="M343" s="17" t="s">
        <v>35</v>
      </c>
      <c r="N343" s="50" t="s">
        <v>317</v>
      </c>
      <c r="O343" s="259" t="str">
        <f t="shared" si="27"/>
        <v>MAPA - OAE 1726</v>
      </c>
      <c r="P343" s="258" t="s">
        <v>8250</v>
      </c>
      <c r="Q343" s="253"/>
      <c r="R343" s="255"/>
      <c r="S343" s="239"/>
      <c r="T343" s="233"/>
      <c r="U343" s="238"/>
      <c r="V343" s="16" t="s">
        <v>2</v>
      </c>
      <c r="W343" s="16" t="s">
        <v>10</v>
      </c>
      <c r="X343" s="16" t="s">
        <v>36</v>
      </c>
      <c r="Y343" s="16" t="s">
        <v>9485</v>
      </c>
      <c r="Z343" s="16" t="s">
        <v>25</v>
      </c>
      <c r="AA343" s="16" t="s">
        <v>318</v>
      </c>
      <c r="AB343" s="16" t="s">
        <v>4</v>
      </c>
      <c r="AC343" s="16" t="s">
        <v>438</v>
      </c>
      <c r="AD343" s="16" t="s">
        <v>1173</v>
      </c>
      <c r="AE343" s="16" t="s">
        <v>7402</v>
      </c>
      <c r="AF343" s="57" t="s">
        <v>318</v>
      </c>
      <c r="AG343" s="57" t="s">
        <v>5157</v>
      </c>
      <c r="AH343" s="58">
        <v>8</v>
      </c>
      <c r="AI343" s="56">
        <v>45016</v>
      </c>
      <c r="AJ343" s="59"/>
      <c r="AK343" s="61"/>
      <c r="AL343" s="59"/>
      <c r="AM343" s="63"/>
    </row>
    <row r="344" spans="1:39" x14ac:dyDescent="0.2">
      <c r="A344" s="49" t="s">
        <v>1176</v>
      </c>
      <c r="B344" s="17" t="s">
        <v>1</v>
      </c>
      <c r="C344" s="17" t="s">
        <v>1177</v>
      </c>
      <c r="D344" s="17" t="s">
        <v>326</v>
      </c>
      <c r="E344" s="17" t="s">
        <v>1180</v>
      </c>
      <c r="F344" s="48">
        <v>249.36</v>
      </c>
      <c r="G344" s="229">
        <v>48.6</v>
      </c>
      <c r="H344" s="229">
        <v>8.3000000000000007</v>
      </c>
      <c r="I344" s="229">
        <v>7.3</v>
      </c>
      <c r="J344" s="18">
        <v>2</v>
      </c>
      <c r="K344" s="18">
        <v>45</v>
      </c>
      <c r="L344" s="17" t="s">
        <v>9</v>
      </c>
      <c r="M344" s="17" t="s">
        <v>35</v>
      </c>
      <c r="N344" s="50" t="s">
        <v>317</v>
      </c>
      <c r="O344" s="259" t="str">
        <f t="shared" si="27"/>
        <v>MAPA - OAE 1727</v>
      </c>
      <c r="P344" s="258" t="s">
        <v>8251</v>
      </c>
      <c r="Q344" s="253"/>
      <c r="R344" s="255"/>
      <c r="S344" s="239"/>
      <c r="T344" s="233"/>
      <c r="U344" s="238"/>
      <c r="V344" s="16" t="s">
        <v>2</v>
      </c>
      <c r="W344" s="16" t="s">
        <v>10</v>
      </c>
      <c r="X344" s="16" t="s">
        <v>36</v>
      </c>
      <c r="Y344" s="16" t="s">
        <v>9485</v>
      </c>
      <c r="Z344" s="16" t="s">
        <v>25</v>
      </c>
      <c r="AA344" s="16" t="s">
        <v>318</v>
      </c>
      <c r="AB344" s="16" t="s">
        <v>338</v>
      </c>
      <c r="AC344" s="16" t="s">
        <v>1178</v>
      </c>
      <c r="AD344" s="16" t="s">
        <v>1179</v>
      </c>
      <c r="AE344" s="16" t="s">
        <v>7403</v>
      </c>
      <c r="AF344" s="57" t="s">
        <v>5205</v>
      </c>
      <c r="AG344" s="57" t="s">
        <v>5148</v>
      </c>
      <c r="AH344" s="58">
        <v>8</v>
      </c>
      <c r="AI344" s="56">
        <v>45016</v>
      </c>
      <c r="AJ344" s="59"/>
      <c r="AK344" s="61"/>
      <c r="AL344" s="59"/>
      <c r="AM344" s="63"/>
    </row>
    <row r="345" spans="1:39" x14ac:dyDescent="0.2">
      <c r="A345" s="49" t="s">
        <v>1769</v>
      </c>
      <c r="B345" s="17" t="s">
        <v>48</v>
      </c>
      <c r="C345" s="17" t="s">
        <v>1770</v>
      </c>
      <c r="D345" s="17" t="s">
        <v>326</v>
      </c>
      <c r="E345" s="17" t="s">
        <v>1739</v>
      </c>
      <c r="F345" s="48">
        <v>316.83999999999997</v>
      </c>
      <c r="G345" s="229">
        <v>245</v>
      </c>
      <c r="H345" s="229">
        <v>9.6999999999999993</v>
      </c>
      <c r="I345" s="229">
        <v>8.3000000000000007</v>
      </c>
      <c r="J345" s="18">
        <v>2</v>
      </c>
      <c r="K345" s="18">
        <v>45</v>
      </c>
      <c r="L345" s="17" t="s">
        <v>9</v>
      </c>
      <c r="M345" s="17" t="s">
        <v>35</v>
      </c>
      <c r="N345" s="50" t="s">
        <v>44</v>
      </c>
      <c r="O345" s="259" t="str">
        <f t="shared" si="27"/>
        <v>MAPA - OAE 1728</v>
      </c>
      <c r="P345" s="258" t="s">
        <v>8252</v>
      </c>
      <c r="Q345" s="253"/>
      <c r="R345" s="255"/>
      <c r="S345" s="239"/>
      <c r="T345" s="233"/>
      <c r="U345" s="238"/>
      <c r="V345" s="16" t="s">
        <v>49</v>
      </c>
      <c r="W345" s="16" t="s">
        <v>10</v>
      </c>
      <c r="X345" s="16" t="s">
        <v>36</v>
      </c>
      <c r="Y345" s="16" t="s">
        <v>9485</v>
      </c>
      <c r="Z345" s="16" t="s">
        <v>25</v>
      </c>
      <c r="AA345" s="16" t="s">
        <v>45</v>
      </c>
      <c r="AB345" s="16"/>
      <c r="AC345" s="16"/>
      <c r="AD345" s="16"/>
      <c r="AE345" s="16" t="s">
        <v>7404</v>
      </c>
      <c r="AF345" s="57" t="s">
        <v>45</v>
      </c>
      <c r="AG345" s="57" t="s">
        <v>5148</v>
      </c>
      <c r="AH345" s="58">
        <v>8</v>
      </c>
      <c r="AI345" s="56">
        <v>45016</v>
      </c>
      <c r="AJ345" s="59"/>
      <c r="AK345" s="61"/>
      <c r="AL345" s="59"/>
      <c r="AM345" s="63"/>
    </row>
    <row r="346" spans="1:39" x14ac:dyDescent="0.2">
      <c r="A346" s="49" t="s">
        <v>1735</v>
      </c>
      <c r="B346" s="17" t="s">
        <v>1</v>
      </c>
      <c r="C346" s="17" t="s">
        <v>1736</v>
      </c>
      <c r="D346" s="17" t="s">
        <v>326</v>
      </c>
      <c r="E346" s="17" t="s">
        <v>1739</v>
      </c>
      <c r="F346" s="48">
        <v>321.32</v>
      </c>
      <c r="G346" s="229">
        <v>145</v>
      </c>
      <c r="H346" s="229">
        <v>9.6999999999999993</v>
      </c>
      <c r="I346" s="229">
        <v>8.3000000000000007</v>
      </c>
      <c r="J346" s="18">
        <v>2</v>
      </c>
      <c r="K346" s="18">
        <v>45</v>
      </c>
      <c r="L346" s="17" t="s">
        <v>9</v>
      </c>
      <c r="M346" s="17" t="s">
        <v>35</v>
      </c>
      <c r="N346" s="50" t="s">
        <v>44</v>
      </c>
      <c r="O346" s="259" t="str">
        <f t="shared" si="27"/>
        <v>MAPA - OAE 1729</v>
      </c>
      <c r="P346" s="258" t="s">
        <v>8253</v>
      </c>
      <c r="Q346" s="253"/>
      <c r="R346" s="255"/>
      <c r="S346" s="239"/>
      <c r="T346" s="233"/>
      <c r="U346" s="238"/>
      <c r="V346" s="16" t="s">
        <v>2</v>
      </c>
      <c r="W346" s="16" t="s">
        <v>10</v>
      </c>
      <c r="X346" s="16" t="s">
        <v>36</v>
      </c>
      <c r="Y346" s="16" t="s">
        <v>9485</v>
      </c>
      <c r="Z346" s="16" t="s">
        <v>25</v>
      </c>
      <c r="AA346" s="16" t="s">
        <v>45</v>
      </c>
      <c r="AB346" s="16" t="s">
        <v>4</v>
      </c>
      <c r="AC346" s="16" t="s">
        <v>1737</v>
      </c>
      <c r="AD346" s="16" t="s">
        <v>1738</v>
      </c>
      <c r="AE346" s="16" t="s">
        <v>7404</v>
      </c>
      <c r="AF346" s="57" t="s">
        <v>45</v>
      </c>
      <c r="AG346" s="57" t="s">
        <v>5148</v>
      </c>
      <c r="AH346" s="58">
        <v>8</v>
      </c>
      <c r="AI346" s="56">
        <v>45016</v>
      </c>
      <c r="AJ346" s="59"/>
      <c r="AK346" s="65"/>
      <c r="AL346" s="59"/>
      <c r="AM346" s="63"/>
    </row>
    <row r="347" spans="1:39" x14ac:dyDescent="0.2">
      <c r="A347" s="49" t="s">
        <v>1776</v>
      </c>
      <c r="B347" s="17" t="s">
        <v>48</v>
      </c>
      <c r="C347" s="17" t="s">
        <v>1777</v>
      </c>
      <c r="D347" s="17" t="s">
        <v>326</v>
      </c>
      <c r="E347" s="17" t="s">
        <v>1739</v>
      </c>
      <c r="F347" s="48">
        <v>321.58</v>
      </c>
      <c r="G347" s="229">
        <v>65</v>
      </c>
      <c r="H347" s="229">
        <v>9.6999999999999993</v>
      </c>
      <c r="I347" s="229">
        <v>8.3000000000000007</v>
      </c>
      <c r="J347" s="18">
        <v>2</v>
      </c>
      <c r="K347" s="18">
        <v>45</v>
      </c>
      <c r="L347" s="17" t="s">
        <v>9</v>
      </c>
      <c r="M347" s="17" t="s">
        <v>35</v>
      </c>
      <c r="N347" s="50" t="s">
        <v>44</v>
      </c>
      <c r="O347" s="259" t="str">
        <f t="shared" si="27"/>
        <v>MAPA - OAE 1730</v>
      </c>
      <c r="P347" s="258" t="s">
        <v>8254</v>
      </c>
      <c r="Q347" s="253"/>
      <c r="R347" s="255"/>
      <c r="S347" s="239"/>
      <c r="T347" s="233"/>
      <c r="U347" s="238"/>
      <c r="V347" s="16" t="s">
        <v>49</v>
      </c>
      <c r="W347" s="16" t="s">
        <v>10</v>
      </c>
      <c r="X347" s="16" t="s">
        <v>36</v>
      </c>
      <c r="Y347" s="16" t="s">
        <v>9485</v>
      </c>
      <c r="Z347" s="16" t="s">
        <v>25</v>
      </c>
      <c r="AA347" s="16" t="s">
        <v>45</v>
      </c>
      <c r="AB347" s="16"/>
      <c r="AC347" s="16"/>
      <c r="AD347" s="16"/>
      <c r="AE347" s="16" t="s">
        <v>7404</v>
      </c>
      <c r="AF347" s="57" t="s">
        <v>45</v>
      </c>
      <c r="AG347" s="57" t="s">
        <v>5148</v>
      </c>
      <c r="AH347" s="58">
        <v>8</v>
      </c>
      <c r="AI347" s="56">
        <v>45016</v>
      </c>
      <c r="AJ347" s="59"/>
      <c r="AK347" s="62"/>
      <c r="AL347" s="59"/>
      <c r="AM347" s="63"/>
    </row>
    <row r="348" spans="1:39" x14ac:dyDescent="0.2">
      <c r="A348" s="49" t="s">
        <v>1772</v>
      </c>
      <c r="B348" s="17" t="s">
        <v>48</v>
      </c>
      <c r="C348" s="17" t="s">
        <v>1773</v>
      </c>
      <c r="D348" s="17" t="s">
        <v>326</v>
      </c>
      <c r="E348" s="17" t="s">
        <v>1774</v>
      </c>
      <c r="F348" s="48">
        <v>323.88</v>
      </c>
      <c r="G348" s="229">
        <v>48</v>
      </c>
      <c r="H348" s="229">
        <v>14.5</v>
      </c>
      <c r="I348" s="229">
        <v>7.3</v>
      </c>
      <c r="J348" s="18">
        <v>2</v>
      </c>
      <c r="K348" s="18">
        <v>36</v>
      </c>
      <c r="L348" s="17" t="s">
        <v>9</v>
      </c>
      <c r="M348" s="17" t="s">
        <v>35</v>
      </c>
      <c r="N348" s="50" t="s">
        <v>44</v>
      </c>
      <c r="O348" s="259" t="str">
        <f t="shared" si="27"/>
        <v>MAPA - OAE 1731</v>
      </c>
      <c r="P348" s="258" t="s">
        <v>8255</v>
      </c>
      <c r="Q348" s="253"/>
      <c r="R348" s="255"/>
      <c r="S348" s="239"/>
      <c r="T348" s="233"/>
      <c r="U348" s="238"/>
      <c r="V348" s="16" t="s">
        <v>49</v>
      </c>
      <c r="W348" s="16" t="s">
        <v>10</v>
      </c>
      <c r="X348" s="16" t="s">
        <v>36</v>
      </c>
      <c r="Y348" s="16" t="s">
        <v>9485</v>
      </c>
      <c r="Z348" s="16" t="s">
        <v>25</v>
      </c>
      <c r="AA348" s="16" t="s">
        <v>45</v>
      </c>
      <c r="AB348" s="16"/>
      <c r="AC348" s="16"/>
      <c r="AD348" s="16"/>
      <c r="AE348" s="16" t="s">
        <v>7405</v>
      </c>
      <c r="AF348" s="57" t="s">
        <v>45</v>
      </c>
      <c r="AG348" s="57" t="s">
        <v>5148</v>
      </c>
      <c r="AH348" s="58">
        <v>8</v>
      </c>
      <c r="AI348" s="56">
        <v>45016</v>
      </c>
      <c r="AJ348" s="59"/>
      <c r="AK348" s="61"/>
      <c r="AL348" s="59"/>
      <c r="AM348" s="63"/>
    </row>
    <row r="349" spans="1:39" x14ac:dyDescent="0.2">
      <c r="A349" s="49" t="s">
        <v>1896</v>
      </c>
      <c r="B349" s="17" t="s">
        <v>1</v>
      </c>
      <c r="C349" s="17" t="s">
        <v>1897</v>
      </c>
      <c r="D349" s="17" t="s">
        <v>326</v>
      </c>
      <c r="E349" s="17" t="s">
        <v>1900</v>
      </c>
      <c r="F349" s="48">
        <v>328.94</v>
      </c>
      <c r="G349" s="229">
        <v>60</v>
      </c>
      <c r="H349" s="229">
        <v>10.5</v>
      </c>
      <c r="I349" s="229">
        <v>8.3000000000000007</v>
      </c>
      <c r="J349" s="18">
        <v>2</v>
      </c>
      <c r="K349" s="18">
        <v>36</v>
      </c>
      <c r="L349" s="17" t="s">
        <v>9</v>
      </c>
      <c r="M349" s="17" t="s">
        <v>35</v>
      </c>
      <c r="N349" s="50" t="s">
        <v>44</v>
      </c>
      <c r="O349" s="259" t="str">
        <f t="shared" si="27"/>
        <v>MAPA - OAE 1899</v>
      </c>
      <c r="P349" s="258" t="s">
        <v>8256</v>
      </c>
      <c r="Q349" s="253"/>
      <c r="R349" s="255"/>
      <c r="S349" s="239"/>
      <c r="T349" s="233"/>
      <c r="U349" s="238"/>
      <c r="V349" s="16" t="s">
        <v>2</v>
      </c>
      <c r="W349" s="16" t="s">
        <v>10</v>
      </c>
      <c r="X349" s="16" t="s">
        <v>36</v>
      </c>
      <c r="Y349" s="16" t="s">
        <v>9485</v>
      </c>
      <c r="Z349" s="16" t="s">
        <v>25</v>
      </c>
      <c r="AA349" s="16" t="s">
        <v>45</v>
      </c>
      <c r="AB349" s="16" t="s">
        <v>18</v>
      </c>
      <c r="AC349" s="16" t="s">
        <v>1898</v>
      </c>
      <c r="AD349" s="16" t="s">
        <v>1899</v>
      </c>
      <c r="AE349" s="16" t="s">
        <v>7406</v>
      </c>
      <c r="AF349" s="57" t="s">
        <v>45</v>
      </c>
      <c r="AG349" s="57" t="s">
        <v>5148</v>
      </c>
      <c r="AH349" s="58">
        <v>8</v>
      </c>
      <c r="AI349" s="56">
        <v>45016</v>
      </c>
      <c r="AJ349" s="59"/>
      <c r="AK349" s="61"/>
      <c r="AL349" s="59"/>
      <c r="AM349" s="63"/>
    </row>
    <row r="350" spans="1:39" x14ac:dyDescent="0.2">
      <c r="A350" s="49" t="s">
        <v>1733</v>
      </c>
      <c r="B350" s="17" t="s">
        <v>1</v>
      </c>
      <c r="C350" s="17" t="s">
        <v>531</v>
      </c>
      <c r="D350" s="17" t="s">
        <v>326</v>
      </c>
      <c r="E350" s="17" t="s">
        <v>1729</v>
      </c>
      <c r="F350" s="48">
        <v>334.67</v>
      </c>
      <c r="G350" s="229">
        <v>45</v>
      </c>
      <c r="H350" s="229">
        <v>14.3</v>
      </c>
      <c r="I350" s="229">
        <v>7.3</v>
      </c>
      <c r="J350" s="18">
        <v>2</v>
      </c>
      <c r="K350" s="18">
        <v>36</v>
      </c>
      <c r="L350" s="17" t="s">
        <v>9</v>
      </c>
      <c r="M350" s="17" t="s">
        <v>35</v>
      </c>
      <c r="N350" s="50" t="s">
        <v>44</v>
      </c>
      <c r="O350" s="259" t="str">
        <f t="shared" si="27"/>
        <v>MAPA - OAE 1674</v>
      </c>
      <c r="P350" s="258" t="s">
        <v>8257</v>
      </c>
      <c r="Q350" s="253"/>
      <c r="R350" s="255"/>
      <c r="S350" s="239"/>
      <c r="T350" s="233"/>
      <c r="U350" s="238"/>
      <c r="V350" s="16" t="s">
        <v>2</v>
      </c>
      <c r="W350" s="16" t="s">
        <v>10</v>
      </c>
      <c r="X350" s="16" t="s">
        <v>36</v>
      </c>
      <c r="Y350" s="16" t="s">
        <v>9485</v>
      </c>
      <c r="Z350" s="16" t="s">
        <v>25</v>
      </c>
      <c r="AA350" s="16" t="s">
        <v>45</v>
      </c>
      <c r="AB350" s="16" t="s">
        <v>18</v>
      </c>
      <c r="AC350" s="16" t="s">
        <v>532</v>
      </c>
      <c r="AD350" s="16" t="s">
        <v>533</v>
      </c>
      <c r="AE350" s="16" t="s">
        <v>7407</v>
      </c>
      <c r="AF350" s="57" t="s">
        <v>45</v>
      </c>
      <c r="AG350" s="57" t="s">
        <v>5148</v>
      </c>
      <c r="AH350" s="58">
        <v>8</v>
      </c>
      <c r="AI350" s="56">
        <v>45016</v>
      </c>
      <c r="AJ350" s="59"/>
      <c r="AK350" s="61"/>
      <c r="AL350" s="59"/>
      <c r="AM350" s="63"/>
    </row>
    <row r="351" spans="1:39" x14ac:dyDescent="0.2">
      <c r="A351" s="49" t="s">
        <v>1731</v>
      </c>
      <c r="B351" s="17" t="s">
        <v>1</v>
      </c>
      <c r="C351" s="17" t="s">
        <v>509</v>
      </c>
      <c r="D351" s="17" t="s">
        <v>326</v>
      </c>
      <c r="E351" s="17" t="s">
        <v>1729</v>
      </c>
      <c r="F351" s="48">
        <v>335.43</v>
      </c>
      <c r="G351" s="229">
        <v>46</v>
      </c>
      <c r="H351" s="229">
        <v>14.3</v>
      </c>
      <c r="I351" s="229">
        <v>7.3</v>
      </c>
      <c r="J351" s="18">
        <v>2</v>
      </c>
      <c r="K351" s="18">
        <v>36</v>
      </c>
      <c r="L351" s="17" t="s">
        <v>9</v>
      </c>
      <c r="M351" s="17" t="s">
        <v>35</v>
      </c>
      <c r="N351" s="50" t="s">
        <v>44</v>
      </c>
      <c r="O351" s="259" t="str">
        <f t="shared" si="27"/>
        <v>MAPA - OAE 1673</v>
      </c>
      <c r="P351" s="258" t="s">
        <v>8258</v>
      </c>
      <c r="Q351" s="253"/>
      <c r="R351" s="255"/>
      <c r="S351" s="239"/>
      <c r="T351" s="233"/>
      <c r="U351" s="238"/>
      <c r="V351" s="16" t="s">
        <v>2</v>
      </c>
      <c r="W351" s="16" t="s">
        <v>10</v>
      </c>
      <c r="X351" s="16" t="s">
        <v>36</v>
      </c>
      <c r="Y351" s="16" t="s">
        <v>9485</v>
      </c>
      <c r="Z351" s="16" t="s">
        <v>25</v>
      </c>
      <c r="AA351" s="16" t="s">
        <v>45</v>
      </c>
      <c r="AB351" s="16" t="s">
        <v>18</v>
      </c>
      <c r="AC351" s="16" t="s">
        <v>510</v>
      </c>
      <c r="AD351" s="16" t="s">
        <v>511</v>
      </c>
      <c r="AE351" s="16" t="s">
        <v>7407</v>
      </c>
      <c r="AF351" s="57" t="s">
        <v>45</v>
      </c>
      <c r="AG351" s="57" t="s">
        <v>5148</v>
      </c>
      <c r="AH351" s="58">
        <v>8</v>
      </c>
      <c r="AI351" s="56">
        <v>45016</v>
      </c>
      <c r="AJ351" s="59"/>
      <c r="AK351" s="61"/>
      <c r="AL351" s="59"/>
      <c r="AM351" s="63"/>
    </row>
    <row r="352" spans="1:39" x14ac:dyDescent="0.2">
      <c r="A352" s="49" t="s">
        <v>2099</v>
      </c>
      <c r="B352" s="17" t="s">
        <v>1</v>
      </c>
      <c r="C352" s="17" t="s">
        <v>2100</v>
      </c>
      <c r="D352" s="17" t="s">
        <v>326</v>
      </c>
      <c r="E352" s="17" t="s">
        <v>1729</v>
      </c>
      <c r="F352" s="48">
        <v>342.86</v>
      </c>
      <c r="G352" s="229">
        <v>55</v>
      </c>
      <c r="H352" s="229">
        <v>14.3</v>
      </c>
      <c r="I352" s="229">
        <v>7.3</v>
      </c>
      <c r="J352" s="18">
        <v>2</v>
      </c>
      <c r="K352" s="18">
        <v>36</v>
      </c>
      <c r="L352" s="17" t="s">
        <v>9</v>
      </c>
      <c r="M352" s="17" t="s">
        <v>35</v>
      </c>
      <c r="N352" s="50" t="s">
        <v>44</v>
      </c>
      <c r="O352" s="259" t="str">
        <f t="shared" si="27"/>
        <v>MAPA - OAE 1675</v>
      </c>
      <c r="P352" s="258" t="s">
        <v>8259</v>
      </c>
      <c r="Q352" s="253"/>
      <c r="R352" s="255"/>
      <c r="S352" s="239"/>
      <c r="T352" s="233"/>
      <c r="U352" s="238"/>
      <c r="V352" s="16" t="s">
        <v>2</v>
      </c>
      <c r="W352" s="16" t="s">
        <v>10</v>
      </c>
      <c r="X352" s="16" t="s">
        <v>36</v>
      </c>
      <c r="Y352" s="16" t="s">
        <v>9485</v>
      </c>
      <c r="Z352" s="16" t="s">
        <v>25</v>
      </c>
      <c r="AA352" s="16" t="s">
        <v>45</v>
      </c>
      <c r="AB352" s="16" t="s">
        <v>18</v>
      </c>
      <c r="AC352" s="16" t="s">
        <v>2101</v>
      </c>
      <c r="AD352" s="16" t="s">
        <v>2102</v>
      </c>
      <c r="AE352" s="16" t="s">
        <v>7407</v>
      </c>
      <c r="AF352" s="57" t="s">
        <v>45</v>
      </c>
      <c r="AG352" s="57" t="s">
        <v>5148</v>
      </c>
      <c r="AH352" s="58">
        <v>8</v>
      </c>
      <c r="AI352" s="56">
        <v>45016</v>
      </c>
      <c r="AJ352" s="59"/>
      <c r="AK352" s="61"/>
      <c r="AL352" s="59"/>
      <c r="AM352" s="63"/>
    </row>
    <row r="353" spans="1:39" x14ac:dyDescent="0.2">
      <c r="A353" s="49" t="s">
        <v>1725</v>
      </c>
      <c r="B353" s="17" t="s">
        <v>1</v>
      </c>
      <c r="C353" s="17" t="s">
        <v>1726</v>
      </c>
      <c r="D353" s="17" t="s">
        <v>326</v>
      </c>
      <c r="E353" s="17" t="s">
        <v>1729</v>
      </c>
      <c r="F353" s="48">
        <v>365.84</v>
      </c>
      <c r="G353" s="229">
        <v>52</v>
      </c>
      <c r="H353" s="229">
        <v>14.3</v>
      </c>
      <c r="I353" s="229">
        <v>7.3</v>
      </c>
      <c r="J353" s="18">
        <v>2</v>
      </c>
      <c r="K353" s="18">
        <v>36</v>
      </c>
      <c r="L353" s="17" t="s">
        <v>9</v>
      </c>
      <c r="M353" s="17" t="s">
        <v>35</v>
      </c>
      <c r="N353" s="50" t="s">
        <v>44</v>
      </c>
      <c r="O353" s="259" t="str">
        <f t="shared" si="27"/>
        <v>MAPA - OAE 1676</v>
      </c>
      <c r="P353" s="258" t="s">
        <v>8260</v>
      </c>
      <c r="Q353" s="253"/>
      <c r="R353" s="255"/>
      <c r="S353" s="239"/>
      <c r="T353" s="233"/>
      <c r="U353" s="238"/>
      <c r="V353" s="16" t="s">
        <v>2</v>
      </c>
      <c r="W353" s="16" t="s">
        <v>10</v>
      </c>
      <c r="X353" s="16" t="s">
        <v>36</v>
      </c>
      <c r="Y353" s="16" t="s">
        <v>9485</v>
      </c>
      <c r="Z353" s="16" t="s">
        <v>25</v>
      </c>
      <c r="AA353" s="16" t="s">
        <v>45</v>
      </c>
      <c r="AB353" s="16" t="s">
        <v>411</v>
      </c>
      <c r="AC353" s="16" t="s">
        <v>1727</v>
      </c>
      <c r="AD353" s="16" t="s">
        <v>1728</v>
      </c>
      <c r="AE353" s="16" t="s">
        <v>7407</v>
      </c>
      <c r="AF353" s="57" t="s">
        <v>5210</v>
      </c>
      <c r="AG353" s="57" t="s">
        <v>5148</v>
      </c>
      <c r="AH353" s="58">
        <v>8</v>
      </c>
      <c r="AI353" s="56">
        <v>45016</v>
      </c>
      <c r="AJ353" s="59"/>
      <c r="AK353" s="65"/>
      <c r="AL353" s="59"/>
      <c r="AM353" s="63"/>
    </row>
    <row r="354" spans="1:39" x14ac:dyDescent="0.2">
      <c r="A354" s="49" t="s">
        <v>1779</v>
      </c>
      <c r="B354" s="17" t="s">
        <v>48</v>
      </c>
      <c r="C354" s="17" t="s">
        <v>48</v>
      </c>
      <c r="D354" s="17" t="s">
        <v>326</v>
      </c>
      <c r="E354" s="17" t="s">
        <v>1729</v>
      </c>
      <c r="F354" s="48">
        <v>375.38</v>
      </c>
      <c r="G354" s="229">
        <v>61</v>
      </c>
      <c r="H354" s="229">
        <v>14.3</v>
      </c>
      <c r="I354" s="229">
        <v>7.3</v>
      </c>
      <c r="J354" s="18">
        <v>2</v>
      </c>
      <c r="K354" s="18">
        <v>36</v>
      </c>
      <c r="L354" s="17" t="s">
        <v>9</v>
      </c>
      <c r="M354" s="17" t="s">
        <v>35</v>
      </c>
      <c r="N354" s="50" t="s">
        <v>44</v>
      </c>
      <c r="O354" s="259" t="str">
        <f t="shared" si="27"/>
        <v>MAPA - OAE 1677</v>
      </c>
      <c r="P354" s="258" t="s">
        <v>8261</v>
      </c>
      <c r="Q354" s="253"/>
      <c r="R354" s="255"/>
      <c r="S354" s="239"/>
      <c r="T354" s="233"/>
      <c r="U354" s="238"/>
      <c r="V354" s="16" t="s">
        <v>49</v>
      </c>
      <c r="W354" s="16" t="s">
        <v>10</v>
      </c>
      <c r="X354" s="16" t="s">
        <v>36</v>
      </c>
      <c r="Y354" s="16" t="s">
        <v>9485</v>
      </c>
      <c r="Z354" s="16" t="s">
        <v>25</v>
      </c>
      <c r="AA354" s="16" t="s">
        <v>45</v>
      </c>
      <c r="AB354" s="16"/>
      <c r="AC354" s="16"/>
      <c r="AD354" s="16"/>
      <c r="AE354" s="16" t="s">
        <v>7407</v>
      </c>
      <c r="AF354" s="57" t="s">
        <v>5210</v>
      </c>
      <c r="AG354" s="57" t="s">
        <v>5148</v>
      </c>
      <c r="AH354" s="58">
        <v>8</v>
      </c>
      <c r="AI354" s="56">
        <v>45016</v>
      </c>
      <c r="AJ354" s="59"/>
      <c r="AK354" s="61"/>
      <c r="AL354" s="59"/>
      <c r="AM354" s="63"/>
    </row>
    <row r="355" spans="1:39" x14ac:dyDescent="0.2">
      <c r="A355" s="49" t="s">
        <v>1719</v>
      </c>
      <c r="B355" s="17" t="s">
        <v>1</v>
      </c>
      <c r="C355" s="17" t="s">
        <v>1720</v>
      </c>
      <c r="D355" s="17" t="s">
        <v>326</v>
      </c>
      <c r="E355" s="17" t="s">
        <v>1723</v>
      </c>
      <c r="F355" s="48">
        <v>429.17</v>
      </c>
      <c r="G355" s="229">
        <v>152</v>
      </c>
      <c r="H355" s="229">
        <v>12.4</v>
      </c>
      <c r="I355" s="229">
        <v>7</v>
      </c>
      <c r="J355" s="18">
        <v>2</v>
      </c>
      <c r="K355" s="18">
        <v>36</v>
      </c>
      <c r="L355" s="17" t="s">
        <v>9</v>
      </c>
      <c r="M355" s="17" t="s">
        <v>35</v>
      </c>
      <c r="N355" s="50" t="s">
        <v>44</v>
      </c>
      <c r="O355" s="259" t="str">
        <f t="shared" si="27"/>
        <v>MAPA - OAE 1678</v>
      </c>
      <c r="P355" s="258" t="s">
        <v>8262</v>
      </c>
      <c r="Q355" s="253"/>
      <c r="R355" s="255"/>
      <c r="S355" s="239"/>
      <c r="T355" s="233"/>
      <c r="U355" s="238"/>
      <c r="V355" s="16" t="s">
        <v>2</v>
      </c>
      <c r="W355" s="16" t="s">
        <v>10</v>
      </c>
      <c r="X355" s="16" t="s">
        <v>36</v>
      </c>
      <c r="Y355" s="16" t="s">
        <v>9485</v>
      </c>
      <c r="Z355" s="16" t="s">
        <v>25</v>
      </c>
      <c r="AA355" s="16" t="s">
        <v>45</v>
      </c>
      <c r="AB355" s="16" t="s">
        <v>4</v>
      </c>
      <c r="AC355" s="16" t="s">
        <v>1721</v>
      </c>
      <c r="AD355" s="16" t="s">
        <v>1722</v>
      </c>
      <c r="AE355" s="16" t="s">
        <v>7408</v>
      </c>
      <c r="AF355" s="57" t="s">
        <v>5115</v>
      </c>
      <c r="AG355" s="57" t="s">
        <v>5111</v>
      </c>
      <c r="AH355" s="58">
        <v>6</v>
      </c>
      <c r="AI355" s="56">
        <v>45016</v>
      </c>
      <c r="AJ355" s="59"/>
      <c r="AK355" s="61"/>
      <c r="AL355" s="59"/>
      <c r="AM355" s="63"/>
    </row>
    <row r="356" spans="1:39" x14ac:dyDescent="0.2">
      <c r="A356" s="49" t="s">
        <v>873</v>
      </c>
      <c r="B356" s="17" t="s">
        <v>1</v>
      </c>
      <c r="C356" s="17" t="s">
        <v>609</v>
      </c>
      <c r="D356" s="17" t="s">
        <v>326</v>
      </c>
      <c r="E356" s="17" t="s">
        <v>874</v>
      </c>
      <c r="F356" s="48">
        <v>464.04</v>
      </c>
      <c r="G356" s="229">
        <v>1772</v>
      </c>
      <c r="H356" s="229">
        <v>10.199999999999999</v>
      </c>
      <c r="I356" s="229">
        <v>8.4</v>
      </c>
      <c r="J356" s="18">
        <v>2</v>
      </c>
      <c r="K356" s="18">
        <v>36</v>
      </c>
      <c r="L356" s="17" t="s">
        <v>9</v>
      </c>
      <c r="M356" s="17" t="s">
        <v>35</v>
      </c>
      <c r="N356" s="50" t="s">
        <v>44</v>
      </c>
      <c r="O356" s="259" t="str">
        <f t="shared" si="27"/>
        <v>MAPA - OAE 1807</v>
      </c>
      <c r="P356" s="258" t="s">
        <v>8263</v>
      </c>
      <c r="Q356" s="253"/>
      <c r="R356" s="255"/>
      <c r="S356" s="239"/>
      <c r="T356" s="233"/>
      <c r="U356" s="238"/>
      <c r="V356" s="16" t="s">
        <v>2</v>
      </c>
      <c r="W356" s="16" t="s">
        <v>10</v>
      </c>
      <c r="X356" s="16" t="s">
        <v>36</v>
      </c>
      <c r="Y356" s="16" t="s">
        <v>9485</v>
      </c>
      <c r="Z356" s="16" t="s">
        <v>25</v>
      </c>
      <c r="AA356" s="16" t="s">
        <v>45</v>
      </c>
      <c r="AB356" s="16" t="s">
        <v>4</v>
      </c>
      <c r="AC356" s="16" t="s">
        <v>45</v>
      </c>
      <c r="AD356" s="16" t="s">
        <v>610</v>
      </c>
      <c r="AE356" s="16" t="s">
        <v>7409</v>
      </c>
      <c r="AF356" s="57" t="s">
        <v>5127</v>
      </c>
      <c r="AG356" s="57" t="s">
        <v>5111</v>
      </c>
      <c r="AH356" s="58">
        <v>6</v>
      </c>
      <c r="AI356" s="56">
        <v>45016</v>
      </c>
      <c r="AJ356" s="59"/>
      <c r="AK356" s="65"/>
      <c r="AL356" s="59"/>
      <c r="AM356" s="63"/>
    </row>
    <row r="357" spans="1:39" x14ac:dyDescent="0.2">
      <c r="A357" s="49" t="s">
        <v>858</v>
      </c>
      <c r="B357" s="17" t="s">
        <v>1</v>
      </c>
      <c r="C357" s="17" t="s">
        <v>664</v>
      </c>
      <c r="D357" s="17" t="s">
        <v>326</v>
      </c>
      <c r="E357" s="17" t="s">
        <v>859</v>
      </c>
      <c r="F357" s="48">
        <v>476.03</v>
      </c>
      <c r="G357" s="229">
        <v>174</v>
      </c>
      <c r="H357" s="229">
        <v>10.1</v>
      </c>
      <c r="I357" s="229">
        <v>8.3000000000000007</v>
      </c>
      <c r="J357" s="18">
        <v>2</v>
      </c>
      <c r="K357" s="18">
        <v>36</v>
      </c>
      <c r="L357" s="17" t="s">
        <v>9</v>
      </c>
      <c r="M357" s="17" t="s">
        <v>35</v>
      </c>
      <c r="N357" s="50" t="s">
        <v>171</v>
      </c>
      <c r="O357" s="259" t="str">
        <f t="shared" si="27"/>
        <v>MAPA - OAE 1808</v>
      </c>
      <c r="P357" s="258" t="s">
        <v>8264</v>
      </c>
      <c r="Q357" s="253"/>
      <c r="R357" s="255"/>
      <c r="S357" s="239"/>
      <c r="T357" s="233"/>
      <c r="U357" s="238"/>
      <c r="V357" s="16" t="s">
        <v>2</v>
      </c>
      <c r="W357" s="16" t="s">
        <v>10</v>
      </c>
      <c r="X357" s="16" t="s">
        <v>36</v>
      </c>
      <c r="Y357" s="16" t="s">
        <v>9485</v>
      </c>
      <c r="Z357" s="16" t="s">
        <v>25</v>
      </c>
      <c r="AA357" s="16" t="s">
        <v>172</v>
      </c>
      <c r="AB357" s="16" t="s">
        <v>18</v>
      </c>
      <c r="AC357" s="16" t="s">
        <v>665</v>
      </c>
      <c r="AD357" s="16" t="s">
        <v>666</v>
      </c>
      <c r="AE357" s="16" t="s">
        <v>7410</v>
      </c>
      <c r="AF357" s="57" t="s">
        <v>5127</v>
      </c>
      <c r="AG357" s="57" t="s">
        <v>5111</v>
      </c>
      <c r="AH357" s="58">
        <v>6</v>
      </c>
      <c r="AI357" s="56">
        <v>45016</v>
      </c>
      <c r="AJ357" s="59"/>
      <c r="AK357" s="62"/>
      <c r="AL357" s="59"/>
      <c r="AM357" s="63"/>
    </row>
    <row r="358" spans="1:39" x14ac:dyDescent="0.2">
      <c r="A358" s="49" t="s">
        <v>861</v>
      </c>
      <c r="B358" s="17" t="s">
        <v>1</v>
      </c>
      <c r="C358" s="17" t="s">
        <v>862</v>
      </c>
      <c r="D358" s="17" t="s">
        <v>326</v>
      </c>
      <c r="E358" s="17" t="s">
        <v>859</v>
      </c>
      <c r="F358" s="48">
        <v>486.03</v>
      </c>
      <c r="G358" s="229">
        <v>214</v>
      </c>
      <c r="H358" s="229">
        <v>10.1</v>
      </c>
      <c r="I358" s="229">
        <v>8.3000000000000007</v>
      </c>
      <c r="J358" s="18">
        <v>2</v>
      </c>
      <c r="K358" s="18">
        <v>36</v>
      </c>
      <c r="L358" s="17" t="s">
        <v>9</v>
      </c>
      <c r="M358" s="17" t="s">
        <v>35</v>
      </c>
      <c r="N358" s="50" t="s">
        <v>171</v>
      </c>
      <c r="O358" s="259" t="str">
        <f t="shared" si="27"/>
        <v>MAPA - OAE 1809</v>
      </c>
      <c r="P358" s="258" t="s">
        <v>8265</v>
      </c>
      <c r="Q358" s="253"/>
      <c r="R358" s="255"/>
      <c r="S358" s="239"/>
      <c r="T358" s="233"/>
      <c r="U358" s="238"/>
      <c r="V358" s="16" t="s">
        <v>2</v>
      </c>
      <c r="W358" s="16" t="s">
        <v>10</v>
      </c>
      <c r="X358" s="16" t="s">
        <v>36</v>
      </c>
      <c r="Y358" s="16" t="s">
        <v>9485</v>
      </c>
      <c r="Z358" s="16" t="s">
        <v>25</v>
      </c>
      <c r="AA358" s="16" t="s">
        <v>172</v>
      </c>
      <c r="AB358" s="16" t="s">
        <v>18</v>
      </c>
      <c r="AC358" s="16" t="s">
        <v>863</v>
      </c>
      <c r="AD358" s="16" t="s">
        <v>864</v>
      </c>
      <c r="AE358" s="16" t="s">
        <v>7410</v>
      </c>
      <c r="AF358" s="57" t="s">
        <v>5127</v>
      </c>
      <c r="AG358" s="57" t="s">
        <v>5111</v>
      </c>
      <c r="AH358" s="58">
        <v>6</v>
      </c>
      <c r="AI358" s="56">
        <v>45016</v>
      </c>
      <c r="AJ358" s="59"/>
      <c r="AK358" s="61"/>
      <c r="AL358" s="60"/>
      <c r="AM358" s="64"/>
    </row>
    <row r="359" spans="1:39" x14ac:dyDescent="0.2">
      <c r="A359" s="49" t="s">
        <v>4956</v>
      </c>
      <c r="B359" s="17" t="s">
        <v>48</v>
      </c>
      <c r="C359" s="17" t="s">
        <v>369</v>
      </c>
      <c r="D359" s="17" t="s">
        <v>326</v>
      </c>
      <c r="E359" s="17" t="s">
        <v>859</v>
      </c>
      <c r="F359" s="48">
        <v>492.19</v>
      </c>
      <c r="G359" s="229">
        <v>61</v>
      </c>
      <c r="H359" s="229">
        <v>10.1</v>
      </c>
      <c r="I359" s="229">
        <v>8.3000000000000007</v>
      </c>
      <c r="J359" s="18">
        <v>2</v>
      </c>
      <c r="K359" s="18">
        <v>36</v>
      </c>
      <c r="L359" s="17" t="s">
        <v>9</v>
      </c>
      <c r="M359" s="17" t="s">
        <v>35</v>
      </c>
      <c r="N359" s="50" t="s">
        <v>171</v>
      </c>
      <c r="O359" s="259" t="str">
        <f t="shared" si="27"/>
        <v>MAPA - OAE 1810</v>
      </c>
      <c r="P359" s="258" t="s">
        <v>8266</v>
      </c>
      <c r="Q359" s="253"/>
      <c r="R359" s="255"/>
      <c r="S359" s="239"/>
      <c r="T359" s="233"/>
      <c r="U359" s="238"/>
      <c r="V359" s="16" t="s">
        <v>49</v>
      </c>
      <c r="W359" s="16" t="s">
        <v>10</v>
      </c>
      <c r="X359" s="16" t="s">
        <v>36</v>
      </c>
      <c r="Y359" s="16" t="s">
        <v>9485</v>
      </c>
      <c r="Z359" s="16" t="s">
        <v>25</v>
      </c>
      <c r="AA359" s="16" t="s">
        <v>172</v>
      </c>
      <c r="AB359" s="16"/>
      <c r="AC359" s="16"/>
      <c r="AD359" s="16"/>
      <c r="AE359" s="16" t="s">
        <v>7410</v>
      </c>
      <c r="AF359" s="57" t="s">
        <v>5127</v>
      </c>
      <c r="AG359" s="57" t="s">
        <v>5111</v>
      </c>
      <c r="AH359" s="58">
        <v>6</v>
      </c>
      <c r="AI359" s="56">
        <v>45016</v>
      </c>
      <c r="AJ359" s="59"/>
      <c r="AK359" s="65"/>
      <c r="AL359" s="59"/>
      <c r="AM359" s="63"/>
    </row>
    <row r="360" spans="1:39" x14ac:dyDescent="0.2">
      <c r="A360" s="49" t="s">
        <v>866</v>
      </c>
      <c r="B360" s="17" t="s">
        <v>1</v>
      </c>
      <c r="C360" s="17" t="s">
        <v>867</v>
      </c>
      <c r="D360" s="17" t="s">
        <v>326</v>
      </c>
      <c r="E360" s="17" t="s">
        <v>859</v>
      </c>
      <c r="F360" s="48">
        <v>494.53</v>
      </c>
      <c r="G360" s="229">
        <v>250</v>
      </c>
      <c r="H360" s="229">
        <v>10.1</v>
      </c>
      <c r="I360" s="229">
        <v>8.3000000000000007</v>
      </c>
      <c r="J360" s="18">
        <v>2</v>
      </c>
      <c r="K360" s="18">
        <v>36</v>
      </c>
      <c r="L360" s="17" t="s">
        <v>9</v>
      </c>
      <c r="M360" s="17" t="s">
        <v>35</v>
      </c>
      <c r="N360" s="50" t="s">
        <v>171</v>
      </c>
      <c r="O360" s="259" t="str">
        <f t="shared" si="27"/>
        <v>MAPA - OAE 1811</v>
      </c>
      <c r="P360" s="258" t="s">
        <v>8267</v>
      </c>
      <c r="Q360" s="253"/>
      <c r="R360" s="255"/>
      <c r="S360" s="239"/>
      <c r="T360" s="233"/>
      <c r="U360" s="238"/>
      <c r="V360" s="16" t="s">
        <v>2</v>
      </c>
      <c r="W360" s="16" t="s">
        <v>10</v>
      </c>
      <c r="X360" s="16" t="s">
        <v>36</v>
      </c>
      <c r="Y360" s="16" t="s">
        <v>9485</v>
      </c>
      <c r="Z360" s="16" t="s">
        <v>25</v>
      </c>
      <c r="AA360" s="16" t="s">
        <v>172</v>
      </c>
      <c r="AB360" s="16" t="s">
        <v>4</v>
      </c>
      <c r="AC360" s="16" t="s">
        <v>868</v>
      </c>
      <c r="AD360" s="16" t="s">
        <v>869</v>
      </c>
      <c r="AE360" s="16" t="s">
        <v>7410</v>
      </c>
      <c r="AF360" s="57" t="s">
        <v>5138</v>
      </c>
      <c r="AG360" s="57" t="s">
        <v>5111</v>
      </c>
      <c r="AH360" s="58">
        <v>6</v>
      </c>
      <c r="AI360" s="56">
        <v>45016</v>
      </c>
      <c r="AJ360" s="59"/>
      <c r="AK360" s="61"/>
      <c r="AL360" s="59"/>
      <c r="AM360" s="63"/>
    </row>
    <row r="361" spans="1:39" x14ac:dyDescent="0.2">
      <c r="A361" s="49" t="s">
        <v>871</v>
      </c>
      <c r="B361" s="17" t="s">
        <v>1</v>
      </c>
      <c r="C361" s="17" t="s">
        <v>308</v>
      </c>
      <c r="D361" s="17" t="s">
        <v>326</v>
      </c>
      <c r="E361" s="17" t="s">
        <v>859</v>
      </c>
      <c r="F361" s="48">
        <v>509.42</v>
      </c>
      <c r="G361" s="229">
        <v>360</v>
      </c>
      <c r="H361" s="229">
        <v>10.1</v>
      </c>
      <c r="I361" s="229">
        <v>8.3000000000000007</v>
      </c>
      <c r="J361" s="18">
        <v>2</v>
      </c>
      <c r="K361" s="18">
        <v>36</v>
      </c>
      <c r="L361" s="17" t="s">
        <v>9</v>
      </c>
      <c r="M361" s="17" t="s">
        <v>35</v>
      </c>
      <c r="N361" s="50" t="s">
        <v>171</v>
      </c>
      <c r="O361" s="259" t="str">
        <f t="shared" si="27"/>
        <v>MAPA - OAE 1812</v>
      </c>
      <c r="P361" s="258" t="s">
        <v>8268</v>
      </c>
      <c r="Q361" s="253"/>
      <c r="R361" s="255"/>
      <c r="S361" s="239"/>
      <c r="T361" s="233"/>
      <c r="U361" s="238"/>
      <c r="V361" s="16" t="s">
        <v>2</v>
      </c>
      <c r="W361" s="16" t="s">
        <v>10</v>
      </c>
      <c r="X361" s="16" t="s">
        <v>36</v>
      </c>
      <c r="Y361" s="16" t="s">
        <v>9485</v>
      </c>
      <c r="Z361" s="16" t="s">
        <v>25</v>
      </c>
      <c r="AA361" s="16" t="s">
        <v>172</v>
      </c>
      <c r="AB361" s="16" t="s">
        <v>4</v>
      </c>
      <c r="AC361" s="16" t="s">
        <v>309</v>
      </c>
      <c r="AD361" s="16" t="s">
        <v>310</v>
      </c>
      <c r="AE361" s="16" t="s">
        <v>7410</v>
      </c>
      <c r="AF361" s="57" t="s">
        <v>5138</v>
      </c>
      <c r="AG361" s="57" t="s">
        <v>5111</v>
      </c>
      <c r="AH361" s="58">
        <v>6</v>
      </c>
      <c r="AI361" s="56">
        <v>45016</v>
      </c>
      <c r="AJ361" s="59"/>
      <c r="AK361" s="61"/>
      <c r="AL361" s="59"/>
      <c r="AM361" s="63"/>
    </row>
    <row r="362" spans="1:39" x14ac:dyDescent="0.2">
      <c r="A362" s="49" t="s">
        <v>630</v>
      </c>
      <c r="B362" s="17" t="s">
        <v>1</v>
      </c>
      <c r="C362" s="17" t="s">
        <v>631</v>
      </c>
      <c r="D362" s="17" t="s">
        <v>326</v>
      </c>
      <c r="E362" s="17" t="s">
        <v>634</v>
      </c>
      <c r="F362" s="48">
        <v>535.53</v>
      </c>
      <c r="G362" s="229">
        <v>18</v>
      </c>
      <c r="H362" s="229">
        <v>8.4</v>
      </c>
      <c r="I362" s="229">
        <v>7.4</v>
      </c>
      <c r="J362" s="18">
        <v>2</v>
      </c>
      <c r="K362" s="18">
        <v>36</v>
      </c>
      <c r="L362" s="17" t="s">
        <v>9</v>
      </c>
      <c r="M362" s="17" t="s">
        <v>35</v>
      </c>
      <c r="N362" s="50" t="s">
        <v>171</v>
      </c>
      <c r="O362" s="259" t="str">
        <f t="shared" si="27"/>
        <v>MAPA - OAE 1813</v>
      </c>
      <c r="P362" s="258" t="s">
        <v>8269</v>
      </c>
      <c r="Q362" s="253"/>
      <c r="R362" s="255"/>
      <c r="S362" s="239"/>
      <c r="T362" s="233"/>
      <c r="U362" s="238"/>
      <c r="V362" s="16" t="s">
        <v>2</v>
      </c>
      <c r="W362" s="16" t="s">
        <v>10</v>
      </c>
      <c r="X362" s="16" t="s">
        <v>36</v>
      </c>
      <c r="Y362" s="16" t="s">
        <v>9485</v>
      </c>
      <c r="Z362" s="16" t="s">
        <v>25</v>
      </c>
      <c r="AA362" s="16" t="s">
        <v>172</v>
      </c>
      <c r="AB362" s="16" t="s">
        <v>18</v>
      </c>
      <c r="AC362" s="16" t="s">
        <v>632</v>
      </c>
      <c r="AD362" s="16" t="s">
        <v>633</v>
      </c>
      <c r="AE362" s="16" t="s">
        <v>7411</v>
      </c>
      <c r="AF362" s="57" t="s">
        <v>5138</v>
      </c>
      <c r="AG362" s="57" t="s">
        <v>5111</v>
      </c>
      <c r="AH362" s="58">
        <v>6</v>
      </c>
      <c r="AI362" s="56">
        <v>45016</v>
      </c>
      <c r="AJ362" s="59"/>
      <c r="AK362" s="61"/>
      <c r="AL362" s="59"/>
      <c r="AM362" s="63"/>
    </row>
    <row r="363" spans="1:39" x14ac:dyDescent="0.2">
      <c r="A363" s="49" t="s">
        <v>636</v>
      </c>
      <c r="B363" s="17" t="s">
        <v>1</v>
      </c>
      <c r="C363" s="17" t="s">
        <v>637</v>
      </c>
      <c r="D363" s="17" t="s">
        <v>326</v>
      </c>
      <c r="E363" s="17" t="s">
        <v>634</v>
      </c>
      <c r="F363" s="48">
        <v>536.97</v>
      </c>
      <c r="G363" s="229">
        <v>239</v>
      </c>
      <c r="H363" s="229">
        <v>8.4</v>
      </c>
      <c r="I363" s="229">
        <v>7.4</v>
      </c>
      <c r="J363" s="18">
        <v>2</v>
      </c>
      <c r="K363" s="18">
        <v>36</v>
      </c>
      <c r="L363" s="17" t="s">
        <v>9</v>
      </c>
      <c r="M363" s="17" t="s">
        <v>35</v>
      </c>
      <c r="N363" s="50" t="s">
        <v>171</v>
      </c>
      <c r="O363" s="259" t="str">
        <f t="shared" si="27"/>
        <v>MAPA - OAE 1814</v>
      </c>
      <c r="P363" s="258" t="s">
        <v>8270</v>
      </c>
      <c r="Q363" s="253"/>
      <c r="R363" s="255"/>
      <c r="S363" s="239"/>
      <c r="T363" s="233"/>
      <c r="U363" s="238"/>
      <c r="V363" s="16" t="s">
        <v>2</v>
      </c>
      <c r="W363" s="16" t="s">
        <v>10</v>
      </c>
      <c r="X363" s="16" t="s">
        <v>36</v>
      </c>
      <c r="Y363" s="16" t="s">
        <v>9485</v>
      </c>
      <c r="Z363" s="16" t="s">
        <v>25</v>
      </c>
      <c r="AA363" s="16" t="s">
        <v>172</v>
      </c>
      <c r="AB363" s="16" t="s">
        <v>4</v>
      </c>
      <c r="AC363" s="16" t="s">
        <v>638</v>
      </c>
      <c r="AD363" s="16" t="s">
        <v>639</v>
      </c>
      <c r="AE363" s="16" t="s">
        <v>7411</v>
      </c>
      <c r="AF363" s="57" t="s">
        <v>5138</v>
      </c>
      <c r="AG363" s="57" t="s">
        <v>5111</v>
      </c>
      <c r="AH363" s="58">
        <v>6</v>
      </c>
      <c r="AI363" s="56">
        <v>45016</v>
      </c>
      <c r="AJ363" s="59"/>
      <c r="AK363" s="61"/>
      <c r="AL363" s="59"/>
      <c r="AM363" s="63"/>
    </row>
    <row r="364" spans="1:39" x14ac:dyDescent="0.2">
      <c r="A364" s="49" t="s">
        <v>652</v>
      </c>
      <c r="B364" s="17" t="s">
        <v>48</v>
      </c>
      <c r="C364" s="17" t="s">
        <v>369</v>
      </c>
      <c r="D364" s="17" t="s">
        <v>326</v>
      </c>
      <c r="E364" s="17" t="s">
        <v>634</v>
      </c>
      <c r="F364" s="48">
        <v>556.95000000000005</v>
      </c>
      <c r="G364" s="229">
        <v>75</v>
      </c>
      <c r="H364" s="229">
        <v>8.3000000000000007</v>
      </c>
      <c r="I364" s="229">
        <v>7.4</v>
      </c>
      <c r="J364" s="18">
        <v>2</v>
      </c>
      <c r="K364" s="18">
        <v>36</v>
      </c>
      <c r="L364" s="17" t="s">
        <v>9</v>
      </c>
      <c r="M364" s="17" t="s">
        <v>35</v>
      </c>
      <c r="N364" s="50" t="s">
        <v>171</v>
      </c>
      <c r="O364" s="259" t="str">
        <f t="shared" si="27"/>
        <v>MAPA - OAE 1815</v>
      </c>
      <c r="P364" s="258" t="s">
        <v>8271</v>
      </c>
      <c r="Q364" s="253"/>
      <c r="R364" s="255"/>
      <c r="S364" s="239"/>
      <c r="T364" s="233"/>
      <c r="U364" s="238"/>
      <c r="V364" s="16" t="s">
        <v>49</v>
      </c>
      <c r="W364" s="16" t="s">
        <v>10</v>
      </c>
      <c r="X364" s="16" t="s">
        <v>36</v>
      </c>
      <c r="Y364" s="16" t="s">
        <v>9485</v>
      </c>
      <c r="Z364" s="16" t="s">
        <v>25</v>
      </c>
      <c r="AA364" s="16" t="s">
        <v>172</v>
      </c>
      <c r="AB364" s="16"/>
      <c r="AC364" s="16"/>
      <c r="AD364" s="16"/>
      <c r="AE364" s="16" t="s">
        <v>7411</v>
      </c>
      <c r="AF364" s="57" t="s">
        <v>5138</v>
      </c>
      <c r="AG364" s="57" t="s">
        <v>5111</v>
      </c>
      <c r="AH364" s="58">
        <v>6</v>
      </c>
      <c r="AI364" s="56">
        <v>45016</v>
      </c>
      <c r="AJ364" s="59"/>
      <c r="AK364" s="61"/>
      <c r="AL364" s="59"/>
      <c r="AM364" s="63"/>
    </row>
    <row r="365" spans="1:39" x14ac:dyDescent="0.2">
      <c r="A365" s="49" t="s">
        <v>4911</v>
      </c>
      <c r="B365" s="17" t="s">
        <v>48</v>
      </c>
      <c r="C365" s="17" t="s">
        <v>369</v>
      </c>
      <c r="D365" s="17" t="s">
        <v>326</v>
      </c>
      <c r="E365" s="17" t="s">
        <v>645</v>
      </c>
      <c r="F365" s="48">
        <v>567.54</v>
      </c>
      <c r="G365" s="229">
        <v>60</v>
      </c>
      <c r="H365" s="229">
        <v>10.6</v>
      </c>
      <c r="I365" s="229">
        <v>8.3000000000000007</v>
      </c>
      <c r="J365" s="18">
        <v>2</v>
      </c>
      <c r="K365" s="18">
        <v>36</v>
      </c>
      <c r="L365" s="17" t="s">
        <v>9</v>
      </c>
      <c r="M365" s="17" t="s">
        <v>35</v>
      </c>
      <c r="N365" s="50" t="s">
        <v>171</v>
      </c>
      <c r="O365" s="259" t="str">
        <f t="shared" si="27"/>
        <v>MAPA - OAE 1816</v>
      </c>
      <c r="P365" s="258" t="s">
        <v>8272</v>
      </c>
      <c r="Q365" s="253"/>
      <c r="R365" s="255"/>
      <c r="S365" s="239"/>
      <c r="T365" s="233"/>
      <c r="U365" s="238"/>
      <c r="V365" s="16" t="s">
        <v>49</v>
      </c>
      <c r="W365" s="16" t="s">
        <v>10</v>
      </c>
      <c r="X365" s="16" t="s">
        <v>36</v>
      </c>
      <c r="Y365" s="16" t="s">
        <v>9485</v>
      </c>
      <c r="Z365" s="16" t="s">
        <v>25</v>
      </c>
      <c r="AA365" s="16" t="s">
        <v>172</v>
      </c>
      <c r="AB365" s="16"/>
      <c r="AC365" s="16"/>
      <c r="AD365" s="16"/>
      <c r="AE365" s="16" t="s">
        <v>7412</v>
      </c>
      <c r="AF365" s="57" t="s">
        <v>5138</v>
      </c>
      <c r="AG365" s="57" t="s">
        <v>5111</v>
      </c>
      <c r="AH365" s="58">
        <v>6</v>
      </c>
      <c r="AI365" s="56">
        <v>45016</v>
      </c>
      <c r="AJ365" s="59"/>
      <c r="AK365" s="61"/>
      <c r="AL365" s="59"/>
      <c r="AM365" s="63"/>
    </row>
    <row r="366" spans="1:39" x14ac:dyDescent="0.2">
      <c r="A366" s="49" t="s">
        <v>641</v>
      </c>
      <c r="B366" s="17" t="s">
        <v>1</v>
      </c>
      <c r="C366" s="17" t="s">
        <v>642</v>
      </c>
      <c r="D366" s="17" t="s">
        <v>326</v>
      </c>
      <c r="E366" s="17" t="s">
        <v>645</v>
      </c>
      <c r="F366" s="48">
        <v>568.01</v>
      </c>
      <c r="G366" s="229">
        <v>30</v>
      </c>
      <c r="H366" s="229">
        <v>10.6</v>
      </c>
      <c r="I366" s="229">
        <v>8.3000000000000007</v>
      </c>
      <c r="J366" s="18">
        <v>2</v>
      </c>
      <c r="K366" s="18">
        <v>36</v>
      </c>
      <c r="L366" s="17" t="s">
        <v>9</v>
      </c>
      <c r="M366" s="17" t="s">
        <v>35</v>
      </c>
      <c r="N366" s="50" t="s">
        <v>171</v>
      </c>
      <c r="O366" s="259" t="str">
        <f t="shared" si="27"/>
        <v>MAPA - OAE 1817</v>
      </c>
      <c r="P366" s="258" t="s">
        <v>8273</v>
      </c>
      <c r="Q366" s="253"/>
      <c r="R366" s="255"/>
      <c r="S366" s="239"/>
      <c r="T366" s="233"/>
      <c r="U366" s="238"/>
      <c r="V366" s="16" t="s">
        <v>2</v>
      </c>
      <c r="W366" s="16" t="s">
        <v>10</v>
      </c>
      <c r="X366" s="16" t="s">
        <v>36</v>
      </c>
      <c r="Y366" s="16" t="s">
        <v>9485</v>
      </c>
      <c r="Z366" s="16" t="s">
        <v>25</v>
      </c>
      <c r="AA366" s="16" t="s">
        <v>172</v>
      </c>
      <c r="AB366" s="16" t="s">
        <v>18</v>
      </c>
      <c r="AC366" s="16" t="s">
        <v>643</v>
      </c>
      <c r="AD366" s="16" t="s">
        <v>644</v>
      </c>
      <c r="AE366" s="16" t="s">
        <v>7412</v>
      </c>
      <c r="AF366" s="57" t="s">
        <v>5138</v>
      </c>
      <c r="AG366" s="57" t="s">
        <v>5111</v>
      </c>
      <c r="AH366" s="58">
        <v>6</v>
      </c>
      <c r="AI366" s="56">
        <v>45016</v>
      </c>
      <c r="AJ366" s="59"/>
      <c r="AK366" s="62"/>
      <c r="AL366" s="59"/>
      <c r="AM366" s="63"/>
    </row>
    <row r="367" spans="1:39" x14ac:dyDescent="0.2">
      <c r="A367" s="49" t="s">
        <v>4537</v>
      </c>
      <c r="B367" s="17" t="s">
        <v>1</v>
      </c>
      <c r="C367" s="17" t="s">
        <v>2299</v>
      </c>
      <c r="D367" s="17" t="s">
        <v>3402</v>
      </c>
      <c r="E367" s="17" t="s">
        <v>3403</v>
      </c>
      <c r="F367" s="48">
        <v>2.91</v>
      </c>
      <c r="G367" s="229">
        <v>37.4</v>
      </c>
      <c r="H367" s="229">
        <v>5.3</v>
      </c>
      <c r="I367" s="229">
        <v>3.7</v>
      </c>
      <c r="J367" s="18">
        <v>1</v>
      </c>
      <c r="K367" s="18">
        <v>24</v>
      </c>
      <c r="L367" s="17" t="s">
        <v>9</v>
      </c>
      <c r="M367" s="17" t="s">
        <v>11</v>
      </c>
      <c r="N367" s="50" t="s">
        <v>103</v>
      </c>
      <c r="O367" s="259" t="str">
        <f t="shared" si="27"/>
        <v>MAPA - OAE 0573</v>
      </c>
      <c r="P367" s="258" t="s">
        <v>8274</v>
      </c>
      <c r="Q367" s="256" t="str">
        <f>HYPERLINK(R367, "FOTO 1 - OAE "&amp;A367)</f>
        <v>FOTO 1 - OAE 0573</v>
      </c>
      <c r="R367" s="255" t="s">
        <v>5750</v>
      </c>
      <c r="S367" s="254" t="str">
        <f>HYPERLINK(T367, "FOTO 2 - OAE "&amp;A367)</f>
        <v>FOTO 2 - OAE 0573</v>
      </c>
      <c r="T367" s="233" t="s">
        <v>6578</v>
      </c>
      <c r="U367" s="238">
        <v>2015</v>
      </c>
      <c r="V367" s="16" t="s">
        <v>2</v>
      </c>
      <c r="W367" s="16" t="s">
        <v>10</v>
      </c>
      <c r="X367" s="16" t="s">
        <v>12</v>
      </c>
      <c r="Y367" s="16" t="s">
        <v>9485</v>
      </c>
      <c r="Z367" s="16" t="s">
        <v>13</v>
      </c>
      <c r="AA367" s="16" t="s">
        <v>104</v>
      </c>
      <c r="AB367" s="16" t="s">
        <v>4</v>
      </c>
      <c r="AC367" s="16" t="s">
        <v>2300</v>
      </c>
      <c r="AD367" s="16" t="s">
        <v>3420</v>
      </c>
      <c r="AE367" s="16" t="s">
        <v>7413</v>
      </c>
      <c r="AF367" s="57" t="s">
        <v>5175</v>
      </c>
      <c r="AG367" s="57" t="s">
        <v>5121</v>
      </c>
      <c r="AH367" s="58">
        <v>7</v>
      </c>
      <c r="AI367" s="56">
        <v>45016</v>
      </c>
      <c r="AJ367" s="59"/>
      <c r="AK367" s="61"/>
      <c r="AL367" s="59"/>
      <c r="AM367" s="63"/>
    </row>
    <row r="368" spans="1:39" x14ac:dyDescent="0.2">
      <c r="A368" s="49" t="s">
        <v>4042</v>
      </c>
      <c r="B368" s="17" t="s">
        <v>1</v>
      </c>
      <c r="C368" s="17" t="s">
        <v>2632</v>
      </c>
      <c r="D368" s="17" t="s">
        <v>3402</v>
      </c>
      <c r="E368" s="17" t="s">
        <v>3403</v>
      </c>
      <c r="F368" s="48">
        <v>21.04</v>
      </c>
      <c r="G368" s="229">
        <v>6.15</v>
      </c>
      <c r="H368" s="229">
        <v>5.05</v>
      </c>
      <c r="I368" s="229">
        <v>2.85</v>
      </c>
      <c r="J368" s="18">
        <v>1</v>
      </c>
      <c r="K368" s="18">
        <v>24</v>
      </c>
      <c r="L368" s="17" t="s">
        <v>94</v>
      </c>
      <c r="M368" s="17" t="s">
        <v>11</v>
      </c>
      <c r="N368" s="50" t="s">
        <v>103</v>
      </c>
      <c r="O368" s="259" t="str">
        <f t="shared" si="27"/>
        <v>MAPA - OAE 0261</v>
      </c>
      <c r="P368" s="258" t="s">
        <v>8275</v>
      </c>
      <c r="Q368" s="256" t="str">
        <f>HYPERLINK(R368, "FOTO 1 - OAE "&amp;A368)</f>
        <v>FOTO 1 - OAE 0261</v>
      </c>
      <c r="R368" s="255" t="s">
        <v>5751</v>
      </c>
      <c r="S368" s="254" t="str">
        <f>HYPERLINK(T368, "FOTO 2 - OAE "&amp;A368)</f>
        <v>FOTO 2 - OAE 0261</v>
      </c>
      <c r="T368" s="233" t="s">
        <v>6579</v>
      </c>
      <c r="U368" s="238">
        <v>2021</v>
      </c>
      <c r="V368" s="16" t="s">
        <v>2</v>
      </c>
      <c r="W368" s="16" t="s">
        <v>95</v>
      </c>
      <c r="X368" s="16" t="s">
        <v>12</v>
      </c>
      <c r="Y368" s="16" t="s">
        <v>9485</v>
      </c>
      <c r="Z368" s="16" t="s">
        <v>13</v>
      </c>
      <c r="AA368" s="16" t="s">
        <v>104</v>
      </c>
      <c r="AB368" s="16" t="s">
        <v>4</v>
      </c>
      <c r="AC368" s="16" t="s">
        <v>2633</v>
      </c>
      <c r="AD368" s="16" t="s">
        <v>2634</v>
      </c>
      <c r="AE368" s="16" t="s">
        <v>7413</v>
      </c>
      <c r="AF368" s="57" t="s">
        <v>5266</v>
      </c>
      <c r="AG368" s="57" t="s">
        <v>5132</v>
      </c>
      <c r="AH368" s="58">
        <v>7</v>
      </c>
      <c r="AI368" s="56">
        <v>45016</v>
      </c>
      <c r="AJ368" s="59"/>
      <c r="AK368" s="65"/>
      <c r="AL368" s="59"/>
      <c r="AM368" s="63"/>
    </row>
    <row r="369" spans="1:39" x14ac:dyDescent="0.2">
      <c r="A369" s="49" t="s">
        <v>3400</v>
      </c>
      <c r="B369" s="17" t="s">
        <v>1</v>
      </c>
      <c r="C369" s="17" t="s">
        <v>3401</v>
      </c>
      <c r="D369" s="17" t="s">
        <v>3402</v>
      </c>
      <c r="E369" s="17" t="s">
        <v>3403</v>
      </c>
      <c r="F369" s="48">
        <v>23.155999999999999</v>
      </c>
      <c r="G369" s="229">
        <v>12.3</v>
      </c>
      <c r="H369" s="229">
        <v>4.3</v>
      </c>
      <c r="I369" s="229">
        <v>2.5499999999999998</v>
      </c>
      <c r="J369" s="18">
        <v>1</v>
      </c>
      <c r="K369" s="18">
        <v>24</v>
      </c>
      <c r="L369" s="17" t="s">
        <v>2069</v>
      </c>
      <c r="M369" s="17" t="s">
        <v>11</v>
      </c>
      <c r="N369" s="50" t="s">
        <v>103</v>
      </c>
      <c r="O369" s="259" t="str">
        <f t="shared" si="27"/>
        <v>MAPA - OAE 0572</v>
      </c>
      <c r="P369" s="258" t="s">
        <v>8276</v>
      </c>
      <c r="Q369" s="256" t="str">
        <f>HYPERLINK(R369, "FOTO 1 - OAE "&amp;A369)</f>
        <v>FOTO 1 - OAE 0572</v>
      </c>
      <c r="R369" s="255" t="s">
        <v>5752</v>
      </c>
      <c r="S369" s="254" t="str">
        <f>HYPERLINK(T369, "FOTO 2 - OAE "&amp;A369)</f>
        <v>FOTO 2 - OAE 0572</v>
      </c>
      <c r="T369" s="233" t="s">
        <v>6580</v>
      </c>
      <c r="U369" s="238">
        <v>2021</v>
      </c>
      <c r="V369" s="16" t="s">
        <v>2</v>
      </c>
      <c r="W369" s="16" t="s">
        <v>2070</v>
      </c>
      <c r="X369" s="16" t="s">
        <v>12</v>
      </c>
      <c r="Y369" s="16" t="s">
        <v>9485</v>
      </c>
      <c r="Z369" s="16" t="s">
        <v>13</v>
      </c>
      <c r="AA369" s="16" t="s">
        <v>104</v>
      </c>
      <c r="AB369" s="16" t="s">
        <v>18</v>
      </c>
      <c r="AC369" s="16" t="s">
        <v>1682</v>
      </c>
      <c r="AD369" s="16" t="s">
        <v>1683</v>
      </c>
      <c r="AE369" s="16" t="s">
        <v>7413</v>
      </c>
      <c r="AF369" s="57" t="s">
        <v>104</v>
      </c>
      <c r="AG369" s="57" t="s">
        <v>5132</v>
      </c>
      <c r="AH369" s="58">
        <v>7</v>
      </c>
      <c r="AI369" s="56">
        <v>45016</v>
      </c>
      <c r="AJ369" s="59"/>
      <c r="AK369" s="61"/>
      <c r="AL369" s="59"/>
      <c r="AM369" s="63"/>
    </row>
    <row r="370" spans="1:39" x14ac:dyDescent="0.2">
      <c r="A370" s="49" t="s">
        <v>3480</v>
      </c>
      <c r="B370" s="17" t="s">
        <v>1</v>
      </c>
      <c r="C370" s="17" t="s">
        <v>3481</v>
      </c>
      <c r="D370" s="17" t="s">
        <v>3402</v>
      </c>
      <c r="E370" s="17" t="s">
        <v>3403</v>
      </c>
      <c r="F370" s="48">
        <v>30.245999999999999</v>
      </c>
      <c r="G370" s="229">
        <v>26.8</v>
      </c>
      <c r="H370" s="229">
        <v>7.5</v>
      </c>
      <c r="I370" s="229">
        <v>5.9</v>
      </c>
      <c r="J370" s="18">
        <v>2</v>
      </c>
      <c r="K370" s="18">
        <v>36</v>
      </c>
      <c r="L370" s="17" t="s">
        <v>9</v>
      </c>
      <c r="M370" s="17" t="s">
        <v>11</v>
      </c>
      <c r="N370" s="50" t="s">
        <v>103</v>
      </c>
      <c r="O370" s="259" t="str">
        <f t="shared" si="27"/>
        <v>MAPA - OAE 0476</v>
      </c>
      <c r="P370" s="258" t="s">
        <v>8277</v>
      </c>
      <c r="Q370" s="256" t="str">
        <f>HYPERLINK(R370, "FOTO 1 - OAE "&amp;A370)</f>
        <v>FOTO 1 - OAE 0476</v>
      </c>
      <c r="R370" s="255" t="s">
        <v>5753</v>
      </c>
      <c r="S370" s="254" t="str">
        <f>HYPERLINK(T370, "FOTO 2 - OAE "&amp;A370)</f>
        <v>FOTO 2 - OAE 0476</v>
      </c>
      <c r="T370" s="233" t="s">
        <v>6581</v>
      </c>
      <c r="U370" s="238">
        <v>2018</v>
      </c>
      <c r="V370" s="16" t="s">
        <v>2</v>
      </c>
      <c r="W370" s="16" t="s">
        <v>10</v>
      </c>
      <c r="X370" s="16" t="s">
        <v>12</v>
      </c>
      <c r="Y370" s="16" t="s">
        <v>9485</v>
      </c>
      <c r="Z370" s="16" t="s">
        <v>13</v>
      </c>
      <c r="AA370" s="16" t="s">
        <v>104</v>
      </c>
      <c r="AB370" s="16" t="s">
        <v>18</v>
      </c>
      <c r="AC370" s="16" t="s">
        <v>108</v>
      </c>
      <c r="AD370" s="16" t="s">
        <v>3482</v>
      </c>
      <c r="AE370" s="16" t="s">
        <v>7413</v>
      </c>
      <c r="AF370" s="57" t="s">
        <v>104</v>
      </c>
      <c r="AG370" s="57" t="s">
        <v>5132</v>
      </c>
      <c r="AH370" s="58">
        <v>7</v>
      </c>
      <c r="AI370" s="56">
        <v>45016</v>
      </c>
      <c r="AJ370" s="59"/>
      <c r="AK370" s="61"/>
      <c r="AL370" s="59"/>
      <c r="AM370" s="63"/>
    </row>
    <row r="371" spans="1:39" x14ac:dyDescent="0.2">
      <c r="A371" s="49" t="s">
        <v>3488</v>
      </c>
      <c r="B371" s="17" t="s">
        <v>1</v>
      </c>
      <c r="C371" s="17" t="s">
        <v>3489</v>
      </c>
      <c r="D371" s="17" t="s">
        <v>3402</v>
      </c>
      <c r="E371" s="17" t="s">
        <v>3403</v>
      </c>
      <c r="F371" s="48">
        <v>34.79</v>
      </c>
      <c r="G371" s="229">
        <v>8.6</v>
      </c>
      <c r="H371" s="229">
        <v>9.1999999999999993</v>
      </c>
      <c r="I371" s="229">
        <v>7.5</v>
      </c>
      <c r="J371" s="18">
        <v>2</v>
      </c>
      <c r="K371" s="18">
        <v>24</v>
      </c>
      <c r="L371" s="17" t="s">
        <v>94</v>
      </c>
      <c r="M371" s="17" t="s">
        <v>11</v>
      </c>
      <c r="N371" s="50" t="s">
        <v>103</v>
      </c>
      <c r="O371" s="259" t="str">
        <f t="shared" si="27"/>
        <v>MAPA - OAE 0414</v>
      </c>
      <c r="P371" s="258" t="s">
        <v>8278</v>
      </c>
      <c r="Q371" s="253"/>
      <c r="R371" s="255"/>
      <c r="S371" s="239"/>
      <c r="T371" s="233"/>
      <c r="U371" s="238"/>
      <c r="V371" s="16" t="s">
        <v>2</v>
      </c>
      <c r="W371" s="16" t="s">
        <v>95</v>
      </c>
      <c r="X371" s="16" t="s">
        <v>12</v>
      </c>
      <c r="Y371" s="16" t="s">
        <v>9485</v>
      </c>
      <c r="Z371" s="16" t="s">
        <v>13</v>
      </c>
      <c r="AA371" s="16" t="s">
        <v>104</v>
      </c>
      <c r="AB371" s="16" t="s">
        <v>338</v>
      </c>
      <c r="AC371" s="16" t="s">
        <v>3490</v>
      </c>
      <c r="AD371" s="16" t="s">
        <v>3491</v>
      </c>
      <c r="AE371" s="16" t="s">
        <v>7413</v>
      </c>
      <c r="AF371" s="57" t="s">
        <v>104</v>
      </c>
      <c r="AG371" s="57" t="s">
        <v>5132</v>
      </c>
      <c r="AH371" s="58">
        <v>7</v>
      </c>
      <c r="AI371" s="56">
        <v>45016</v>
      </c>
      <c r="AJ371" s="59"/>
      <c r="AK371" s="61"/>
      <c r="AL371" s="59"/>
      <c r="AM371" s="63"/>
    </row>
    <row r="372" spans="1:39" x14ac:dyDescent="0.2">
      <c r="A372" s="49" t="s">
        <v>2612</v>
      </c>
      <c r="B372" s="17" t="s">
        <v>1</v>
      </c>
      <c r="C372" s="17" t="s">
        <v>2626</v>
      </c>
      <c r="D372" s="17" t="s">
        <v>2613</v>
      </c>
      <c r="E372" s="17" t="s">
        <v>2614</v>
      </c>
      <c r="F372" s="48">
        <v>6.83</v>
      </c>
      <c r="G372" s="229">
        <v>10.199999999999999</v>
      </c>
      <c r="H372" s="229">
        <v>4.5999999999999996</v>
      </c>
      <c r="I372" s="229">
        <v>2.7</v>
      </c>
      <c r="J372" s="18">
        <v>1</v>
      </c>
      <c r="K372" s="18">
        <v>24</v>
      </c>
      <c r="L372" s="17" t="s">
        <v>94</v>
      </c>
      <c r="M372" s="17" t="s">
        <v>11</v>
      </c>
      <c r="N372" s="50" t="s">
        <v>103</v>
      </c>
      <c r="O372" s="259" t="str">
        <f t="shared" si="27"/>
        <v>MAPA - OAE 0548</v>
      </c>
      <c r="P372" s="258" t="s">
        <v>8279</v>
      </c>
      <c r="Q372" s="256" t="str">
        <f t="shared" ref="Q372:Q403" si="28">HYPERLINK(R372, "FOTO 1 - OAE "&amp;A372)</f>
        <v>FOTO 1 - OAE 0548</v>
      </c>
      <c r="R372" s="255" t="s">
        <v>5754</v>
      </c>
      <c r="S372" s="254" t="str">
        <f t="shared" ref="S372:S381" si="29">HYPERLINK(T372, "FOTO 2 - OAE "&amp;A372)</f>
        <v>FOTO 2 - OAE 0548</v>
      </c>
      <c r="T372" s="233" t="s">
        <v>6582</v>
      </c>
      <c r="U372" s="238">
        <v>2015</v>
      </c>
      <c r="V372" s="16" t="s">
        <v>2</v>
      </c>
      <c r="W372" s="16" t="s">
        <v>95</v>
      </c>
      <c r="X372" s="16" t="s">
        <v>12</v>
      </c>
      <c r="Y372" s="16" t="s">
        <v>9485</v>
      </c>
      <c r="Z372" s="16" t="s">
        <v>13</v>
      </c>
      <c r="AA372" s="16" t="s">
        <v>104</v>
      </c>
      <c r="AB372" s="16" t="s">
        <v>18</v>
      </c>
      <c r="AC372" s="16" t="s">
        <v>2627</v>
      </c>
      <c r="AD372" s="16" t="s">
        <v>2628</v>
      </c>
      <c r="AE372" s="16" t="s">
        <v>7414</v>
      </c>
      <c r="AF372" s="57" t="s">
        <v>5159</v>
      </c>
      <c r="AG372" s="57" t="s">
        <v>5121</v>
      </c>
      <c r="AH372" s="58">
        <v>7</v>
      </c>
      <c r="AI372" s="56">
        <v>45016</v>
      </c>
      <c r="AJ372" s="59"/>
      <c r="AK372" s="61"/>
      <c r="AL372" s="59"/>
      <c r="AM372" s="63"/>
    </row>
    <row r="373" spans="1:39" x14ac:dyDescent="0.2">
      <c r="A373" s="49" t="s">
        <v>4927</v>
      </c>
      <c r="B373" s="17" t="s">
        <v>48</v>
      </c>
      <c r="C373" s="17" t="s">
        <v>369</v>
      </c>
      <c r="D373" s="17" t="s">
        <v>2613</v>
      </c>
      <c r="E373" s="17" t="s">
        <v>2614</v>
      </c>
      <c r="F373" s="48">
        <v>10.07</v>
      </c>
      <c r="G373" s="229">
        <v>5.6</v>
      </c>
      <c r="H373" s="229">
        <v>7.8</v>
      </c>
      <c r="I373" s="229">
        <v>7.5</v>
      </c>
      <c r="J373" s="18">
        <v>2</v>
      </c>
      <c r="K373" s="18">
        <v>36</v>
      </c>
      <c r="L373" s="17" t="s">
        <v>9</v>
      </c>
      <c r="M373" s="17" t="s">
        <v>11</v>
      </c>
      <c r="N373" s="50" t="s">
        <v>103</v>
      </c>
      <c r="O373" s="259" t="str">
        <f t="shared" si="27"/>
        <v>MAPA - OAE 0546</v>
      </c>
      <c r="P373" s="258" t="s">
        <v>8280</v>
      </c>
      <c r="Q373" s="256" t="str">
        <f t="shared" si="28"/>
        <v>FOTO 1 - OAE 0546</v>
      </c>
      <c r="R373" s="255" t="s">
        <v>5755</v>
      </c>
      <c r="S373" s="254" t="str">
        <f t="shared" si="29"/>
        <v>FOTO 2 - OAE 0546</v>
      </c>
      <c r="T373" s="233" t="s">
        <v>6583</v>
      </c>
      <c r="U373" s="238">
        <v>2015</v>
      </c>
      <c r="V373" s="16" t="s">
        <v>49</v>
      </c>
      <c r="W373" s="16" t="s">
        <v>10</v>
      </c>
      <c r="X373" s="16" t="s">
        <v>12</v>
      </c>
      <c r="Y373" s="16" t="s">
        <v>9485</v>
      </c>
      <c r="Z373" s="16" t="s">
        <v>13</v>
      </c>
      <c r="AA373" s="16" t="s">
        <v>104</v>
      </c>
      <c r="AB373" s="16"/>
      <c r="AC373" s="16"/>
      <c r="AD373" s="16"/>
      <c r="AE373" s="16" t="s">
        <v>7414</v>
      </c>
      <c r="AF373" s="57" t="s">
        <v>5159</v>
      </c>
      <c r="AG373" s="57" t="s">
        <v>5121</v>
      </c>
      <c r="AH373" s="58">
        <v>7</v>
      </c>
      <c r="AI373" s="56">
        <v>45016</v>
      </c>
      <c r="AJ373" s="59"/>
      <c r="AK373" s="61"/>
      <c r="AL373" s="59"/>
      <c r="AM373" s="63"/>
    </row>
    <row r="374" spans="1:39" x14ac:dyDescent="0.2">
      <c r="A374" s="49" t="s">
        <v>4039</v>
      </c>
      <c r="B374" s="17" t="s">
        <v>48</v>
      </c>
      <c r="C374" s="17" t="s">
        <v>369</v>
      </c>
      <c r="D374" s="17" t="s">
        <v>2613</v>
      </c>
      <c r="E374" s="17" t="s">
        <v>2614</v>
      </c>
      <c r="F374" s="48">
        <v>13.82</v>
      </c>
      <c r="G374" s="229">
        <v>5.5</v>
      </c>
      <c r="H374" s="229">
        <v>7.9</v>
      </c>
      <c r="I374" s="229">
        <v>7.6</v>
      </c>
      <c r="J374" s="18">
        <v>2</v>
      </c>
      <c r="K374" s="18">
        <v>36</v>
      </c>
      <c r="L374" s="17" t="s">
        <v>9</v>
      </c>
      <c r="M374" s="17" t="s">
        <v>11</v>
      </c>
      <c r="N374" s="50" t="s">
        <v>103</v>
      </c>
      <c r="O374" s="259" t="str">
        <f t="shared" si="27"/>
        <v>MAPA - OAE 0545</v>
      </c>
      <c r="P374" s="258" t="s">
        <v>8281</v>
      </c>
      <c r="Q374" s="256" t="str">
        <f t="shared" si="28"/>
        <v>FOTO 1 - OAE 0545</v>
      </c>
      <c r="R374" s="255" t="s">
        <v>5756</v>
      </c>
      <c r="S374" s="254" t="str">
        <f t="shared" si="29"/>
        <v>FOTO 2 - OAE 0545</v>
      </c>
      <c r="T374" s="233" t="s">
        <v>6584</v>
      </c>
      <c r="U374" s="238">
        <v>2015</v>
      </c>
      <c r="V374" s="16" t="s">
        <v>49</v>
      </c>
      <c r="W374" s="16" t="s">
        <v>10</v>
      </c>
      <c r="X374" s="16" t="s">
        <v>12</v>
      </c>
      <c r="Y374" s="16" t="s">
        <v>9485</v>
      </c>
      <c r="Z374" s="16" t="s">
        <v>13</v>
      </c>
      <c r="AA374" s="16" t="s">
        <v>104</v>
      </c>
      <c r="AB374" s="16"/>
      <c r="AC374" s="16"/>
      <c r="AD374" s="16"/>
      <c r="AE374" s="16" t="s">
        <v>7414</v>
      </c>
      <c r="AF374" s="57" t="s">
        <v>2657</v>
      </c>
      <c r="AG374" s="57" t="s">
        <v>5121</v>
      </c>
      <c r="AH374" s="58">
        <v>7</v>
      </c>
      <c r="AI374" s="56">
        <v>45016</v>
      </c>
      <c r="AJ374" s="59"/>
      <c r="AK374" s="61"/>
      <c r="AL374" s="59"/>
      <c r="AM374" s="63"/>
    </row>
    <row r="375" spans="1:39" x14ac:dyDescent="0.2">
      <c r="A375" s="49" t="s">
        <v>3394</v>
      </c>
      <c r="B375" s="17" t="s">
        <v>1</v>
      </c>
      <c r="C375" s="17" t="s">
        <v>5542</v>
      </c>
      <c r="D375" s="17" t="s">
        <v>2613</v>
      </c>
      <c r="E375" s="17" t="s">
        <v>2614</v>
      </c>
      <c r="F375" s="48">
        <v>22.64</v>
      </c>
      <c r="G375" s="229">
        <v>10</v>
      </c>
      <c r="H375" s="229">
        <v>5.35</v>
      </c>
      <c r="I375" s="229">
        <v>5.05</v>
      </c>
      <c r="J375" s="18">
        <v>1</v>
      </c>
      <c r="K375" s="18">
        <v>24</v>
      </c>
      <c r="L375" s="17" t="s">
        <v>94</v>
      </c>
      <c r="M375" s="17" t="s">
        <v>11</v>
      </c>
      <c r="N375" s="50" t="s">
        <v>103</v>
      </c>
      <c r="O375" s="259" t="str">
        <f t="shared" si="27"/>
        <v>MAPA - OAE 0547</v>
      </c>
      <c r="P375" s="258" t="s">
        <v>8282</v>
      </c>
      <c r="Q375" s="256" t="str">
        <f t="shared" si="28"/>
        <v>FOTO 1 - OAE 0547</v>
      </c>
      <c r="R375" s="255" t="s">
        <v>5757</v>
      </c>
      <c r="S375" s="254" t="str">
        <f t="shared" si="29"/>
        <v>FOTO 2 - OAE 0547</v>
      </c>
      <c r="T375" s="233" t="s">
        <v>6585</v>
      </c>
      <c r="U375" s="238">
        <v>2015</v>
      </c>
      <c r="V375" s="16" t="s">
        <v>2</v>
      </c>
      <c r="W375" s="16" t="s">
        <v>95</v>
      </c>
      <c r="X375" s="16" t="s">
        <v>12</v>
      </c>
      <c r="Y375" s="16" t="s">
        <v>9485</v>
      </c>
      <c r="Z375" s="16" t="s">
        <v>13</v>
      </c>
      <c r="AA375" s="16" t="s">
        <v>104</v>
      </c>
      <c r="AB375" s="16" t="s">
        <v>18</v>
      </c>
      <c r="AC375" s="16" t="s">
        <v>2657</v>
      </c>
      <c r="AD375" s="16" t="s">
        <v>2658</v>
      </c>
      <c r="AE375" s="16" t="s">
        <v>7414</v>
      </c>
      <c r="AF375" s="57" t="s">
        <v>2657</v>
      </c>
      <c r="AG375" s="57" t="s">
        <v>5121</v>
      </c>
      <c r="AH375" s="58">
        <v>7</v>
      </c>
      <c r="AI375" s="56">
        <v>45016</v>
      </c>
      <c r="AJ375" s="59"/>
      <c r="AK375" s="61"/>
      <c r="AL375" s="59"/>
      <c r="AM375" s="63"/>
    </row>
    <row r="376" spans="1:39" x14ac:dyDescent="0.2">
      <c r="A376" s="49" t="s">
        <v>2656</v>
      </c>
      <c r="B376" s="17" t="s">
        <v>1</v>
      </c>
      <c r="C376" s="17" t="s">
        <v>2402</v>
      </c>
      <c r="D376" s="17" t="s">
        <v>2613</v>
      </c>
      <c r="E376" s="17" t="s">
        <v>2659</v>
      </c>
      <c r="F376" s="48">
        <v>27.45</v>
      </c>
      <c r="G376" s="229">
        <v>5.9</v>
      </c>
      <c r="H376" s="229">
        <v>10.199999999999999</v>
      </c>
      <c r="I376" s="229">
        <v>7</v>
      </c>
      <c r="J376" s="18">
        <v>2</v>
      </c>
      <c r="K376" s="18">
        <v>24</v>
      </c>
      <c r="L376" s="17" t="s">
        <v>9</v>
      </c>
      <c r="M376" s="17" t="s">
        <v>11</v>
      </c>
      <c r="N376" s="50" t="s">
        <v>103</v>
      </c>
      <c r="O376" s="259" t="str">
        <f t="shared" si="27"/>
        <v>MAPA - OAE 0544</v>
      </c>
      <c r="P376" s="258" t="s">
        <v>8283</v>
      </c>
      <c r="Q376" s="256" t="str">
        <f t="shared" si="28"/>
        <v>FOTO 1 - OAE 0544</v>
      </c>
      <c r="R376" s="255" t="s">
        <v>5758</v>
      </c>
      <c r="S376" s="254" t="str">
        <f t="shared" si="29"/>
        <v>FOTO 2 - OAE 0544</v>
      </c>
      <c r="T376" s="233" t="s">
        <v>6586</v>
      </c>
      <c r="U376" s="238">
        <v>2015</v>
      </c>
      <c r="V376" s="16" t="s">
        <v>2</v>
      </c>
      <c r="W376" s="16" t="s">
        <v>10</v>
      </c>
      <c r="X376" s="16" t="s">
        <v>12</v>
      </c>
      <c r="Y376" s="16" t="s">
        <v>9485</v>
      </c>
      <c r="Z376" s="16" t="s">
        <v>13</v>
      </c>
      <c r="AA376" s="16" t="s">
        <v>104</v>
      </c>
      <c r="AB376" s="16" t="s">
        <v>18</v>
      </c>
      <c r="AC376" s="16"/>
      <c r="AD376" s="16" t="s">
        <v>2658</v>
      </c>
      <c r="AE376" s="16" t="s">
        <v>7415</v>
      </c>
      <c r="AF376" s="57" t="s">
        <v>2657</v>
      </c>
      <c r="AG376" s="57" t="s">
        <v>5121</v>
      </c>
      <c r="AH376" s="58">
        <v>7</v>
      </c>
      <c r="AI376" s="56">
        <v>45016</v>
      </c>
      <c r="AJ376" s="59"/>
      <c r="AK376" s="62"/>
      <c r="AL376" s="59"/>
      <c r="AM376" s="63"/>
    </row>
    <row r="377" spans="1:39" x14ac:dyDescent="0.2">
      <c r="A377" s="49" t="s">
        <v>4543</v>
      </c>
      <c r="B377" s="17" t="s">
        <v>48</v>
      </c>
      <c r="C377" s="17" t="s">
        <v>369</v>
      </c>
      <c r="D377" s="17" t="s">
        <v>2613</v>
      </c>
      <c r="E377" s="17" t="s">
        <v>2659</v>
      </c>
      <c r="F377" s="48">
        <v>33</v>
      </c>
      <c r="G377" s="229">
        <v>5.5</v>
      </c>
      <c r="H377" s="229">
        <v>7.65</v>
      </c>
      <c r="I377" s="229">
        <v>5.65</v>
      </c>
      <c r="J377" s="18">
        <v>2</v>
      </c>
      <c r="K377" s="18">
        <v>36</v>
      </c>
      <c r="L377" s="17" t="s">
        <v>9</v>
      </c>
      <c r="M377" s="17" t="s">
        <v>11</v>
      </c>
      <c r="N377" s="50" t="s">
        <v>103</v>
      </c>
      <c r="O377" s="259" t="str">
        <f t="shared" si="27"/>
        <v>MAPA - OAE 0542</v>
      </c>
      <c r="P377" s="258" t="s">
        <v>8284</v>
      </c>
      <c r="Q377" s="256" t="str">
        <f t="shared" si="28"/>
        <v>FOTO 1 - OAE 0542</v>
      </c>
      <c r="R377" s="255" t="s">
        <v>5759</v>
      </c>
      <c r="S377" s="254" t="str">
        <f t="shared" si="29"/>
        <v>FOTO 2 - OAE 0542</v>
      </c>
      <c r="T377" s="233" t="s">
        <v>6587</v>
      </c>
      <c r="U377" s="238">
        <v>2015</v>
      </c>
      <c r="V377" s="16" t="s">
        <v>49</v>
      </c>
      <c r="W377" s="16" t="s">
        <v>10</v>
      </c>
      <c r="X377" s="16" t="s">
        <v>12</v>
      </c>
      <c r="Y377" s="16" t="s">
        <v>9485</v>
      </c>
      <c r="Z377" s="16" t="s">
        <v>13</v>
      </c>
      <c r="AA377" s="16" t="s">
        <v>104</v>
      </c>
      <c r="AB377" s="16"/>
      <c r="AC377" s="16"/>
      <c r="AD377" s="16"/>
      <c r="AE377" s="16" t="s">
        <v>7415</v>
      </c>
      <c r="AF377" s="57" t="s">
        <v>2657</v>
      </c>
      <c r="AG377" s="57" t="s">
        <v>5121</v>
      </c>
      <c r="AH377" s="58">
        <v>7</v>
      </c>
      <c r="AI377" s="56">
        <v>45016</v>
      </c>
      <c r="AJ377" s="59"/>
      <c r="AK377" s="65"/>
      <c r="AL377" s="59"/>
      <c r="AM377" s="63"/>
    </row>
    <row r="378" spans="1:39" x14ac:dyDescent="0.2">
      <c r="A378" s="49" t="s">
        <v>4036</v>
      </c>
      <c r="B378" s="17" t="s">
        <v>1</v>
      </c>
      <c r="C378" s="17" t="s">
        <v>4037</v>
      </c>
      <c r="D378" s="17" t="s">
        <v>2613</v>
      </c>
      <c r="E378" s="17" t="s">
        <v>2659</v>
      </c>
      <c r="F378" s="48">
        <v>35.54</v>
      </c>
      <c r="G378" s="229">
        <v>346.85</v>
      </c>
      <c r="H378" s="229">
        <v>8.25</v>
      </c>
      <c r="I378" s="229">
        <v>7.35</v>
      </c>
      <c r="J378" s="18">
        <v>2</v>
      </c>
      <c r="K378" s="18">
        <v>36</v>
      </c>
      <c r="L378" s="17" t="s">
        <v>9</v>
      </c>
      <c r="M378" s="17" t="s">
        <v>11</v>
      </c>
      <c r="N378" s="50" t="s">
        <v>103</v>
      </c>
      <c r="O378" s="259" t="str">
        <f t="shared" si="27"/>
        <v>MAPA - OAE 0541</v>
      </c>
      <c r="P378" s="258" t="s">
        <v>8285</v>
      </c>
      <c r="Q378" s="256" t="str">
        <f t="shared" si="28"/>
        <v>FOTO 1 - OAE 0541</v>
      </c>
      <c r="R378" s="255" t="s">
        <v>5760</v>
      </c>
      <c r="S378" s="254" t="str">
        <f t="shared" si="29"/>
        <v>FOTO 2 - OAE 0541</v>
      </c>
      <c r="T378" s="233" t="s">
        <v>6588</v>
      </c>
      <c r="U378" s="238">
        <v>2015</v>
      </c>
      <c r="V378" s="16" t="s">
        <v>2</v>
      </c>
      <c r="W378" s="16" t="s">
        <v>10</v>
      </c>
      <c r="X378" s="16" t="s">
        <v>12</v>
      </c>
      <c r="Y378" s="16" t="s">
        <v>9485</v>
      </c>
      <c r="Z378" s="16" t="s">
        <v>13</v>
      </c>
      <c r="AA378" s="16" t="s">
        <v>104</v>
      </c>
      <c r="AB378" s="16" t="s">
        <v>4</v>
      </c>
      <c r="AC378" s="16" t="s">
        <v>3406</v>
      </c>
      <c r="AD378" s="16" t="s">
        <v>3407</v>
      </c>
      <c r="AE378" s="16" t="s">
        <v>7415</v>
      </c>
      <c r="AF378" s="57" t="s">
        <v>5126</v>
      </c>
      <c r="AG378" s="57" t="s">
        <v>5121</v>
      </c>
      <c r="AH378" s="58">
        <v>7</v>
      </c>
      <c r="AI378" s="56">
        <v>45016</v>
      </c>
      <c r="AJ378" s="59"/>
      <c r="AK378" s="61"/>
      <c r="AL378" s="59"/>
      <c r="AM378" s="63"/>
    </row>
    <row r="379" spans="1:39" x14ac:dyDescent="0.2">
      <c r="A379" s="49" t="s">
        <v>3395</v>
      </c>
      <c r="B379" s="17" t="s">
        <v>1</v>
      </c>
      <c r="C379" s="17" t="s">
        <v>3396</v>
      </c>
      <c r="D379" s="17" t="s">
        <v>2613</v>
      </c>
      <c r="E379" s="17" t="s">
        <v>3399</v>
      </c>
      <c r="F379" s="48">
        <v>37.64</v>
      </c>
      <c r="G379" s="229">
        <v>15.5</v>
      </c>
      <c r="H379" s="229">
        <v>4.3</v>
      </c>
      <c r="I379" s="229">
        <v>2.7</v>
      </c>
      <c r="J379" s="18">
        <v>2</v>
      </c>
      <c r="K379" s="18">
        <v>24</v>
      </c>
      <c r="L379" s="17" t="s">
        <v>2069</v>
      </c>
      <c r="M379" s="17" t="s">
        <v>11</v>
      </c>
      <c r="N379" s="50" t="s">
        <v>103</v>
      </c>
      <c r="O379" s="259" t="str">
        <f t="shared" si="27"/>
        <v>MAPA - OAE 0549</v>
      </c>
      <c r="P379" s="258" t="s">
        <v>8286</v>
      </c>
      <c r="Q379" s="256" t="str">
        <f t="shared" si="28"/>
        <v>FOTO 1 - OAE 0549</v>
      </c>
      <c r="R379" s="255" t="s">
        <v>5761</v>
      </c>
      <c r="S379" s="254" t="str">
        <f t="shared" si="29"/>
        <v>FOTO 2 - OAE 0549</v>
      </c>
      <c r="T379" s="233" t="s">
        <v>6589</v>
      </c>
      <c r="U379" s="238">
        <v>2015</v>
      </c>
      <c r="V379" s="16" t="s">
        <v>2</v>
      </c>
      <c r="W379" s="16" t="s">
        <v>2070</v>
      </c>
      <c r="X379" s="16" t="s">
        <v>12</v>
      </c>
      <c r="Y379" s="16" t="s">
        <v>9485</v>
      </c>
      <c r="Z379" s="16" t="s">
        <v>13</v>
      </c>
      <c r="AA379" s="16" t="s">
        <v>104</v>
      </c>
      <c r="AB379" s="16" t="s">
        <v>4</v>
      </c>
      <c r="AC379" s="16" t="s">
        <v>3397</v>
      </c>
      <c r="AD379" s="16" t="s">
        <v>3398</v>
      </c>
      <c r="AE379" s="16" t="s">
        <v>7416</v>
      </c>
      <c r="AF379" s="57" t="s">
        <v>5126</v>
      </c>
      <c r="AG379" s="57" t="s">
        <v>5121</v>
      </c>
      <c r="AH379" s="58">
        <v>7</v>
      </c>
      <c r="AI379" s="56">
        <v>45016</v>
      </c>
      <c r="AJ379" s="59"/>
      <c r="AK379" s="61"/>
      <c r="AL379" s="59"/>
      <c r="AM379" s="63"/>
    </row>
    <row r="380" spans="1:39" x14ac:dyDescent="0.2">
      <c r="A380" s="49" t="s">
        <v>2709</v>
      </c>
      <c r="B380" s="17" t="s">
        <v>48</v>
      </c>
      <c r="C380" s="17" t="s">
        <v>1600</v>
      </c>
      <c r="D380" s="17" t="s">
        <v>2613</v>
      </c>
      <c r="E380" s="17" t="s">
        <v>3399</v>
      </c>
      <c r="F380" s="48">
        <v>39.86</v>
      </c>
      <c r="G380" s="229">
        <v>19.25</v>
      </c>
      <c r="H380" s="229">
        <v>10.9</v>
      </c>
      <c r="I380" s="229">
        <v>6.9</v>
      </c>
      <c r="J380" s="18">
        <v>2</v>
      </c>
      <c r="K380" s="18">
        <v>36</v>
      </c>
      <c r="L380" s="17" t="s">
        <v>9</v>
      </c>
      <c r="M380" s="17" t="s">
        <v>1392</v>
      </c>
      <c r="N380" s="50" t="s">
        <v>103</v>
      </c>
      <c r="O380" s="259" t="str">
        <f t="shared" si="27"/>
        <v>MAPA - OAE 1424</v>
      </c>
      <c r="P380" s="258" t="s">
        <v>8287</v>
      </c>
      <c r="Q380" s="256" t="str">
        <f t="shared" si="28"/>
        <v>FOTO 1 - OAE 1424</v>
      </c>
      <c r="R380" s="255" t="s">
        <v>5762</v>
      </c>
      <c r="S380" s="254" t="str">
        <f t="shared" si="29"/>
        <v>FOTO 2 - OAE 1424</v>
      </c>
      <c r="T380" s="233" t="s">
        <v>6590</v>
      </c>
      <c r="U380" s="238">
        <v>2015</v>
      </c>
      <c r="V380" s="16" t="s">
        <v>49</v>
      </c>
      <c r="W380" s="16" t="s">
        <v>10</v>
      </c>
      <c r="X380" s="16" t="s">
        <v>1393</v>
      </c>
      <c r="Y380" s="16" t="s">
        <v>9485</v>
      </c>
      <c r="Z380" s="16" t="s">
        <v>1392</v>
      </c>
      <c r="AA380" s="16" t="s">
        <v>104</v>
      </c>
      <c r="AB380" s="16"/>
      <c r="AC380" s="16"/>
      <c r="AD380" s="16"/>
      <c r="AE380" s="16" t="s">
        <v>7416</v>
      </c>
      <c r="AF380" s="57" t="s">
        <v>5126</v>
      </c>
      <c r="AG380" s="57" t="s">
        <v>5121</v>
      </c>
      <c r="AH380" s="58">
        <v>7</v>
      </c>
      <c r="AI380" s="56">
        <v>45016</v>
      </c>
      <c r="AJ380" s="59"/>
      <c r="AK380" s="61"/>
      <c r="AL380" s="59"/>
      <c r="AM380" s="63"/>
    </row>
    <row r="381" spans="1:39" x14ac:dyDescent="0.2">
      <c r="A381" s="49" t="s">
        <v>3215</v>
      </c>
      <c r="B381" s="17" t="s">
        <v>48</v>
      </c>
      <c r="C381" s="17" t="s">
        <v>1693</v>
      </c>
      <c r="D381" s="17" t="s">
        <v>2613</v>
      </c>
      <c r="E381" s="17" t="s">
        <v>3399</v>
      </c>
      <c r="F381" s="48">
        <v>39.86</v>
      </c>
      <c r="G381" s="229">
        <v>19.25</v>
      </c>
      <c r="H381" s="229">
        <v>10.9</v>
      </c>
      <c r="I381" s="229">
        <v>6.9</v>
      </c>
      <c r="J381" s="18">
        <v>2</v>
      </c>
      <c r="K381" s="18">
        <v>36</v>
      </c>
      <c r="L381" s="17" t="s">
        <v>9</v>
      </c>
      <c r="M381" s="17" t="s">
        <v>1392</v>
      </c>
      <c r="N381" s="50" t="s">
        <v>103</v>
      </c>
      <c r="O381" s="259" t="str">
        <f t="shared" si="27"/>
        <v>MAPA - OAE 1423</v>
      </c>
      <c r="P381" s="258" t="s">
        <v>8288</v>
      </c>
      <c r="Q381" s="256" t="str">
        <f t="shared" si="28"/>
        <v>FOTO 1 - OAE 1423</v>
      </c>
      <c r="R381" s="255" t="s">
        <v>5763</v>
      </c>
      <c r="S381" s="254" t="str">
        <f t="shared" si="29"/>
        <v>FOTO 2 - OAE 1423</v>
      </c>
      <c r="T381" s="233" t="s">
        <v>6591</v>
      </c>
      <c r="U381" s="238">
        <v>2015</v>
      </c>
      <c r="V381" s="16" t="s">
        <v>49</v>
      </c>
      <c r="W381" s="16" t="s">
        <v>10</v>
      </c>
      <c r="X381" s="16" t="s">
        <v>1393</v>
      </c>
      <c r="Y381" s="16" t="s">
        <v>9485</v>
      </c>
      <c r="Z381" s="16" t="s">
        <v>1392</v>
      </c>
      <c r="AA381" s="16" t="s">
        <v>104</v>
      </c>
      <c r="AB381" s="16"/>
      <c r="AC381" s="16"/>
      <c r="AD381" s="16"/>
      <c r="AE381" s="16" t="s">
        <v>7416</v>
      </c>
      <c r="AF381" s="57" t="s">
        <v>5126</v>
      </c>
      <c r="AG381" s="57" t="s">
        <v>5121</v>
      </c>
      <c r="AH381" s="58">
        <v>7</v>
      </c>
      <c r="AI381" s="56">
        <v>45016</v>
      </c>
      <c r="AJ381" s="59"/>
      <c r="AK381" s="61"/>
      <c r="AL381" s="59"/>
      <c r="AM381" s="63"/>
    </row>
    <row r="382" spans="1:39" x14ac:dyDescent="0.2">
      <c r="A382" s="49" t="s">
        <v>4168</v>
      </c>
      <c r="B382" s="17" t="s">
        <v>1</v>
      </c>
      <c r="C382" s="17" t="s">
        <v>4536</v>
      </c>
      <c r="D382" s="17" t="s">
        <v>2613</v>
      </c>
      <c r="E382" s="17" t="s">
        <v>3399</v>
      </c>
      <c r="F382" s="48">
        <v>40.43</v>
      </c>
      <c r="G382" s="229">
        <v>33.200000000000003</v>
      </c>
      <c r="H382" s="229">
        <v>15.3</v>
      </c>
      <c r="I382" s="229">
        <v>9</v>
      </c>
      <c r="J382" s="18">
        <v>2</v>
      </c>
      <c r="K382" s="18">
        <v>36</v>
      </c>
      <c r="L382" s="17" t="s">
        <v>9</v>
      </c>
      <c r="M382" s="17" t="s">
        <v>1392</v>
      </c>
      <c r="N382" s="50" t="s">
        <v>103</v>
      </c>
      <c r="O382" s="259" t="str">
        <f t="shared" si="27"/>
        <v>MAPA - OAE 1425</v>
      </c>
      <c r="P382" s="258" t="s">
        <v>8289</v>
      </c>
      <c r="Q382" s="256" t="str">
        <f t="shared" si="28"/>
        <v>FOTO 1 - OAE 1425</v>
      </c>
      <c r="R382" s="255" t="s">
        <v>5765</v>
      </c>
      <c r="S382" s="239"/>
      <c r="T382" s="233"/>
      <c r="U382" s="238">
        <v>2015</v>
      </c>
      <c r="V382" s="16" t="s">
        <v>2</v>
      </c>
      <c r="W382" s="16" t="s">
        <v>10</v>
      </c>
      <c r="X382" s="16" t="s">
        <v>1393</v>
      </c>
      <c r="Y382" s="16" t="s">
        <v>9485</v>
      </c>
      <c r="Z382" s="16" t="s">
        <v>1392</v>
      </c>
      <c r="AA382" s="16" t="s">
        <v>104</v>
      </c>
      <c r="AB382" s="16" t="s">
        <v>18</v>
      </c>
      <c r="AC382" s="16" t="s">
        <v>4534</v>
      </c>
      <c r="AD382" s="16" t="s">
        <v>4535</v>
      </c>
      <c r="AE382" s="16" t="s">
        <v>7416</v>
      </c>
      <c r="AF382" s="57" t="s">
        <v>5126</v>
      </c>
      <c r="AG382" s="57" t="s">
        <v>5121</v>
      </c>
      <c r="AH382" s="58">
        <v>7</v>
      </c>
      <c r="AI382" s="56">
        <v>45016</v>
      </c>
      <c r="AJ382" s="59"/>
      <c r="AK382" s="62"/>
      <c r="AL382" s="59"/>
      <c r="AM382" s="63"/>
    </row>
    <row r="383" spans="1:39" x14ac:dyDescent="0.2">
      <c r="A383" s="49" t="s">
        <v>2403</v>
      </c>
      <c r="B383" s="17" t="s">
        <v>1</v>
      </c>
      <c r="C383" s="17" t="s">
        <v>4533</v>
      </c>
      <c r="D383" s="17" t="s">
        <v>2613</v>
      </c>
      <c r="E383" s="17" t="s">
        <v>3399</v>
      </c>
      <c r="F383" s="48">
        <v>40.43</v>
      </c>
      <c r="G383" s="229">
        <v>33.200000000000003</v>
      </c>
      <c r="H383" s="229">
        <v>15.3</v>
      </c>
      <c r="I383" s="229">
        <v>9</v>
      </c>
      <c r="J383" s="18">
        <v>2</v>
      </c>
      <c r="K383" s="18">
        <v>36</v>
      </c>
      <c r="L383" s="17" t="s">
        <v>9</v>
      </c>
      <c r="M383" s="17" t="s">
        <v>1392</v>
      </c>
      <c r="N383" s="50" t="s">
        <v>103</v>
      </c>
      <c r="O383" s="259" t="str">
        <f t="shared" si="27"/>
        <v>MAPA - OAE 1426</v>
      </c>
      <c r="P383" s="258" t="s">
        <v>8290</v>
      </c>
      <c r="Q383" s="256" t="str">
        <f t="shared" si="28"/>
        <v>FOTO 1 - OAE 1426</v>
      </c>
      <c r="R383" s="255" t="s">
        <v>5764</v>
      </c>
      <c r="S383" s="239"/>
      <c r="T383" s="233"/>
      <c r="U383" s="238">
        <v>2015</v>
      </c>
      <c r="V383" s="16" t="s">
        <v>2</v>
      </c>
      <c r="W383" s="16" t="s">
        <v>10</v>
      </c>
      <c r="X383" s="16" t="s">
        <v>1393</v>
      </c>
      <c r="Y383" s="16" t="s">
        <v>9485</v>
      </c>
      <c r="Z383" s="16" t="s">
        <v>1392</v>
      </c>
      <c r="AA383" s="16" t="s">
        <v>104</v>
      </c>
      <c r="AB383" s="16" t="s">
        <v>18</v>
      </c>
      <c r="AC383" s="16" t="s">
        <v>4534</v>
      </c>
      <c r="AD383" s="16" t="s">
        <v>4535</v>
      </c>
      <c r="AE383" s="16" t="s">
        <v>7416</v>
      </c>
      <c r="AF383" s="57" t="s">
        <v>5126</v>
      </c>
      <c r="AG383" s="57" t="s">
        <v>5121</v>
      </c>
      <c r="AH383" s="58">
        <v>7</v>
      </c>
      <c r="AI383" s="56">
        <v>45016</v>
      </c>
      <c r="AJ383" s="59"/>
      <c r="AK383" s="61"/>
      <c r="AL383" s="59"/>
      <c r="AM383" s="63"/>
    </row>
    <row r="384" spans="1:39" x14ac:dyDescent="0.2">
      <c r="A384" s="49" t="s">
        <v>5494</v>
      </c>
      <c r="B384" s="17" t="s">
        <v>1</v>
      </c>
      <c r="C384" s="17" t="s">
        <v>2299</v>
      </c>
      <c r="D384" s="17" t="s">
        <v>2613</v>
      </c>
      <c r="E384" s="17" t="s">
        <v>5495</v>
      </c>
      <c r="F384" s="48">
        <v>54.39</v>
      </c>
      <c r="G384" s="229">
        <v>82</v>
      </c>
      <c r="H384" s="229">
        <v>5.55</v>
      </c>
      <c r="I384" s="229">
        <v>3.65</v>
      </c>
      <c r="J384" s="18">
        <v>1</v>
      </c>
      <c r="K384" s="18">
        <v>24</v>
      </c>
      <c r="L384" s="17" t="s">
        <v>9</v>
      </c>
      <c r="M384" s="17" t="s">
        <v>11</v>
      </c>
      <c r="N384" s="50" t="s">
        <v>103</v>
      </c>
      <c r="O384" s="259" t="str">
        <f t="shared" si="27"/>
        <v>MAPA - OAE 2162</v>
      </c>
      <c r="P384" s="258" t="s">
        <v>8291</v>
      </c>
      <c r="Q384" s="256" t="str">
        <f t="shared" si="28"/>
        <v>FOTO 1 - OAE 2162</v>
      </c>
      <c r="R384" s="255" t="s">
        <v>5766</v>
      </c>
      <c r="S384" s="254" t="str">
        <f t="shared" ref="S384:S424" si="30">HYPERLINK(T384, "FOTO 2 - OAE "&amp;A384)</f>
        <v>FOTO 2 - OAE 2162</v>
      </c>
      <c r="T384" s="233" t="s">
        <v>6592</v>
      </c>
      <c r="U384" s="238"/>
      <c r="V384" s="16" t="s">
        <v>2</v>
      </c>
      <c r="W384" s="16" t="s">
        <v>10</v>
      </c>
      <c r="X384" s="16" t="s">
        <v>12</v>
      </c>
      <c r="Y384" s="16" t="s">
        <v>9485</v>
      </c>
      <c r="Z384" s="16" t="s">
        <v>13</v>
      </c>
      <c r="AA384" s="16" t="s">
        <v>104</v>
      </c>
      <c r="AB384" s="16" t="s">
        <v>4</v>
      </c>
      <c r="AC384" s="16" t="s">
        <v>2300</v>
      </c>
      <c r="AD384" s="16" t="s">
        <v>3420</v>
      </c>
      <c r="AE384" s="16" t="s">
        <v>7417</v>
      </c>
      <c r="AF384" s="57" t="s">
        <v>5225</v>
      </c>
      <c r="AG384" s="57" t="s">
        <v>5132</v>
      </c>
      <c r="AH384" s="58">
        <v>7</v>
      </c>
      <c r="AI384" s="56">
        <v>45016</v>
      </c>
      <c r="AJ384" s="59"/>
      <c r="AK384" s="61"/>
      <c r="AL384" s="59"/>
      <c r="AM384" s="63"/>
    </row>
    <row r="385" spans="1:39" x14ac:dyDescent="0.2">
      <c r="A385" s="49" t="s">
        <v>2948</v>
      </c>
      <c r="B385" s="17" t="s">
        <v>1</v>
      </c>
      <c r="C385" s="17" t="s">
        <v>2949</v>
      </c>
      <c r="D385" s="17" t="s">
        <v>2629</v>
      </c>
      <c r="E385" s="17" t="s">
        <v>2951</v>
      </c>
      <c r="F385" s="48">
        <v>27.024999999999999</v>
      </c>
      <c r="G385" s="229">
        <v>87</v>
      </c>
      <c r="H385" s="229">
        <v>10.7</v>
      </c>
      <c r="I385" s="229">
        <v>8.3000000000000007</v>
      </c>
      <c r="J385" s="18">
        <v>2</v>
      </c>
      <c r="K385" s="18">
        <v>36</v>
      </c>
      <c r="L385" s="17" t="s">
        <v>9</v>
      </c>
      <c r="M385" s="17" t="s">
        <v>11</v>
      </c>
      <c r="N385" s="50" t="s">
        <v>157</v>
      </c>
      <c r="O385" s="259" t="str">
        <f t="shared" si="27"/>
        <v>MAPA - OAE 0786</v>
      </c>
      <c r="P385" s="258" t="s">
        <v>8292</v>
      </c>
      <c r="Q385" s="256" t="str">
        <f t="shared" si="28"/>
        <v>FOTO 1 - OAE 0786</v>
      </c>
      <c r="R385" s="255" t="s">
        <v>5767</v>
      </c>
      <c r="S385" s="254" t="str">
        <f t="shared" si="30"/>
        <v>FOTO 2 - OAE 0786</v>
      </c>
      <c r="T385" s="233" t="s">
        <v>6593</v>
      </c>
      <c r="U385" s="238">
        <v>2015</v>
      </c>
      <c r="V385" s="16" t="s">
        <v>2</v>
      </c>
      <c r="W385" s="16" t="s">
        <v>10</v>
      </c>
      <c r="X385" s="16" t="s">
        <v>12</v>
      </c>
      <c r="Y385" s="16" t="s">
        <v>9485</v>
      </c>
      <c r="Z385" s="16" t="s">
        <v>13</v>
      </c>
      <c r="AA385" s="16" t="s">
        <v>158</v>
      </c>
      <c r="AB385" s="16" t="s">
        <v>4</v>
      </c>
      <c r="AC385" s="16" t="s">
        <v>2730</v>
      </c>
      <c r="AD385" s="16" t="s">
        <v>2950</v>
      </c>
      <c r="AE385" s="16" t="s">
        <v>7418</v>
      </c>
      <c r="AF385" s="57" t="s">
        <v>158</v>
      </c>
      <c r="AG385" s="57" t="s">
        <v>5143</v>
      </c>
      <c r="AH385" s="58">
        <v>8</v>
      </c>
      <c r="AI385" s="56">
        <v>45016</v>
      </c>
      <c r="AJ385" s="59"/>
      <c r="AK385" s="61"/>
      <c r="AL385" s="59"/>
      <c r="AM385" s="63"/>
    </row>
    <row r="386" spans="1:39" x14ac:dyDescent="0.2">
      <c r="A386" s="49" t="s">
        <v>4761</v>
      </c>
      <c r="B386" s="17" t="s">
        <v>1</v>
      </c>
      <c r="C386" s="17" t="s">
        <v>186</v>
      </c>
      <c r="D386" s="17" t="s">
        <v>2629</v>
      </c>
      <c r="E386" s="17" t="s">
        <v>2951</v>
      </c>
      <c r="F386" s="48">
        <v>33.75</v>
      </c>
      <c r="G386" s="229">
        <v>90.6</v>
      </c>
      <c r="H386" s="229">
        <v>10.7</v>
      </c>
      <c r="I386" s="229">
        <v>8.3000000000000007</v>
      </c>
      <c r="J386" s="18">
        <v>2</v>
      </c>
      <c r="K386" s="18">
        <v>36</v>
      </c>
      <c r="L386" s="17" t="s">
        <v>9</v>
      </c>
      <c r="M386" s="17" t="s">
        <v>11</v>
      </c>
      <c r="N386" s="50" t="s">
        <v>157</v>
      </c>
      <c r="O386" s="259" t="str">
        <f t="shared" ref="O386:O449" si="31">HYPERLINK(P386, "MAPA - OAE "&amp;A386)</f>
        <v>MAPA - OAE 0649</v>
      </c>
      <c r="P386" s="258" t="s">
        <v>8293</v>
      </c>
      <c r="Q386" s="256" t="str">
        <f t="shared" si="28"/>
        <v>FOTO 1 - OAE 0649</v>
      </c>
      <c r="R386" s="255" t="s">
        <v>5768</v>
      </c>
      <c r="S386" s="254" t="str">
        <f t="shared" si="30"/>
        <v>FOTO 2 - OAE 0649</v>
      </c>
      <c r="T386" s="233" t="s">
        <v>6594</v>
      </c>
      <c r="U386" s="238">
        <v>2015</v>
      </c>
      <c r="V386" s="16" t="s">
        <v>2</v>
      </c>
      <c r="W386" s="16" t="s">
        <v>10</v>
      </c>
      <c r="X386" s="16" t="s">
        <v>12</v>
      </c>
      <c r="Y386" s="16" t="s">
        <v>9485</v>
      </c>
      <c r="Z386" s="16" t="s">
        <v>13</v>
      </c>
      <c r="AA386" s="16" t="s">
        <v>158</v>
      </c>
      <c r="AB386" s="16" t="s">
        <v>4</v>
      </c>
      <c r="AC386" s="16" t="s">
        <v>187</v>
      </c>
      <c r="AD386" s="16" t="s">
        <v>188</v>
      </c>
      <c r="AE386" s="16" t="s">
        <v>7418</v>
      </c>
      <c r="AF386" s="57" t="s">
        <v>1783</v>
      </c>
      <c r="AG386" s="57" t="s">
        <v>5121</v>
      </c>
      <c r="AH386" s="58">
        <v>7</v>
      </c>
      <c r="AI386" s="56">
        <v>45016</v>
      </c>
      <c r="AJ386" s="59"/>
      <c r="AK386" s="65"/>
      <c r="AL386" s="59"/>
      <c r="AM386" s="63"/>
    </row>
    <row r="387" spans="1:39" x14ac:dyDescent="0.2">
      <c r="A387" s="49" t="s">
        <v>4661</v>
      </c>
      <c r="B387" s="17" t="s">
        <v>1</v>
      </c>
      <c r="C387" s="17" t="s">
        <v>4662</v>
      </c>
      <c r="D387" s="17" t="s">
        <v>2629</v>
      </c>
      <c r="E387" s="17" t="s">
        <v>2951</v>
      </c>
      <c r="F387" s="48">
        <v>38.595999999999997</v>
      </c>
      <c r="G387" s="229">
        <v>36.5</v>
      </c>
      <c r="H387" s="229">
        <v>11.4</v>
      </c>
      <c r="I387" s="229">
        <v>10.8</v>
      </c>
      <c r="J387" s="18">
        <v>2</v>
      </c>
      <c r="K387" s="18">
        <v>36</v>
      </c>
      <c r="L387" s="17" t="s">
        <v>9</v>
      </c>
      <c r="M387" s="17" t="s">
        <v>11</v>
      </c>
      <c r="N387" s="50" t="s">
        <v>157</v>
      </c>
      <c r="O387" s="259" t="str">
        <f t="shared" si="31"/>
        <v>MAPA - OAE 0709</v>
      </c>
      <c r="P387" s="258" t="s">
        <v>8294</v>
      </c>
      <c r="Q387" s="256" t="str">
        <f t="shared" si="28"/>
        <v>FOTO 1 - OAE 0709</v>
      </c>
      <c r="R387" s="255" t="s">
        <v>5769</v>
      </c>
      <c r="S387" s="254" t="str">
        <f t="shared" si="30"/>
        <v>FOTO 2 - OAE 0709</v>
      </c>
      <c r="T387" s="233" t="s">
        <v>6595</v>
      </c>
      <c r="U387" s="238">
        <v>2015</v>
      </c>
      <c r="V387" s="16" t="s">
        <v>2</v>
      </c>
      <c r="W387" s="16" t="s">
        <v>10</v>
      </c>
      <c r="X387" s="16" t="s">
        <v>12</v>
      </c>
      <c r="Y387" s="16" t="s">
        <v>9485</v>
      </c>
      <c r="Z387" s="16" t="s">
        <v>13</v>
      </c>
      <c r="AA387" s="16" t="s">
        <v>158</v>
      </c>
      <c r="AB387" s="16" t="s">
        <v>4</v>
      </c>
      <c r="AC387" s="16" t="s">
        <v>4663</v>
      </c>
      <c r="AD387" s="16" t="s">
        <v>4664</v>
      </c>
      <c r="AE387" s="16" t="s">
        <v>7418</v>
      </c>
      <c r="AF387" s="57" t="s">
        <v>1783</v>
      </c>
      <c r="AG387" s="57" t="s">
        <v>5121</v>
      </c>
      <c r="AH387" s="58">
        <v>7</v>
      </c>
      <c r="AI387" s="56">
        <v>45016</v>
      </c>
      <c r="AJ387" s="59"/>
      <c r="AK387" s="61"/>
      <c r="AL387" s="59"/>
      <c r="AM387" s="63"/>
    </row>
    <row r="388" spans="1:39" x14ac:dyDescent="0.2">
      <c r="A388" s="49" t="s">
        <v>1658</v>
      </c>
      <c r="B388" s="17" t="s">
        <v>48</v>
      </c>
      <c r="C388" s="17" t="s">
        <v>369</v>
      </c>
      <c r="D388" s="17" t="s">
        <v>2629</v>
      </c>
      <c r="E388" s="17" t="s">
        <v>2956</v>
      </c>
      <c r="F388" s="48">
        <v>45.344999999999999</v>
      </c>
      <c r="G388" s="229">
        <v>58.3</v>
      </c>
      <c r="H388" s="229">
        <v>11.4</v>
      </c>
      <c r="I388" s="229">
        <v>10.8</v>
      </c>
      <c r="J388" s="18">
        <v>2</v>
      </c>
      <c r="K388" s="18">
        <v>36</v>
      </c>
      <c r="L388" s="17" t="s">
        <v>9</v>
      </c>
      <c r="M388" s="17" t="s">
        <v>11</v>
      </c>
      <c r="N388" s="50" t="s">
        <v>157</v>
      </c>
      <c r="O388" s="259" t="str">
        <f t="shared" si="31"/>
        <v>MAPA - OAE 1010</v>
      </c>
      <c r="P388" s="258" t="s">
        <v>8295</v>
      </c>
      <c r="Q388" s="256" t="str">
        <f t="shared" si="28"/>
        <v>FOTO 1 - OAE 1010</v>
      </c>
      <c r="R388" s="255" t="s">
        <v>5770</v>
      </c>
      <c r="S388" s="254" t="str">
        <f t="shared" si="30"/>
        <v>FOTO 2 - OAE 1010</v>
      </c>
      <c r="T388" s="233" t="s">
        <v>6596</v>
      </c>
      <c r="U388" s="238">
        <v>2015</v>
      </c>
      <c r="V388" s="16" t="s">
        <v>49</v>
      </c>
      <c r="W388" s="16" t="s">
        <v>10</v>
      </c>
      <c r="X388" s="16" t="s">
        <v>12</v>
      </c>
      <c r="Y388" s="16" t="s">
        <v>9485</v>
      </c>
      <c r="Z388" s="16" t="s">
        <v>13</v>
      </c>
      <c r="AA388" s="16" t="s">
        <v>158</v>
      </c>
      <c r="AB388" s="16"/>
      <c r="AC388" s="16"/>
      <c r="AD388" s="16"/>
      <c r="AE388" s="16" t="s">
        <v>7419</v>
      </c>
      <c r="AF388" s="57" t="s">
        <v>1783</v>
      </c>
      <c r="AG388" s="57" t="s">
        <v>5121</v>
      </c>
      <c r="AH388" s="58">
        <v>7</v>
      </c>
      <c r="AI388" s="56">
        <v>45016</v>
      </c>
      <c r="AJ388" s="59"/>
      <c r="AK388" s="61"/>
      <c r="AL388" s="59"/>
      <c r="AM388" s="63"/>
    </row>
    <row r="389" spans="1:39" x14ac:dyDescent="0.2">
      <c r="A389" s="49" t="s">
        <v>1675</v>
      </c>
      <c r="B389" s="17" t="s">
        <v>48</v>
      </c>
      <c r="C389" s="17" t="s">
        <v>369</v>
      </c>
      <c r="D389" s="17" t="s">
        <v>2629</v>
      </c>
      <c r="E389" s="17" t="s">
        <v>2956</v>
      </c>
      <c r="F389" s="48">
        <v>61.262999999999998</v>
      </c>
      <c r="G389" s="229">
        <v>30.5</v>
      </c>
      <c r="H389" s="229">
        <v>11.4</v>
      </c>
      <c r="I389" s="229">
        <v>10.8</v>
      </c>
      <c r="J389" s="18">
        <v>2</v>
      </c>
      <c r="K389" s="18">
        <v>36</v>
      </c>
      <c r="L389" s="17" t="s">
        <v>9</v>
      </c>
      <c r="M389" s="17" t="s">
        <v>11</v>
      </c>
      <c r="N389" s="50" t="s">
        <v>157</v>
      </c>
      <c r="O389" s="259" t="str">
        <f t="shared" si="31"/>
        <v>MAPA - OAE 1009</v>
      </c>
      <c r="P389" s="258" t="s">
        <v>8296</v>
      </c>
      <c r="Q389" s="256" t="str">
        <f t="shared" si="28"/>
        <v>FOTO 1 - OAE 1009</v>
      </c>
      <c r="R389" s="255" t="s">
        <v>5771</v>
      </c>
      <c r="S389" s="254" t="str">
        <f t="shared" si="30"/>
        <v>FOTO 2 - OAE 1009</v>
      </c>
      <c r="T389" s="233" t="s">
        <v>6597</v>
      </c>
      <c r="U389" s="238">
        <v>2015</v>
      </c>
      <c r="V389" s="16" t="s">
        <v>49</v>
      </c>
      <c r="W389" s="16" t="s">
        <v>10</v>
      </c>
      <c r="X389" s="16" t="s">
        <v>12</v>
      </c>
      <c r="Y389" s="16" t="s">
        <v>9485</v>
      </c>
      <c r="Z389" s="16" t="s">
        <v>13</v>
      </c>
      <c r="AA389" s="16" t="s">
        <v>158</v>
      </c>
      <c r="AB389" s="16"/>
      <c r="AC389" s="16"/>
      <c r="AD389" s="16"/>
      <c r="AE389" s="16" t="s">
        <v>7419</v>
      </c>
      <c r="AF389" s="57" t="s">
        <v>1783</v>
      </c>
      <c r="AG389" s="57" t="s">
        <v>5121</v>
      </c>
      <c r="AH389" s="58">
        <v>7</v>
      </c>
      <c r="AI389" s="56">
        <v>45016</v>
      </c>
      <c r="AJ389" s="59"/>
      <c r="AK389" s="61"/>
      <c r="AL389" s="59"/>
      <c r="AM389" s="63"/>
    </row>
    <row r="390" spans="1:39" x14ac:dyDescent="0.2">
      <c r="A390" s="49" t="s">
        <v>4665</v>
      </c>
      <c r="B390" s="17" t="s">
        <v>1</v>
      </c>
      <c r="C390" s="17" t="s">
        <v>202</v>
      </c>
      <c r="D390" s="17" t="s">
        <v>2629</v>
      </c>
      <c r="E390" s="17" t="s">
        <v>2956</v>
      </c>
      <c r="F390" s="48">
        <v>67.234999999999999</v>
      </c>
      <c r="G390" s="229">
        <v>180</v>
      </c>
      <c r="H390" s="229">
        <v>10.4</v>
      </c>
      <c r="I390" s="229">
        <v>8.1999999999999993</v>
      </c>
      <c r="J390" s="18">
        <v>2</v>
      </c>
      <c r="K390" s="18">
        <v>24</v>
      </c>
      <c r="L390" s="17" t="s">
        <v>9</v>
      </c>
      <c r="M390" s="17" t="s">
        <v>11</v>
      </c>
      <c r="N390" s="50" t="s">
        <v>157</v>
      </c>
      <c r="O390" s="259" t="str">
        <f t="shared" si="31"/>
        <v>MAPA - OAE 0122</v>
      </c>
      <c r="P390" s="258" t="s">
        <v>8297</v>
      </c>
      <c r="Q390" s="256" t="str">
        <f t="shared" si="28"/>
        <v>FOTO 1 - OAE 0122</v>
      </c>
      <c r="R390" s="255" t="s">
        <v>5772</v>
      </c>
      <c r="S390" s="254" t="str">
        <f t="shared" si="30"/>
        <v>FOTO 2 - OAE 0122</v>
      </c>
      <c r="T390" s="233" t="s">
        <v>6598</v>
      </c>
      <c r="U390" s="238">
        <v>2015</v>
      </c>
      <c r="V390" s="16" t="s">
        <v>2</v>
      </c>
      <c r="W390" s="16" t="s">
        <v>10</v>
      </c>
      <c r="X390" s="16" t="s">
        <v>12</v>
      </c>
      <c r="Y390" s="16" t="s">
        <v>9485</v>
      </c>
      <c r="Z390" s="16" t="s">
        <v>13</v>
      </c>
      <c r="AA390" s="16" t="s">
        <v>158</v>
      </c>
      <c r="AB390" s="16" t="s">
        <v>4</v>
      </c>
      <c r="AC390" s="16" t="s">
        <v>203</v>
      </c>
      <c r="AD390" s="16" t="s">
        <v>204</v>
      </c>
      <c r="AE390" s="16" t="s">
        <v>7419</v>
      </c>
      <c r="AF390" s="57" t="s">
        <v>1783</v>
      </c>
      <c r="AG390" s="57" t="s">
        <v>5121</v>
      </c>
      <c r="AH390" s="58">
        <v>7</v>
      </c>
      <c r="AI390" s="56">
        <v>45016</v>
      </c>
      <c r="AJ390" s="59"/>
      <c r="AK390" s="61"/>
      <c r="AL390" s="59"/>
      <c r="AM390" s="63"/>
    </row>
    <row r="391" spans="1:39" x14ac:dyDescent="0.2">
      <c r="A391" s="49" t="s">
        <v>2952</v>
      </c>
      <c r="B391" s="17" t="s">
        <v>1</v>
      </c>
      <c r="C391" s="17" t="s">
        <v>2953</v>
      </c>
      <c r="D391" s="17" t="s">
        <v>2629</v>
      </c>
      <c r="E391" s="17" t="s">
        <v>2956</v>
      </c>
      <c r="F391" s="48">
        <v>74.641000000000005</v>
      </c>
      <c r="G391" s="229">
        <v>53.5</v>
      </c>
      <c r="H391" s="229">
        <v>11.4</v>
      </c>
      <c r="I391" s="229">
        <v>10.8</v>
      </c>
      <c r="J391" s="18">
        <v>2</v>
      </c>
      <c r="K391" s="18">
        <v>36</v>
      </c>
      <c r="L391" s="17" t="s">
        <v>9</v>
      </c>
      <c r="M391" s="17" t="s">
        <v>11</v>
      </c>
      <c r="N391" s="50" t="s">
        <v>157</v>
      </c>
      <c r="O391" s="259" t="str">
        <f t="shared" si="31"/>
        <v>MAPA - OAE 0123</v>
      </c>
      <c r="P391" s="258" t="s">
        <v>8298</v>
      </c>
      <c r="Q391" s="256" t="str">
        <f t="shared" si="28"/>
        <v>FOTO 1 - OAE 0123</v>
      </c>
      <c r="R391" s="255" t="s">
        <v>5773</v>
      </c>
      <c r="S391" s="254" t="str">
        <f t="shared" si="30"/>
        <v>FOTO 2 - OAE 0123</v>
      </c>
      <c r="T391" s="233" t="s">
        <v>6599</v>
      </c>
      <c r="U391" s="238">
        <v>2015</v>
      </c>
      <c r="V391" s="16" t="s">
        <v>2</v>
      </c>
      <c r="W391" s="16" t="s">
        <v>10</v>
      </c>
      <c r="X391" s="16" t="s">
        <v>12</v>
      </c>
      <c r="Y391" s="16" t="s">
        <v>9485</v>
      </c>
      <c r="Z391" s="16" t="s">
        <v>13</v>
      </c>
      <c r="AA391" s="16" t="s">
        <v>158</v>
      </c>
      <c r="AB391" s="16" t="s">
        <v>4</v>
      </c>
      <c r="AC391" s="16" t="s">
        <v>2954</v>
      </c>
      <c r="AD391" s="16" t="s">
        <v>2955</v>
      </c>
      <c r="AE391" s="16" t="s">
        <v>7419</v>
      </c>
      <c r="AF391" s="57" t="s">
        <v>5159</v>
      </c>
      <c r="AG391" s="57" t="s">
        <v>5121</v>
      </c>
      <c r="AH391" s="58">
        <v>7</v>
      </c>
      <c r="AI391" s="56">
        <v>45016</v>
      </c>
      <c r="AJ391" s="59"/>
      <c r="AK391" s="61"/>
      <c r="AL391" s="59"/>
      <c r="AM391" s="63"/>
    </row>
    <row r="392" spans="1:39" x14ac:dyDescent="0.2">
      <c r="A392" s="49" t="s">
        <v>3839</v>
      </c>
      <c r="B392" s="17" t="s">
        <v>1</v>
      </c>
      <c r="C392" s="17" t="s">
        <v>3840</v>
      </c>
      <c r="D392" s="17" t="s">
        <v>2629</v>
      </c>
      <c r="E392" s="17" t="s">
        <v>2956</v>
      </c>
      <c r="F392" s="48">
        <v>76.751000000000005</v>
      </c>
      <c r="G392" s="229">
        <v>30.5</v>
      </c>
      <c r="H392" s="229">
        <v>11.4</v>
      </c>
      <c r="I392" s="229">
        <v>10.8</v>
      </c>
      <c r="J392" s="18">
        <v>2</v>
      </c>
      <c r="K392" s="18">
        <v>36</v>
      </c>
      <c r="L392" s="17" t="s">
        <v>9</v>
      </c>
      <c r="M392" s="17" t="s">
        <v>11</v>
      </c>
      <c r="N392" s="50" t="s">
        <v>157</v>
      </c>
      <c r="O392" s="259" t="str">
        <f t="shared" si="31"/>
        <v>MAPA - OAE 0124</v>
      </c>
      <c r="P392" s="258" t="s">
        <v>8299</v>
      </c>
      <c r="Q392" s="256" t="str">
        <f t="shared" si="28"/>
        <v>FOTO 1 - OAE 0124</v>
      </c>
      <c r="R392" s="255" t="s">
        <v>5774</v>
      </c>
      <c r="S392" s="254" t="str">
        <f t="shared" si="30"/>
        <v>FOTO 2 - OAE 0124</v>
      </c>
      <c r="T392" s="233" t="s">
        <v>6600</v>
      </c>
      <c r="U392" s="238">
        <v>2015</v>
      </c>
      <c r="V392" s="16" t="s">
        <v>2</v>
      </c>
      <c r="W392" s="16" t="s">
        <v>10</v>
      </c>
      <c r="X392" s="16" t="s">
        <v>12</v>
      </c>
      <c r="Y392" s="16" t="s">
        <v>9485</v>
      </c>
      <c r="Z392" s="16" t="s">
        <v>13</v>
      </c>
      <c r="AA392" s="16" t="s">
        <v>158</v>
      </c>
      <c r="AB392" s="16" t="s">
        <v>4</v>
      </c>
      <c r="AC392" s="16" t="s">
        <v>3841</v>
      </c>
      <c r="AD392" s="16" t="s">
        <v>3842</v>
      </c>
      <c r="AE392" s="16" t="s">
        <v>7419</v>
      </c>
      <c r="AF392" s="57" t="s">
        <v>5159</v>
      </c>
      <c r="AG392" s="57" t="s">
        <v>5121</v>
      </c>
      <c r="AH392" s="58">
        <v>7</v>
      </c>
      <c r="AI392" s="56">
        <v>45016</v>
      </c>
      <c r="AJ392" s="59"/>
      <c r="AK392" s="61"/>
      <c r="AL392" s="59"/>
      <c r="AM392" s="63"/>
    </row>
    <row r="393" spans="1:39" x14ac:dyDescent="0.2">
      <c r="A393" s="49" t="s">
        <v>2625</v>
      </c>
      <c r="B393" s="17" t="s">
        <v>1</v>
      </c>
      <c r="C393" s="17" t="s">
        <v>2626</v>
      </c>
      <c r="D393" s="17" t="s">
        <v>2629</v>
      </c>
      <c r="E393" s="17" t="s">
        <v>2630</v>
      </c>
      <c r="F393" s="48">
        <v>92.316999999999993</v>
      </c>
      <c r="G393" s="229">
        <v>32</v>
      </c>
      <c r="H393" s="229">
        <v>10.4</v>
      </c>
      <c r="I393" s="229">
        <v>8.1999999999999993</v>
      </c>
      <c r="J393" s="18">
        <v>2</v>
      </c>
      <c r="K393" s="18">
        <v>45</v>
      </c>
      <c r="L393" s="17" t="s">
        <v>9</v>
      </c>
      <c r="M393" s="17" t="s">
        <v>11</v>
      </c>
      <c r="N393" s="50" t="s">
        <v>157</v>
      </c>
      <c r="O393" s="259" t="str">
        <f t="shared" si="31"/>
        <v>MAPA - OAE 0972</v>
      </c>
      <c r="P393" s="258" t="s">
        <v>8300</v>
      </c>
      <c r="Q393" s="256" t="str">
        <f t="shared" si="28"/>
        <v>FOTO 1 - OAE 0972</v>
      </c>
      <c r="R393" s="255" t="s">
        <v>5775</v>
      </c>
      <c r="S393" s="254" t="str">
        <f t="shared" si="30"/>
        <v>FOTO 2 - OAE 0972</v>
      </c>
      <c r="T393" s="233" t="s">
        <v>6601</v>
      </c>
      <c r="U393" s="238">
        <v>2016</v>
      </c>
      <c r="V393" s="16" t="s">
        <v>2</v>
      </c>
      <c r="W393" s="16" t="s">
        <v>10</v>
      </c>
      <c r="X393" s="16" t="s">
        <v>12</v>
      </c>
      <c r="Y393" s="16" t="s">
        <v>9485</v>
      </c>
      <c r="Z393" s="16" t="s">
        <v>13</v>
      </c>
      <c r="AA393" s="16" t="s">
        <v>158</v>
      </c>
      <c r="AB393" s="16" t="s">
        <v>18</v>
      </c>
      <c r="AC393" s="16" t="s">
        <v>2627</v>
      </c>
      <c r="AD393" s="16" t="s">
        <v>2628</v>
      </c>
      <c r="AE393" s="16" t="s">
        <v>7420</v>
      </c>
      <c r="AF393" s="57" t="s">
        <v>5159</v>
      </c>
      <c r="AG393" s="57" t="s">
        <v>5121</v>
      </c>
      <c r="AH393" s="58">
        <v>7</v>
      </c>
      <c r="AI393" s="56">
        <v>45016</v>
      </c>
      <c r="AJ393" s="59"/>
      <c r="AK393" s="61"/>
      <c r="AL393" s="59"/>
      <c r="AM393" s="63"/>
    </row>
    <row r="394" spans="1:39" x14ac:dyDescent="0.2">
      <c r="A394" s="49" t="s">
        <v>3404</v>
      </c>
      <c r="B394" s="17" t="s">
        <v>1</v>
      </c>
      <c r="C394" s="17" t="s">
        <v>3405</v>
      </c>
      <c r="D394" s="17" t="s">
        <v>2629</v>
      </c>
      <c r="E394" s="17" t="s">
        <v>3408</v>
      </c>
      <c r="F394" s="48">
        <v>111.621</v>
      </c>
      <c r="G394" s="229">
        <v>261</v>
      </c>
      <c r="H394" s="229">
        <v>10.199999999999999</v>
      </c>
      <c r="I394" s="229">
        <v>8.1</v>
      </c>
      <c r="J394" s="18">
        <v>2</v>
      </c>
      <c r="K394" s="18">
        <v>45</v>
      </c>
      <c r="L394" s="17" t="s">
        <v>9</v>
      </c>
      <c r="M394" s="17" t="s">
        <v>11</v>
      </c>
      <c r="N394" s="50" t="s">
        <v>157</v>
      </c>
      <c r="O394" s="259" t="str">
        <f t="shared" si="31"/>
        <v>MAPA - OAE 0973</v>
      </c>
      <c r="P394" s="258" t="s">
        <v>8301</v>
      </c>
      <c r="Q394" s="256" t="str">
        <f t="shared" si="28"/>
        <v>FOTO 1 - OAE 0973</v>
      </c>
      <c r="R394" s="255" t="s">
        <v>5776</v>
      </c>
      <c r="S394" s="254" t="str">
        <f t="shared" si="30"/>
        <v>FOTO 2 - OAE 0973</v>
      </c>
      <c r="T394" s="233" t="s">
        <v>6602</v>
      </c>
      <c r="U394" s="238">
        <v>2015</v>
      </c>
      <c r="V394" s="16" t="s">
        <v>2</v>
      </c>
      <c r="W394" s="16" t="s">
        <v>10</v>
      </c>
      <c r="X394" s="16" t="s">
        <v>12</v>
      </c>
      <c r="Y394" s="16" t="s">
        <v>9485</v>
      </c>
      <c r="Z394" s="16" t="s">
        <v>13</v>
      </c>
      <c r="AA394" s="16" t="s">
        <v>158</v>
      </c>
      <c r="AB394" s="16" t="s">
        <v>4</v>
      </c>
      <c r="AC394" s="16" t="s">
        <v>3406</v>
      </c>
      <c r="AD394" s="16" t="s">
        <v>3407</v>
      </c>
      <c r="AE394" s="16" t="s">
        <v>7421</v>
      </c>
      <c r="AF394" s="57" t="s">
        <v>5207</v>
      </c>
      <c r="AG394" s="57" t="s">
        <v>5121</v>
      </c>
      <c r="AH394" s="58">
        <v>7</v>
      </c>
      <c r="AI394" s="56">
        <v>45016</v>
      </c>
      <c r="AJ394" s="59"/>
      <c r="AK394" s="61"/>
      <c r="AL394" s="59"/>
      <c r="AM394" s="63"/>
    </row>
    <row r="395" spans="1:39" x14ac:dyDescent="0.2">
      <c r="A395" s="49" t="s">
        <v>4674</v>
      </c>
      <c r="B395" s="17" t="s">
        <v>1</v>
      </c>
      <c r="C395" s="17" t="s">
        <v>1107</v>
      </c>
      <c r="D395" s="17" t="s">
        <v>2970</v>
      </c>
      <c r="E395" s="17" t="s">
        <v>4669</v>
      </c>
      <c r="F395" s="48">
        <v>99.44</v>
      </c>
      <c r="G395" s="229">
        <v>16.600000000000001</v>
      </c>
      <c r="H395" s="229">
        <v>4.25</v>
      </c>
      <c r="I395" s="229">
        <v>2.5</v>
      </c>
      <c r="J395" s="18">
        <v>1</v>
      </c>
      <c r="K395" s="18">
        <v>24</v>
      </c>
      <c r="L395" s="17" t="s">
        <v>2069</v>
      </c>
      <c r="M395" s="17" t="s">
        <v>11</v>
      </c>
      <c r="N395" s="50" t="s">
        <v>157</v>
      </c>
      <c r="O395" s="259" t="str">
        <f t="shared" si="31"/>
        <v>MAPA - OAE 0126</v>
      </c>
      <c r="P395" s="258" t="s">
        <v>8302</v>
      </c>
      <c r="Q395" s="256" t="str">
        <f t="shared" si="28"/>
        <v>FOTO 1 - OAE 0126</v>
      </c>
      <c r="R395" s="255" t="s">
        <v>5777</v>
      </c>
      <c r="S395" s="254" t="str">
        <f t="shared" si="30"/>
        <v>FOTO 2 - OAE 0126</v>
      </c>
      <c r="T395" s="233" t="s">
        <v>6603</v>
      </c>
      <c r="U395" s="238">
        <v>2015</v>
      </c>
      <c r="V395" s="16" t="s">
        <v>2</v>
      </c>
      <c r="W395" s="16" t="s">
        <v>2070</v>
      </c>
      <c r="X395" s="16" t="s">
        <v>12</v>
      </c>
      <c r="Y395" s="16" t="s">
        <v>9485</v>
      </c>
      <c r="Z395" s="16" t="s">
        <v>13</v>
      </c>
      <c r="AA395" s="16" t="s">
        <v>158</v>
      </c>
      <c r="AB395" s="16" t="s">
        <v>4</v>
      </c>
      <c r="AC395" s="16" t="s">
        <v>588</v>
      </c>
      <c r="AD395" s="16" t="s">
        <v>589</v>
      </c>
      <c r="AE395" s="16" t="s">
        <v>7422</v>
      </c>
      <c r="AF395" s="57" t="s">
        <v>5200</v>
      </c>
      <c r="AG395" s="57" t="s">
        <v>5121</v>
      </c>
      <c r="AH395" s="58">
        <v>7</v>
      </c>
      <c r="AI395" s="56">
        <v>45016</v>
      </c>
      <c r="AJ395" s="59"/>
      <c r="AK395" s="61"/>
      <c r="AL395" s="59"/>
      <c r="AM395" s="63"/>
    </row>
    <row r="396" spans="1:39" x14ac:dyDescent="0.2">
      <c r="A396" s="49" t="s">
        <v>4668</v>
      </c>
      <c r="B396" s="17" t="s">
        <v>1</v>
      </c>
      <c r="C396" s="17" t="s">
        <v>186</v>
      </c>
      <c r="D396" s="17" t="s">
        <v>2970</v>
      </c>
      <c r="E396" s="17" t="s">
        <v>4669</v>
      </c>
      <c r="F396" s="48">
        <v>105.07</v>
      </c>
      <c r="G396" s="229">
        <v>296.97000000000003</v>
      </c>
      <c r="H396" s="229">
        <v>6.5</v>
      </c>
      <c r="I396" s="229">
        <v>4.5999999999999996</v>
      </c>
      <c r="J396" s="18">
        <v>1</v>
      </c>
      <c r="K396" s="18">
        <v>24</v>
      </c>
      <c r="L396" s="17" t="s">
        <v>2069</v>
      </c>
      <c r="M396" s="17" t="s">
        <v>11</v>
      </c>
      <c r="N396" s="50" t="s">
        <v>157</v>
      </c>
      <c r="O396" s="259" t="str">
        <f t="shared" si="31"/>
        <v>MAPA - OAE 0125</v>
      </c>
      <c r="P396" s="258" t="s">
        <v>8303</v>
      </c>
      <c r="Q396" s="256" t="str">
        <f t="shared" si="28"/>
        <v>FOTO 1 - OAE 0125</v>
      </c>
      <c r="R396" s="255" t="s">
        <v>5778</v>
      </c>
      <c r="S396" s="254" t="str">
        <f t="shared" si="30"/>
        <v>FOTO 2 - OAE 0125</v>
      </c>
      <c r="T396" s="233" t="s">
        <v>6604</v>
      </c>
      <c r="U396" s="238">
        <v>2015</v>
      </c>
      <c r="V396" s="16" t="s">
        <v>2</v>
      </c>
      <c r="W396" s="16" t="s">
        <v>2070</v>
      </c>
      <c r="X396" s="16" t="s">
        <v>12</v>
      </c>
      <c r="Y396" s="16" t="s">
        <v>9485</v>
      </c>
      <c r="Z396" s="16" t="s">
        <v>13</v>
      </c>
      <c r="AA396" s="16" t="s">
        <v>158</v>
      </c>
      <c r="AB396" s="16" t="s">
        <v>4</v>
      </c>
      <c r="AC396" s="16" t="s">
        <v>187</v>
      </c>
      <c r="AD396" s="16" t="s">
        <v>188</v>
      </c>
      <c r="AE396" s="16" t="s">
        <v>7422</v>
      </c>
      <c r="AF396" s="57" t="s">
        <v>5200</v>
      </c>
      <c r="AG396" s="57" t="s">
        <v>5121</v>
      </c>
      <c r="AH396" s="58">
        <v>7</v>
      </c>
      <c r="AI396" s="56">
        <v>45016</v>
      </c>
      <c r="AJ396" s="59"/>
      <c r="AK396" s="61"/>
      <c r="AL396" s="59"/>
      <c r="AM396" s="63"/>
    </row>
    <row r="397" spans="1:39" x14ac:dyDescent="0.2">
      <c r="A397" s="49" t="s">
        <v>2966</v>
      </c>
      <c r="B397" s="17" t="s">
        <v>1</v>
      </c>
      <c r="C397" s="17" t="s">
        <v>2967</v>
      </c>
      <c r="D397" s="17" t="s">
        <v>2970</v>
      </c>
      <c r="E397" s="17" t="s">
        <v>2971</v>
      </c>
      <c r="F397" s="48">
        <v>166.38</v>
      </c>
      <c r="G397" s="229">
        <v>64.599999999999994</v>
      </c>
      <c r="H397" s="229">
        <v>9.9</v>
      </c>
      <c r="I397" s="229">
        <v>8.1999999999999993</v>
      </c>
      <c r="J397" s="18">
        <v>2</v>
      </c>
      <c r="K397" s="18">
        <v>36</v>
      </c>
      <c r="L397" s="17" t="s">
        <v>9</v>
      </c>
      <c r="M397" s="17" t="s">
        <v>11</v>
      </c>
      <c r="N397" s="50" t="s">
        <v>157</v>
      </c>
      <c r="O397" s="259" t="str">
        <f t="shared" si="31"/>
        <v>MAPA - OAE 0127</v>
      </c>
      <c r="P397" s="258" t="s">
        <v>9475</v>
      </c>
      <c r="Q397" s="256" t="str">
        <f t="shared" si="28"/>
        <v>FOTO 1 - OAE 0127</v>
      </c>
      <c r="R397" s="255" t="s">
        <v>5779</v>
      </c>
      <c r="S397" s="254" t="str">
        <f t="shared" si="30"/>
        <v>FOTO 2 - OAE 0127</v>
      </c>
      <c r="T397" s="233" t="s">
        <v>6605</v>
      </c>
      <c r="U397" s="238">
        <v>2015</v>
      </c>
      <c r="V397" s="16" t="s">
        <v>2</v>
      </c>
      <c r="W397" s="16" t="s">
        <v>10</v>
      </c>
      <c r="X397" s="16" t="s">
        <v>12</v>
      </c>
      <c r="Y397" s="16" t="s">
        <v>9485</v>
      </c>
      <c r="Z397" s="16" t="s">
        <v>13</v>
      </c>
      <c r="AA397" s="16" t="s">
        <v>158</v>
      </c>
      <c r="AB397" s="16" t="s">
        <v>4</v>
      </c>
      <c r="AC397" s="16" t="s">
        <v>2968</v>
      </c>
      <c r="AD397" s="16" t="s">
        <v>2969</v>
      </c>
      <c r="AE397" s="16" t="s">
        <v>7423</v>
      </c>
      <c r="AF397" s="57" t="s">
        <v>5261</v>
      </c>
      <c r="AG397" s="57" t="s">
        <v>5111</v>
      </c>
      <c r="AH397" s="58">
        <v>6</v>
      </c>
      <c r="AI397" s="56">
        <v>45016</v>
      </c>
      <c r="AJ397" s="59"/>
      <c r="AK397" s="61"/>
      <c r="AL397" s="59"/>
      <c r="AM397" s="63"/>
    </row>
    <row r="398" spans="1:39" x14ac:dyDescent="0.2">
      <c r="A398" s="49" t="s">
        <v>2972</v>
      </c>
      <c r="B398" s="17" t="s">
        <v>1</v>
      </c>
      <c r="C398" s="17" t="s">
        <v>2973</v>
      </c>
      <c r="D398" s="17" t="s">
        <v>2970</v>
      </c>
      <c r="E398" s="17" t="s">
        <v>2976</v>
      </c>
      <c r="F398" s="48">
        <v>170.13</v>
      </c>
      <c r="G398" s="229">
        <v>161.5</v>
      </c>
      <c r="H398" s="229">
        <v>10.4</v>
      </c>
      <c r="I398" s="229">
        <v>8.1999999999999993</v>
      </c>
      <c r="J398" s="18">
        <v>2</v>
      </c>
      <c r="K398" s="18">
        <v>36</v>
      </c>
      <c r="L398" s="17" t="s">
        <v>9</v>
      </c>
      <c r="M398" s="17" t="s">
        <v>11</v>
      </c>
      <c r="N398" s="50" t="s">
        <v>171</v>
      </c>
      <c r="O398" s="259" t="str">
        <f t="shared" si="31"/>
        <v>MAPA - OAE 0128</v>
      </c>
      <c r="P398" s="258" t="s">
        <v>9476</v>
      </c>
      <c r="Q398" s="256" t="str">
        <f t="shared" si="28"/>
        <v>FOTO 1 - OAE 0128</v>
      </c>
      <c r="R398" s="255" t="s">
        <v>5780</v>
      </c>
      <c r="S398" s="254" t="str">
        <f t="shared" si="30"/>
        <v>FOTO 2 - OAE 0128</v>
      </c>
      <c r="T398" s="233" t="s">
        <v>6606</v>
      </c>
      <c r="U398" s="238">
        <v>2014</v>
      </c>
      <c r="V398" s="16" t="s">
        <v>2</v>
      </c>
      <c r="W398" s="16" t="s">
        <v>10</v>
      </c>
      <c r="X398" s="16" t="s">
        <v>12</v>
      </c>
      <c r="Y398" s="16" t="s">
        <v>9485</v>
      </c>
      <c r="Z398" s="16" t="s">
        <v>13</v>
      </c>
      <c r="AA398" s="16" t="s">
        <v>172</v>
      </c>
      <c r="AB398" s="16" t="s">
        <v>4</v>
      </c>
      <c r="AC398" s="16" t="s">
        <v>2974</v>
      </c>
      <c r="AD398" s="16" t="s">
        <v>2975</v>
      </c>
      <c r="AE398" s="16" t="s">
        <v>7424</v>
      </c>
      <c r="AF398" s="57" t="s">
        <v>5141</v>
      </c>
      <c r="AG398" s="57" t="s">
        <v>5111</v>
      </c>
      <c r="AH398" s="58">
        <v>6</v>
      </c>
      <c r="AI398" s="56">
        <v>45016</v>
      </c>
      <c r="AJ398" s="59"/>
      <c r="AK398" s="65"/>
      <c r="AL398" s="59"/>
      <c r="AM398" s="63"/>
    </row>
    <row r="399" spans="1:39" x14ac:dyDescent="0.2">
      <c r="A399" s="49" t="s">
        <v>3845</v>
      </c>
      <c r="B399" s="17" t="s">
        <v>1</v>
      </c>
      <c r="C399" s="17" t="s">
        <v>3846</v>
      </c>
      <c r="D399" s="17" t="s">
        <v>2970</v>
      </c>
      <c r="E399" s="17" t="s">
        <v>2976</v>
      </c>
      <c r="F399" s="48">
        <v>189.79</v>
      </c>
      <c r="G399" s="229">
        <v>41.2</v>
      </c>
      <c r="H399" s="229">
        <v>10.5</v>
      </c>
      <c r="I399" s="229">
        <v>8.3000000000000007</v>
      </c>
      <c r="J399" s="18">
        <v>2</v>
      </c>
      <c r="K399" s="18">
        <v>36</v>
      </c>
      <c r="L399" s="17" t="s">
        <v>9</v>
      </c>
      <c r="M399" s="17" t="s">
        <v>11</v>
      </c>
      <c r="N399" s="50" t="s">
        <v>171</v>
      </c>
      <c r="O399" s="259" t="str">
        <f t="shared" si="31"/>
        <v>MAPA - OAE 0129</v>
      </c>
      <c r="P399" s="258" t="s">
        <v>9477</v>
      </c>
      <c r="Q399" s="256" t="str">
        <f t="shared" si="28"/>
        <v>FOTO 1 - OAE 0129</v>
      </c>
      <c r="R399" s="255" t="s">
        <v>5781</v>
      </c>
      <c r="S399" s="254" t="str">
        <f t="shared" si="30"/>
        <v>FOTO 2 - OAE 0129</v>
      </c>
      <c r="T399" s="233" t="s">
        <v>6607</v>
      </c>
      <c r="U399" s="238">
        <v>2014</v>
      </c>
      <c r="V399" s="16" t="s">
        <v>2</v>
      </c>
      <c r="W399" s="16" t="s">
        <v>10</v>
      </c>
      <c r="X399" s="16" t="s">
        <v>12</v>
      </c>
      <c r="Y399" s="16" t="s">
        <v>9485</v>
      </c>
      <c r="Z399" s="16" t="s">
        <v>13</v>
      </c>
      <c r="AA399" s="16" t="s">
        <v>172</v>
      </c>
      <c r="AB399" s="16" t="s">
        <v>18</v>
      </c>
      <c r="AC399" s="16" t="s">
        <v>3847</v>
      </c>
      <c r="AD399" s="16" t="s">
        <v>3848</v>
      </c>
      <c r="AE399" s="16" t="s">
        <v>7424</v>
      </c>
      <c r="AF399" s="57" t="s">
        <v>5110</v>
      </c>
      <c r="AG399" s="57" t="s">
        <v>5111</v>
      </c>
      <c r="AH399" s="58">
        <v>6</v>
      </c>
      <c r="AI399" s="56">
        <v>45016</v>
      </c>
      <c r="AJ399" s="59"/>
      <c r="AK399" s="61"/>
      <c r="AL399" s="59"/>
      <c r="AM399" s="63"/>
    </row>
    <row r="400" spans="1:39" x14ac:dyDescent="0.2">
      <c r="A400" s="49" t="s">
        <v>2977</v>
      </c>
      <c r="B400" s="17" t="s">
        <v>1</v>
      </c>
      <c r="C400" s="17" t="s">
        <v>2978</v>
      </c>
      <c r="D400" s="17" t="s">
        <v>2970</v>
      </c>
      <c r="E400" s="17" t="s">
        <v>2976</v>
      </c>
      <c r="F400" s="48">
        <v>211.54</v>
      </c>
      <c r="G400" s="229">
        <v>52.7</v>
      </c>
      <c r="H400" s="229">
        <v>10.5</v>
      </c>
      <c r="I400" s="229">
        <v>8.3000000000000007</v>
      </c>
      <c r="J400" s="18">
        <v>2</v>
      </c>
      <c r="K400" s="18">
        <v>24</v>
      </c>
      <c r="L400" s="17" t="s">
        <v>9</v>
      </c>
      <c r="M400" s="17" t="s">
        <v>11</v>
      </c>
      <c r="N400" s="50" t="s">
        <v>171</v>
      </c>
      <c r="O400" s="259" t="str">
        <f t="shared" si="31"/>
        <v>MAPA - OAE 0130</v>
      </c>
      <c r="P400" s="258" t="s">
        <v>9478</v>
      </c>
      <c r="Q400" s="256" t="str">
        <f t="shared" si="28"/>
        <v>FOTO 1 - OAE 0130</v>
      </c>
      <c r="R400" s="255" t="s">
        <v>5782</v>
      </c>
      <c r="S400" s="254" t="str">
        <f t="shared" si="30"/>
        <v>FOTO 2 - OAE 0130</v>
      </c>
      <c r="T400" s="233" t="s">
        <v>6608</v>
      </c>
      <c r="U400" s="238">
        <v>2014</v>
      </c>
      <c r="V400" s="16" t="s">
        <v>2</v>
      </c>
      <c r="W400" s="16" t="s">
        <v>10</v>
      </c>
      <c r="X400" s="16" t="s">
        <v>12</v>
      </c>
      <c r="Y400" s="16" t="s">
        <v>9485</v>
      </c>
      <c r="Z400" s="16" t="s">
        <v>13</v>
      </c>
      <c r="AA400" s="16" t="s">
        <v>172</v>
      </c>
      <c r="AB400" s="16" t="s">
        <v>18</v>
      </c>
      <c r="AC400" s="16" t="s">
        <v>2979</v>
      </c>
      <c r="AD400" s="16" t="s">
        <v>2980</v>
      </c>
      <c r="AE400" s="16" t="s">
        <v>7424</v>
      </c>
      <c r="AF400" s="57" t="s">
        <v>5110</v>
      </c>
      <c r="AG400" s="57" t="s">
        <v>5111</v>
      </c>
      <c r="AH400" s="58">
        <v>6</v>
      </c>
      <c r="AI400" s="56">
        <v>45016</v>
      </c>
      <c r="AJ400" s="59"/>
      <c r="AK400" s="65"/>
      <c r="AL400" s="59"/>
      <c r="AM400" s="63"/>
    </row>
    <row r="401" spans="1:39" x14ac:dyDescent="0.2">
      <c r="A401" s="49" t="s">
        <v>4079</v>
      </c>
      <c r="B401" s="17" t="s">
        <v>1</v>
      </c>
      <c r="C401" s="17" t="s">
        <v>4080</v>
      </c>
      <c r="D401" s="17" t="s">
        <v>1465</v>
      </c>
      <c r="E401" s="17" t="s">
        <v>1466</v>
      </c>
      <c r="F401" s="48">
        <v>7.7279999999999998</v>
      </c>
      <c r="G401" s="229">
        <v>4.5999999999999996</v>
      </c>
      <c r="H401" s="229">
        <v>8</v>
      </c>
      <c r="I401" s="229">
        <v>7.3</v>
      </c>
      <c r="J401" s="18">
        <v>2</v>
      </c>
      <c r="K401" s="18">
        <v>36</v>
      </c>
      <c r="L401" s="17" t="s">
        <v>9</v>
      </c>
      <c r="M401" s="17" t="s">
        <v>11</v>
      </c>
      <c r="N401" s="50" t="s">
        <v>171</v>
      </c>
      <c r="O401" s="259" t="str">
        <f t="shared" si="31"/>
        <v>MAPA - OAE 0134</v>
      </c>
      <c r="P401" s="258" t="s">
        <v>8304</v>
      </c>
      <c r="Q401" s="256" t="str">
        <f t="shared" si="28"/>
        <v>FOTO 1 - OAE 0134</v>
      </c>
      <c r="R401" s="255" t="s">
        <v>5783</v>
      </c>
      <c r="S401" s="254" t="str">
        <f t="shared" si="30"/>
        <v>FOTO 2 - OAE 0134</v>
      </c>
      <c r="T401" s="233" t="s">
        <v>6609</v>
      </c>
      <c r="U401" s="238">
        <v>2015</v>
      </c>
      <c r="V401" s="16" t="s">
        <v>2</v>
      </c>
      <c r="W401" s="16" t="s">
        <v>10</v>
      </c>
      <c r="X401" s="16" t="s">
        <v>12</v>
      </c>
      <c r="Y401" s="16" t="s">
        <v>9485</v>
      </c>
      <c r="Z401" s="16" t="s">
        <v>13</v>
      </c>
      <c r="AA401" s="16" t="s">
        <v>172</v>
      </c>
      <c r="AB401" s="16" t="s">
        <v>66</v>
      </c>
      <c r="AC401" s="16"/>
      <c r="AD401" s="16" t="s">
        <v>66</v>
      </c>
      <c r="AE401" s="16" t="s">
        <v>7425</v>
      </c>
      <c r="AF401" s="57" t="s">
        <v>5138</v>
      </c>
      <c r="AG401" s="57" t="s">
        <v>5111</v>
      </c>
      <c r="AH401" s="58">
        <v>6</v>
      </c>
      <c r="AI401" s="56">
        <v>45016</v>
      </c>
      <c r="AJ401" s="59"/>
      <c r="AK401" s="61"/>
      <c r="AL401" s="59"/>
      <c r="AM401" s="63"/>
    </row>
    <row r="402" spans="1:39" x14ac:dyDescent="0.2">
      <c r="A402" s="49" t="s">
        <v>3548</v>
      </c>
      <c r="B402" s="17" t="s">
        <v>1</v>
      </c>
      <c r="C402" s="17" t="s">
        <v>3549</v>
      </c>
      <c r="D402" s="17" t="s">
        <v>1465</v>
      </c>
      <c r="E402" s="17" t="s">
        <v>1466</v>
      </c>
      <c r="F402" s="48">
        <v>44.094999999999999</v>
      </c>
      <c r="G402" s="229">
        <v>16.5</v>
      </c>
      <c r="H402" s="229">
        <v>8.1999999999999993</v>
      </c>
      <c r="I402" s="229">
        <v>7.2</v>
      </c>
      <c r="J402" s="18">
        <v>2</v>
      </c>
      <c r="K402" s="18">
        <v>36</v>
      </c>
      <c r="L402" s="17" t="s">
        <v>9</v>
      </c>
      <c r="M402" s="17" t="s">
        <v>11</v>
      </c>
      <c r="N402" s="50" t="s">
        <v>171</v>
      </c>
      <c r="O402" s="259" t="str">
        <f t="shared" si="31"/>
        <v>MAPA - OAE 0135</v>
      </c>
      <c r="P402" s="258" t="s">
        <v>8305</v>
      </c>
      <c r="Q402" s="256" t="str">
        <f t="shared" si="28"/>
        <v>FOTO 1 - OAE 0135</v>
      </c>
      <c r="R402" s="255" t="s">
        <v>5784</v>
      </c>
      <c r="S402" s="254" t="str">
        <f t="shared" si="30"/>
        <v>FOTO 2 - OAE 0135</v>
      </c>
      <c r="T402" s="233" t="s">
        <v>6610</v>
      </c>
      <c r="U402" s="238">
        <v>2015</v>
      </c>
      <c r="V402" s="16" t="s">
        <v>2</v>
      </c>
      <c r="W402" s="16" t="s">
        <v>10</v>
      </c>
      <c r="X402" s="16" t="s">
        <v>12</v>
      </c>
      <c r="Y402" s="16" t="s">
        <v>9485</v>
      </c>
      <c r="Z402" s="16" t="s">
        <v>13</v>
      </c>
      <c r="AA402" s="16" t="s">
        <v>172</v>
      </c>
      <c r="AB402" s="16" t="s">
        <v>66</v>
      </c>
      <c r="AC402" s="16" t="s">
        <v>3550</v>
      </c>
      <c r="AD402" s="16" t="s">
        <v>3551</v>
      </c>
      <c r="AE402" s="16" t="s">
        <v>7425</v>
      </c>
      <c r="AF402" s="57" t="s">
        <v>3092</v>
      </c>
      <c r="AG402" s="57" t="s">
        <v>5111</v>
      </c>
      <c r="AH402" s="58">
        <v>6</v>
      </c>
      <c r="AI402" s="56">
        <v>45016</v>
      </c>
      <c r="AJ402" s="59"/>
      <c r="AK402" s="61"/>
      <c r="AL402" s="59"/>
      <c r="AM402" s="63"/>
    </row>
    <row r="403" spans="1:39" x14ac:dyDescent="0.2">
      <c r="A403" s="49" t="s">
        <v>1461</v>
      </c>
      <c r="B403" s="17" t="s">
        <v>1</v>
      </c>
      <c r="C403" s="17" t="s">
        <v>1462</v>
      </c>
      <c r="D403" s="17" t="s">
        <v>1465</v>
      </c>
      <c r="E403" s="17" t="s">
        <v>1466</v>
      </c>
      <c r="F403" s="48">
        <v>44.866999999999997</v>
      </c>
      <c r="G403" s="229">
        <v>33.700000000000003</v>
      </c>
      <c r="H403" s="229">
        <v>10.199999999999999</v>
      </c>
      <c r="I403" s="229">
        <v>8.3000000000000007</v>
      </c>
      <c r="J403" s="18">
        <v>2</v>
      </c>
      <c r="K403" s="18">
        <v>36</v>
      </c>
      <c r="L403" s="17" t="s">
        <v>9</v>
      </c>
      <c r="M403" s="17" t="s">
        <v>11</v>
      </c>
      <c r="N403" s="50" t="s">
        <v>171</v>
      </c>
      <c r="O403" s="259" t="str">
        <f t="shared" si="31"/>
        <v>MAPA - OAE 0136</v>
      </c>
      <c r="P403" s="258" t="s">
        <v>8306</v>
      </c>
      <c r="Q403" s="256" t="str">
        <f t="shared" si="28"/>
        <v>FOTO 1 - OAE 0136</v>
      </c>
      <c r="R403" s="255" t="s">
        <v>5785</v>
      </c>
      <c r="S403" s="254" t="str">
        <f t="shared" si="30"/>
        <v>FOTO 2 - OAE 0136</v>
      </c>
      <c r="T403" s="233" t="s">
        <v>6611</v>
      </c>
      <c r="U403" s="238">
        <v>2015</v>
      </c>
      <c r="V403" s="16" t="s">
        <v>2</v>
      </c>
      <c r="W403" s="16" t="s">
        <v>10</v>
      </c>
      <c r="X403" s="16" t="s">
        <v>12</v>
      </c>
      <c r="Y403" s="16" t="s">
        <v>9485</v>
      </c>
      <c r="Z403" s="16" t="s">
        <v>13</v>
      </c>
      <c r="AA403" s="16" t="s">
        <v>172</v>
      </c>
      <c r="AB403" s="16" t="s">
        <v>66</v>
      </c>
      <c r="AC403" s="16" t="s">
        <v>1463</v>
      </c>
      <c r="AD403" s="16" t="s">
        <v>1464</v>
      </c>
      <c r="AE403" s="16" t="s">
        <v>7425</v>
      </c>
      <c r="AF403" s="57" t="s">
        <v>3092</v>
      </c>
      <c r="AG403" s="57" t="s">
        <v>5111</v>
      </c>
      <c r="AH403" s="58">
        <v>6</v>
      </c>
      <c r="AI403" s="56">
        <v>45016</v>
      </c>
      <c r="AJ403" s="59"/>
      <c r="AK403" s="62"/>
      <c r="AL403" s="59"/>
      <c r="AM403" s="63"/>
    </row>
    <row r="404" spans="1:39" x14ac:dyDescent="0.2">
      <c r="A404" s="49" t="s">
        <v>3552</v>
      </c>
      <c r="B404" s="17" t="s">
        <v>1</v>
      </c>
      <c r="C404" s="17" t="s">
        <v>3553</v>
      </c>
      <c r="D404" s="17" t="s">
        <v>1465</v>
      </c>
      <c r="E404" s="17" t="s">
        <v>1466</v>
      </c>
      <c r="F404" s="48">
        <v>50.146000000000001</v>
      </c>
      <c r="G404" s="229">
        <v>43.9</v>
      </c>
      <c r="H404" s="229">
        <v>10.4</v>
      </c>
      <c r="I404" s="229">
        <v>8.1999999999999993</v>
      </c>
      <c r="J404" s="18">
        <v>2</v>
      </c>
      <c r="K404" s="18">
        <v>36</v>
      </c>
      <c r="L404" s="17" t="s">
        <v>9</v>
      </c>
      <c r="M404" s="17" t="s">
        <v>11</v>
      </c>
      <c r="N404" s="50" t="s">
        <v>171</v>
      </c>
      <c r="O404" s="259" t="str">
        <f t="shared" si="31"/>
        <v>MAPA - OAE 0137</v>
      </c>
      <c r="P404" s="258" t="s">
        <v>8307</v>
      </c>
      <c r="Q404" s="256" t="str">
        <f t="shared" ref="Q404:Q435" si="32">HYPERLINK(R404, "FOTO 1 - OAE "&amp;A404)</f>
        <v>FOTO 1 - OAE 0137</v>
      </c>
      <c r="R404" s="255" t="s">
        <v>5786</v>
      </c>
      <c r="S404" s="254" t="str">
        <f t="shared" si="30"/>
        <v>FOTO 2 - OAE 0137</v>
      </c>
      <c r="T404" s="233" t="s">
        <v>6612</v>
      </c>
      <c r="U404" s="238">
        <v>2015</v>
      </c>
      <c r="V404" s="16" t="s">
        <v>2</v>
      </c>
      <c r="W404" s="16" t="s">
        <v>10</v>
      </c>
      <c r="X404" s="16" t="s">
        <v>12</v>
      </c>
      <c r="Y404" s="16" t="s">
        <v>9485</v>
      </c>
      <c r="Z404" s="16" t="s">
        <v>13</v>
      </c>
      <c r="AA404" s="16" t="s">
        <v>172</v>
      </c>
      <c r="AB404" s="16" t="s">
        <v>66</v>
      </c>
      <c r="AC404" s="16" t="s">
        <v>3554</v>
      </c>
      <c r="AD404" s="16" t="s">
        <v>3555</v>
      </c>
      <c r="AE404" s="16" t="s">
        <v>7425</v>
      </c>
      <c r="AF404" s="57" t="s">
        <v>3092</v>
      </c>
      <c r="AG404" s="57" t="s">
        <v>5111</v>
      </c>
      <c r="AH404" s="58">
        <v>6</v>
      </c>
      <c r="AI404" s="56">
        <v>45016</v>
      </c>
      <c r="AJ404" s="59"/>
      <c r="AK404" s="61"/>
      <c r="AL404" s="59"/>
      <c r="AM404" s="63"/>
    </row>
    <row r="405" spans="1:39" x14ac:dyDescent="0.2">
      <c r="A405" s="49" t="s">
        <v>4081</v>
      </c>
      <c r="B405" s="17" t="s">
        <v>1</v>
      </c>
      <c r="C405" s="17" t="s">
        <v>4082</v>
      </c>
      <c r="D405" s="17" t="s">
        <v>1465</v>
      </c>
      <c r="E405" s="17" t="s">
        <v>1466</v>
      </c>
      <c r="F405" s="48">
        <v>50.96</v>
      </c>
      <c r="G405" s="229">
        <v>16.5</v>
      </c>
      <c r="H405" s="229">
        <v>10</v>
      </c>
      <c r="I405" s="229">
        <v>8.3000000000000007</v>
      </c>
      <c r="J405" s="18">
        <v>2</v>
      </c>
      <c r="K405" s="18">
        <v>36</v>
      </c>
      <c r="L405" s="17" t="s">
        <v>9</v>
      </c>
      <c r="M405" s="17" t="s">
        <v>11</v>
      </c>
      <c r="N405" s="50" t="s">
        <v>171</v>
      </c>
      <c r="O405" s="259" t="str">
        <f t="shared" si="31"/>
        <v>MAPA - OAE 0138</v>
      </c>
      <c r="P405" s="258" t="s">
        <v>8308</v>
      </c>
      <c r="Q405" s="256" t="str">
        <f t="shared" si="32"/>
        <v>FOTO 1 - OAE 0138</v>
      </c>
      <c r="R405" s="255" t="s">
        <v>5787</v>
      </c>
      <c r="S405" s="254" t="str">
        <f t="shared" si="30"/>
        <v>FOTO 2 - OAE 0138</v>
      </c>
      <c r="T405" s="233" t="s">
        <v>6613</v>
      </c>
      <c r="U405" s="238">
        <v>2015</v>
      </c>
      <c r="V405" s="16" t="s">
        <v>2</v>
      </c>
      <c r="W405" s="16" t="s">
        <v>10</v>
      </c>
      <c r="X405" s="16" t="s">
        <v>12</v>
      </c>
      <c r="Y405" s="16" t="s">
        <v>9485</v>
      </c>
      <c r="Z405" s="16" t="s">
        <v>13</v>
      </c>
      <c r="AA405" s="16" t="s">
        <v>172</v>
      </c>
      <c r="AB405" s="16" t="s">
        <v>66</v>
      </c>
      <c r="AC405" s="16" t="s">
        <v>4083</v>
      </c>
      <c r="AD405" s="16" t="s">
        <v>4084</v>
      </c>
      <c r="AE405" s="16" t="s">
        <v>7425</v>
      </c>
      <c r="AF405" s="57" t="s">
        <v>3092</v>
      </c>
      <c r="AG405" s="57" t="s">
        <v>5111</v>
      </c>
      <c r="AH405" s="58">
        <v>6</v>
      </c>
      <c r="AI405" s="56">
        <v>45016</v>
      </c>
      <c r="AJ405" s="59"/>
      <c r="AK405" s="61"/>
      <c r="AL405" s="59"/>
      <c r="AM405" s="63"/>
    </row>
    <row r="406" spans="1:39" x14ac:dyDescent="0.2">
      <c r="A406" s="49" t="s">
        <v>4085</v>
      </c>
      <c r="B406" s="17" t="s">
        <v>1</v>
      </c>
      <c r="C406" s="17" t="s">
        <v>4086</v>
      </c>
      <c r="D406" s="17" t="s">
        <v>1465</v>
      </c>
      <c r="E406" s="17" t="s">
        <v>4089</v>
      </c>
      <c r="F406" s="48">
        <v>51.533000000000001</v>
      </c>
      <c r="G406" s="229">
        <v>17.5</v>
      </c>
      <c r="H406" s="229">
        <v>8.1999999999999993</v>
      </c>
      <c r="I406" s="229">
        <v>7.2</v>
      </c>
      <c r="J406" s="18">
        <v>2</v>
      </c>
      <c r="K406" s="18">
        <v>36</v>
      </c>
      <c r="L406" s="17" t="s">
        <v>9</v>
      </c>
      <c r="M406" s="17" t="s">
        <v>11</v>
      </c>
      <c r="N406" s="50" t="s">
        <v>171</v>
      </c>
      <c r="O406" s="259" t="str">
        <f t="shared" si="31"/>
        <v>MAPA - OAE 0139</v>
      </c>
      <c r="P406" s="258" t="s">
        <v>8309</v>
      </c>
      <c r="Q406" s="256" t="str">
        <f t="shared" si="32"/>
        <v>FOTO 1 - OAE 0139</v>
      </c>
      <c r="R406" s="255" t="s">
        <v>5788</v>
      </c>
      <c r="S406" s="254" t="str">
        <f t="shared" si="30"/>
        <v>FOTO 2 - OAE 0139</v>
      </c>
      <c r="T406" s="233" t="s">
        <v>6614</v>
      </c>
      <c r="U406" s="238">
        <v>2015</v>
      </c>
      <c r="V406" s="16" t="s">
        <v>2</v>
      </c>
      <c r="W406" s="16" t="s">
        <v>10</v>
      </c>
      <c r="X406" s="16" t="s">
        <v>12</v>
      </c>
      <c r="Y406" s="16" t="s">
        <v>9485</v>
      </c>
      <c r="Z406" s="16" t="s">
        <v>13</v>
      </c>
      <c r="AA406" s="16" t="s">
        <v>172</v>
      </c>
      <c r="AB406" s="16" t="s">
        <v>66</v>
      </c>
      <c r="AC406" s="16" t="s">
        <v>4087</v>
      </c>
      <c r="AD406" s="16" t="s">
        <v>4088</v>
      </c>
      <c r="AE406" s="16" t="s">
        <v>7426</v>
      </c>
      <c r="AF406" s="57" t="s">
        <v>3092</v>
      </c>
      <c r="AG406" s="57" t="s">
        <v>5111</v>
      </c>
      <c r="AH406" s="58">
        <v>6</v>
      </c>
      <c r="AI406" s="56">
        <v>45016</v>
      </c>
      <c r="AJ406" s="59"/>
      <c r="AK406" s="61"/>
      <c r="AL406" s="59"/>
      <c r="AM406" s="63"/>
    </row>
    <row r="407" spans="1:39" x14ac:dyDescent="0.2">
      <c r="A407" s="49" t="s">
        <v>4924</v>
      </c>
      <c r="B407" s="17" t="s">
        <v>48</v>
      </c>
      <c r="C407" s="17" t="s">
        <v>369</v>
      </c>
      <c r="D407" s="17" t="s">
        <v>1465</v>
      </c>
      <c r="E407" s="17" t="s">
        <v>4089</v>
      </c>
      <c r="F407" s="48">
        <v>76.704999999999998</v>
      </c>
      <c r="G407" s="229">
        <v>16.399999999999999</v>
      </c>
      <c r="H407" s="229">
        <v>8.3000000000000007</v>
      </c>
      <c r="I407" s="229">
        <v>7.3</v>
      </c>
      <c r="J407" s="18">
        <v>2</v>
      </c>
      <c r="K407" s="18">
        <v>36</v>
      </c>
      <c r="L407" s="17" t="s">
        <v>9</v>
      </c>
      <c r="M407" s="17" t="s">
        <v>11</v>
      </c>
      <c r="N407" s="50" t="s">
        <v>171</v>
      </c>
      <c r="O407" s="259" t="str">
        <f t="shared" si="31"/>
        <v>MAPA - OAE 0140</v>
      </c>
      <c r="P407" s="258" t="s">
        <v>8310</v>
      </c>
      <c r="Q407" s="256" t="str">
        <f t="shared" si="32"/>
        <v>FOTO 1 - OAE 0140</v>
      </c>
      <c r="R407" s="255" t="s">
        <v>5789</v>
      </c>
      <c r="S407" s="254" t="str">
        <f t="shared" si="30"/>
        <v>FOTO 2 - OAE 0140</v>
      </c>
      <c r="T407" s="233" t="s">
        <v>6615</v>
      </c>
      <c r="U407" s="238">
        <v>2015</v>
      </c>
      <c r="V407" s="16" t="s">
        <v>49</v>
      </c>
      <c r="W407" s="16" t="s">
        <v>10</v>
      </c>
      <c r="X407" s="16" t="s">
        <v>12</v>
      </c>
      <c r="Y407" s="16" t="s">
        <v>9485</v>
      </c>
      <c r="Z407" s="16" t="s">
        <v>13</v>
      </c>
      <c r="AA407" s="16" t="s">
        <v>172</v>
      </c>
      <c r="AB407" s="16"/>
      <c r="AC407" s="16"/>
      <c r="AD407" s="16"/>
      <c r="AE407" s="16" t="s">
        <v>7426</v>
      </c>
      <c r="AF407" s="57" t="s">
        <v>3092</v>
      </c>
      <c r="AG407" s="57" t="s">
        <v>5111</v>
      </c>
      <c r="AH407" s="58">
        <v>6</v>
      </c>
      <c r="AI407" s="56">
        <v>45016</v>
      </c>
      <c r="AJ407" s="59"/>
      <c r="AK407" s="61"/>
      <c r="AL407" s="59"/>
      <c r="AM407" s="63"/>
    </row>
    <row r="408" spans="1:39" x14ac:dyDescent="0.2">
      <c r="A408" s="49" t="s">
        <v>3224</v>
      </c>
      <c r="B408" s="17" t="s">
        <v>1</v>
      </c>
      <c r="C408" s="17" t="s">
        <v>3963</v>
      </c>
      <c r="D408" s="17" t="s">
        <v>3965</v>
      </c>
      <c r="E408" s="17" t="s">
        <v>3966</v>
      </c>
      <c r="F408" s="48">
        <v>38.22</v>
      </c>
      <c r="G408" s="229">
        <v>166</v>
      </c>
      <c r="H408" s="229">
        <v>10</v>
      </c>
      <c r="I408" s="229">
        <v>9.4</v>
      </c>
      <c r="J408" s="18">
        <v>2</v>
      </c>
      <c r="K408" s="18">
        <v>36</v>
      </c>
      <c r="L408" s="17" t="s">
        <v>9</v>
      </c>
      <c r="M408" s="17" t="s">
        <v>11</v>
      </c>
      <c r="N408" s="50" t="s">
        <v>83</v>
      </c>
      <c r="O408" s="259" t="str">
        <f t="shared" si="31"/>
        <v>MAPA - OAE 1366</v>
      </c>
      <c r="P408" s="258" t="s">
        <v>8311</v>
      </c>
      <c r="Q408" s="256" t="str">
        <f t="shared" si="32"/>
        <v>FOTO 1 - OAE 1366</v>
      </c>
      <c r="R408" s="255" t="s">
        <v>5790</v>
      </c>
      <c r="S408" s="254" t="str">
        <f t="shared" si="30"/>
        <v>FOTO 2 - OAE 1366</v>
      </c>
      <c r="T408" s="233" t="s">
        <v>6616</v>
      </c>
      <c r="U408" s="238">
        <v>2015</v>
      </c>
      <c r="V408" s="16" t="s">
        <v>2</v>
      </c>
      <c r="W408" s="16" t="s">
        <v>10</v>
      </c>
      <c r="X408" s="16" t="s">
        <v>12</v>
      </c>
      <c r="Y408" s="16" t="s">
        <v>9485</v>
      </c>
      <c r="Z408" s="16" t="s">
        <v>13</v>
      </c>
      <c r="AA408" s="16" t="s">
        <v>84</v>
      </c>
      <c r="AB408" s="16" t="s">
        <v>18</v>
      </c>
      <c r="AC408" s="16" t="s">
        <v>3021</v>
      </c>
      <c r="AD408" s="16" t="s">
        <v>3964</v>
      </c>
      <c r="AE408" s="16" t="s">
        <v>7427</v>
      </c>
      <c r="AF408" s="57" t="s">
        <v>5378</v>
      </c>
      <c r="AG408" s="57" t="s">
        <v>5171</v>
      </c>
      <c r="AH408" s="58">
        <v>9</v>
      </c>
      <c r="AI408" s="56">
        <v>45016</v>
      </c>
      <c r="AJ408" s="59"/>
      <c r="AK408" s="61"/>
      <c r="AL408" s="59"/>
      <c r="AM408" s="63"/>
    </row>
    <row r="409" spans="1:39" x14ac:dyDescent="0.2">
      <c r="A409" s="49" t="s">
        <v>1936</v>
      </c>
      <c r="B409" s="17" t="s">
        <v>1</v>
      </c>
      <c r="C409" s="17" t="s">
        <v>5507</v>
      </c>
      <c r="D409" s="17" t="s">
        <v>1938</v>
      </c>
      <c r="E409" s="17" t="s">
        <v>1939</v>
      </c>
      <c r="F409" s="48">
        <v>26.8</v>
      </c>
      <c r="G409" s="229">
        <v>7.4</v>
      </c>
      <c r="H409" s="229">
        <v>10</v>
      </c>
      <c r="I409" s="229">
        <v>9.4</v>
      </c>
      <c r="J409" s="18">
        <v>2</v>
      </c>
      <c r="K409" s="18">
        <v>36</v>
      </c>
      <c r="L409" s="17" t="s">
        <v>9</v>
      </c>
      <c r="M409" s="17" t="s">
        <v>2348</v>
      </c>
      <c r="N409" s="50" t="s">
        <v>83</v>
      </c>
      <c r="O409" s="259" t="str">
        <f t="shared" si="31"/>
        <v>MAPA - OAE 0469</v>
      </c>
      <c r="P409" s="258" t="s">
        <v>8312</v>
      </c>
      <c r="Q409" s="256" t="str">
        <f t="shared" si="32"/>
        <v>FOTO 1 - OAE 0469</v>
      </c>
      <c r="R409" s="255" t="s">
        <v>5791</v>
      </c>
      <c r="S409" s="254" t="str">
        <f t="shared" si="30"/>
        <v>FOTO 2 - OAE 0469</v>
      </c>
      <c r="T409" s="233" t="s">
        <v>6617</v>
      </c>
      <c r="U409" s="238">
        <v>2018</v>
      </c>
      <c r="V409" s="16" t="s">
        <v>2</v>
      </c>
      <c r="W409" s="16" t="s">
        <v>10</v>
      </c>
      <c r="X409" s="16" t="s">
        <v>2349</v>
      </c>
      <c r="Y409" s="16" t="s">
        <v>9485</v>
      </c>
      <c r="Z409" s="16" t="s">
        <v>2348</v>
      </c>
      <c r="AA409" s="16" t="s">
        <v>84</v>
      </c>
      <c r="AB409" s="16" t="s">
        <v>338</v>
      </c>
      <c r="AC409" s="16" t="s">
        <v>5508</v>
      </c>
      <c r="AD409" s="16" t="s">
        <v>1937</v>
      </c>
      <c r="AE409" s="16" t="s">
        <v>7428</v>
      </c>
      <c r="AF409" s="57" t="s">
        <v>5370</v>
      </c>
      <c r="AG409" s="57" t="s">
        <v>5118</v>
      </c>
      <c r="AH409" s="58">
        <v>9</v>
      </c>
      <c r="AI409" s="56">
        <v>45016</v>
      </c>
      <c r="AJ409" s="59"/>
      <c r="AK409" s="61"/>
      <c r="AL409" s="59"/>
      <c r="AM409" s="63"/>
    </row>
    <row r="410" spans="1:39" x14ac:dyDescent="0.2">
      <c r="A410" s="49" t="s">
        <v>1940</v>
      </c>
      <c r="B410" s="17" t="s">
        <v>1</v>
      </c>
      <c r="C410" s="17" t="s">
        <v>1941</v>
      </c>
      <c r="D410" s="17" t="s">
        <v>1938</v>
      </c>
      <c r="E410" s="17" t="s">
        <v>1944</v>
      </c>
      <c r="F410" s="48">
        <v>34.94</v>
      </c>
      <c r="G410" s="229">
        <v>40</v>
      </c>
      <c r="H410" s="229">
        <v>11.4</v>
      </c>
      <c r="I410" s="229">
        <v>10.8</v>
      </c>
      <c r="J410" s="18">
        <v>2</v>
      </c>
      <c r="K410" s="18">
        <v>36</v>
      </c>
      <c r="L410" s="17" t="s">
        <v>9</v>
      </c>
      <c r="M410" s="17" t="s">
        <v>11</v>
      </c>
      <c r="N410" s="50" t="s">
        <v>83</v>
      </c>
      <c r="O410" s="259" t="str">
        <f t="shared" si="31"/>
        <v>MAPA - OAE 0914</v>
      </c>
      <c r="P410" s="258" t="s">
        <v>8313</v>
      </c>
      <c r="Q410" s="256" t="str">
        <f t="shared" si="32"/>
        <v>FOTO 1 - OAE 0914</v>
      </c>
      <c r="R410" s="255" t="s">
        <v>5792</v>
      </c>
      <c r="S410" s="254" t="str">
        <f t="shared" si="30"/>
        <v>FOTO 2 - OAE 0914</v>
      </c>
      <c r="T410" s="233" t="s">
        <v>6618</v>
      </c>
      <c r="U410" s="238">
        <v>2018</v>
      </c>
      <c r="V410" s="16" t="s">
        <v>2</v>
      </c>
      <c r="W410" s="16" t="s">
        <v>10</v>
      </c>
      <c r="X410" s="16" t="s">
        <v>12</v>
      </c>
      <c r="Y410" s="16" t="s">
        <v>9485</v>
      </c>
      <c r="Z410" s="16" t="s">
        <v>13</v>
      </c>
      <c r="AA410" s="16" t="s">
        <v>84</v>
      </c>
      <c r="AB410" s="16" t="s">
        <v>18</v>
      </c>
      <c r="AC410" s="16" t="s">
        <v>1942</v>
      </c>
      <c r="AD410" s="16" t="s">
        <v>1943</v>
      </c>
      <c r="AE410" s="16" t="s">
        <v>7429</v>
      </c>
      <c r="AF410" s="57" t="s">
        <v>1942</v>
      </c>
      <c r="AG410" s="57" t="s">
        <v>5118</v>
      </c>
      <c r="AH410" s="58">
        <v>9</v>
      </c>
      <c r="AI410" s="56">
        <v>45016</v>
      </c>
      <c r="AJ410" s="59"/>
      <c r="AK410" s="61"/>
      <c r="AL410" s="59"/>
      <c r="AM410" s="63"/>
    </row>
    <row r="411" spans="1:39" x14ac:dyDescent="0.2">
      <c r="A411" s="49" t="s">
        <v>4193</v>
      </c>
      <c r="B411" s="17" t="s">
        <v>1</v>
      </c>
      <c r="C411" s="17" t="s">
        <v>1514</v>
      </c>
      <c r="D411" s="17" t="s">
        <v>1938</v>
      </c>
      <c r="E411" s="17" t="s">
        <v>1944</v>
      </c>
      <c r="F411" s="48">
        <v>40.19</v>
      </c>
      <c r="G411" s="229">
        <v>30.2</v>
      </c>
      <c r="H411" s="229">
        <v>9.5</v>
      </c>
      <c r="I411" s="229">
        <v>8.4</v>
      </c>
      <c r="J411" s="18">
        <v>2</v>
      </c>
      <c r="K411" s="18">
        <v>36</v>
      </c>
      <c r="L411" s="17" t="s">
        <v>9</v>
      </c>
      <c r="M411" s="17" t="s">
        <v>11</v>
      </c>
      <c r="N411" s="50" t="s">
        <v>83</v>
      </c>
      <c r="O411" s="259" t="str">
        <f t="shared" si="31"/>
        <v>MAPA - OAE 0473</v>
      </c>
      <c r="P411" s="258" t="s">
        <v>8314</v>
      </c>
      <c r="Q411" s="256" t="str">
        <f t="shared" si="32"/>
        <v>FOTO 1 - OAE 0473</v>
      </c>
      <c r="R411" s="255" t="s">
        <v>5793</v>
      </c>
      <c r="S411" s="254" t="str">
        <f t="shared" si="30"/>
        <v>FOTO 2 - OAE 0473</v>
      </c>
      <c r="T411" s="233" t="s">
        <v>6619</v>
      </c>
      <c r="U411" s="238">
        <v>2018</v>
      </c>
      <c r="V411" s="16" t="s">
        <v>2</v>
      </c>
      <c r="W411" s="16" t="s">
        <v>10</v>
      </c>
      <c r="X411" s="16" t="s">
        <v>12</v>
      </c>
      <c r="Y411" s="16" t="s">
        <v>9485</v>
      </c>
      <c r="Z411" s="16" t="s">
        <v>13</v>
      </c>
      <c r="AA411" s="16" t="s">
        <v>84</v>
      </c>
      <c r="AB411" s="16" t="s">
        <v>4</v>
      </c>
      <c r="AC411" s="16" t="s">
        <v>84</v>
      </c>
      <c r="AD411" s="16" t="s">
        <v>1515</v>
      </c>
      <c r="AE411" s="16" t="s">
        <v>7429</v>
      </c>
      <c r="AF411" s="57" t="s">
        <v>1942</v>
      </c>
      <c r="AG411" s="57" t="s">
        <v>5118</v>
      </c>
      <c r="AH411" s="58">
        <v>9</v>
      </c>
      <c r="AI411" s="56">
        <v>45016</v>
      </c>
      <c r="AJ411" s="59"/>
      <c r="AK411" s="61"/>
      <c r="AL411" s="59"/>
      <c r="AM411" s="63"/>
    </row>
    <row r="412" spans="1:39" x14ac:dyDescent="0.2">
      <c r="A412" s="49" t="s">
        <v>1957</v>
      </c>
      <c r="B412" s="17" t="s">
        <v>1</v>
      </c>
      <c r="C412" s="17" t="s">
        <v>1958</v>
      </c>
      <c r="D412" s="17" t="s">
        <v>1938</v>
      </c>
      <c r="E412" s="17" t="s">
        <v>1961</v>
      </c>
      <c r="F412" s="48">
        <v>48.21</v>
      </c>
      <c r="G412" s="229">
        <v>30</v>
      </c>
      <c r="H412" s="229">
        <v>10.5</v>
      </c>
      <c r="I412" s="229">
        <v>8.6</v>
      </c>
      <c r="J412" s="18">
        <v>2</v>
      </c>
      <c r="K412" s="18">
        <v>36</v>
      </c>
      <c r="L412" s="17" t="s">
        <v>9</v>
      </c>
      <c r="M412" s="17" t="s">
        <v>11</v>
      </c>
      <c r="N412" s="50" t="s">
        <v>83</v>
      </c>
      <c r="O412" s="259" t="str">
        <f t="shared" si="31"/>
        <v>MAPA - OAE 0472</v>
      </c>
      <c r="P412" s="258" t="s">
        <v>8315</v>
      </c>
      <c r="Q412" s="256" t="str">
        <f t="shared" si="32"/>
        <v>FOTO 1 - OAE 0472</v>
      </c>
      <c r="R412" s="255" t="s">
        <v>5794</v>
      </c>
      <c r="S412" s="254" t="str">
        <f t="shared" si="30"/>
        <v>FOTO 2 - OAE 0472</v>
      </c>
      <c r="T412" s="233" t="s">
        <v>6620</v>
      </c>
      <c r="U412" s="238">
        <v>2018</v>
      </c>
      <c r="V412" s="16" t="s">
        <v>2</v>
      </c>
      <c r="W412" s="16" t="s">
        <v>10</v>
      </c>
      <c r="X412" s="16" t="s">
        <v>12</v>
      </c>
      <c r="Y412" s="16" t="s">
        <v>9485</v>
      </c>
      <c r="Z412" s="16" t="s">
        <v>13</v>
      </c>
      <c r="AA412" s="16" t="s">
        <v>84</v>
      </c>
      <c r="AB412" s="16" t="s">
        <v>18</v>
      </c>
      <c r="AC412" s="16" t="s">
        <v>1959</v>
      </c>
      <c r="AD412" s="16" t="s">
        <v>1960</v>
      </c>
      <c r="AE412" s="16" t="s">
        <v>7430</v>
      </c>
      <c r="AF412" s="57" t="s">
        <v>5367</v>
      </c>
      <c r="AG412" s="57" t="s">
        <v>5118</v>
      </c>
      <c r="AH412" s="58">
        <v>9</v>
      </c>
      <c r="AI412" s="56">
        <v>45016</v>
      </c>
      <c r="AJ412" s="59"/>
      <c r="AK412" s="61"/>
      <c r="AL412" s="59"/>
      <c r="AM412" s="63"/>
    </row>
    <row r="413" spans="1:39" x14ac:dyDescent="0.2">
      <c r="A413" s="49" t="s">
        <v>2995</v>
      </c>
      <c r="B413" s="17" t="s">
        <v>1</v>
      </c>
      <c r="C413" s="17" t="s">
        <v>2996</v>
      </c>
      <c r="D413" s="17" t="s">
        <v>1938</v>
      </c>
      <c r="E413" s="17" t="s">
        <v>1961</v>
      </c>
      <c r="F413" s="48">
        <v>55.75</v>
      </c>
      <c r="G413" s="229">
        <v>16</v>
      </c>
      <c r="H413" s="229">
        <v>10</v>
      </c>
      <c r="I413" s="229">
        <v>8.5</v>
      </c>
      <c r="J413" s="18">
        <v>2</v>
      </c>
      <c r="K413" s="18">
        <v>36</v>
      </c>
      <c r="L413" s="17" t="s">
        <v>9</v>
      </c>
      <c r="M413" s="17" t="s">
        <v>11</v>
      </c>
      <c r="N413" s="50" t="s">
        <v>83</v>
      </c>
      <c r="O413" s="259" t="str">
        <f t="shared" si="31"/>
        <v>MAPA - OAE 0471</v>
      </c>
      <c r="P413" s="258" t="s">
        <v>8316</v>
      </c>
      <c r="Q413" s="256" t="str">
        <f t="shared" si="32"/>
        <v>FOTO 1 - OAE 0471</v>
      </c>
      <c r="R413" s="255" t="s">
        <v>5795</v>
      </c>
      <c r="S413" s="254" t="str">
        <f t="shared" si="30"/>
        <v>FOTO 2 - OAE 0471</v>
      </c>
      <c r="T413" s="233" t="s">
        <v>6621</v>
      </c>
      <c r="U413" s="238">
        <v>2018</v>
      </c>
      <c r="V413" s="16" t="s">
        <v>2</v>
      </c>
      <c r="W413" s="16" t="s">
        <v>10</v>
      </c>
      <c r="X413" s="16" t="s">
        <v>12</v>
      </c>
      <c r="Y413" s="16" t="s">
        <v>9485</v>
      </c>
      <c r="Z413" s="16" t="s">
        <v>13</v>
      </c>
      <c r="AA413" s="16" t="s">
        <v>84</v>
      </c>
      <c r="AB413" s="16" t="s">
        <v>18</v>
      </c>
      <c r="AC413" s="16" t="s">
        <v>2997</v>
      </c>
      <c r="AD413" s="16" t="s">
        <v>2998</v>
      </c>
      <c r="AE413" s="16" t="s">
        <v>7430</v>
      </c>
      <c r="AF413" s="57" t="s">
        <v>5367</v>
      </c>
      <c r="AG413" s="57" t="s">
        <v>5118</v>
      </c>
      <c r="AH413" s="58">
        <v>9</v>
      </c>
      <c r="AI413" s="56">
        <v>45016</v>
      </c>
      <c r="AJ413" s="59"/>
      <c r="AK413" s="61"/>
      <c r="AL413" s="59"/>
      <c r="AM413" s="63"/>
    </row>
    <row r="414" spans="1:39" x14ac:dyDescent="0.2">
      <c r="A414" s="49" t="s">
        <v>4554</v>
      </c>
      <c r="B414" s="17" t="s">
        <v>1</v>
      </c>
      <c r="C414" s="17" t="s">
        <v>1608</v>
      </c>
      <c r="D414" s="17" t="s">
        <v>255</v>
      </c>
      <c r="E414" s="17" t="s">
        <v>9451</v>
      </c>
      <c r="F414" s="48">
        <v>9.39</v>
      </c>
      <c r="G414" s="229">
        <v>12</v>
      </c>
      <c r="H414" s="229">
        <v>10.4</v>
      </c>
      <c r="I414" s="229">
        <v>8.1999999999999993</v>
      </c>
      <c r="J414" s="18">
        <v>2</v>
      </c>
      <c r="K414" s="18">
        <v>36</v>
      </c>
      <c r="L414" s="17" t="s">
        <v>9</v>
      </c>
      <c r="M414" s="17" t="s">
        <v>11</v>
      </c>
      <c r="N414" s="50" t="s">
        <v>103</v>
      </c>
      <c r="O414" s="259" t="str">
        <f t="shared" si="31"/>
        <v>MAPA - OAE 0611</v>
      </c>
      <c r="P414" s="258" t="s">
        <v>8317</v>
      </c>
      <c r="Q414" s="256" t="str">
        <f t="shared" si="32"/>
        <v>FOTO 1 - OAE 0611</v>
      </c>
      <c r="R414" s="255" t="s">
        <v>5796</v>
      </c>
      <c r="S414" s="254" t="str">
        <f t="shared" si="30"/>
        <v>FOTO 2 - OAE 0611</v>
      </c>
      <c r="T414" s="233" t="s">
        <v>6622</v>
      </c>
      <c r="U414" s="238">
        <v>2015</v>
      </c>
      <c r="V414" s="16" t="s">
        <v>2</v>
      </c>
      <c r="W414" s="16" t="s">
        <v>10</v>
      </c>
      <c r="X414" s="16" t="s">
        <v>12</v>
      </c>
      <c r="Y414" s="16" t="s">
        <v>9485</v>
      </c>
      <c r="Z414" s="16" t="s">
        <v>13</v>
      </c>
      <c r="AA414" s="16" t="s">
        <v>104</v>
      </c>
      <c r="AB414" s="16" t="s">
        <v>18</v>
      </c>
      <c r="AC414" s="16" t="s">
        <v>1609</v>
      </c>
      <c r="AD414" s="16" t="s">
        <v>1610</v>
      </c>
      <c r="AE414" s="16" t="s">
        <v>9452</v>
      </c>
      <c r="AF414" s="57" t="s">
        <v>5165</v>
      </c>
      <c r="AG414" s="57" t="s">
        <v>5121</v>
      </c>
      <c r="AH414" s="58">
        <v>7</v>
      </c>
      <c r="AI414" s="56">
        <v>45016</v>
      </c>
      <c r="AJ414" s="59"/>
      <c r="AK414" s="61"/>
      <c r="AL414" s="59"/>
      <c r="AM414" s="63"/>
    </row>
    <row r="415" spans="1:39" x14ac:dyDescent="0.2">
      <c r="A415" s="49" t="s">
        <v>3884</v>
      </c>
      <c r="B415" s="17" t="s">
        <v>1</v>
      </c>
      <c r="C415" s="17" t="s">
        <v>3885</v>
      </c>
      <c r="D415" s="17" t="s">
        <v>255</v>
      </c>
      <c r="E415" s="17" t="s">
        <v>9453</v>
      </c>
      <c r="F415" s="48">
        <v>19.38</v>
      </c>
      <c r="G415" s="229">
        <v>32.51</v>
      </c>
      <c r="H415" s="229">
        <v>8.25</v>
      </c>
      <c r="I415" s="229">
        <v>7.25</v>
      </c>
      <c r="J415" s="18">
        <v>2</v>
      </c>
      <c r="K415" s="18">
        <v>36</v>
      </c>
      <c r="L415" s="17" t="s">
        <v>9</v>
      </c>
      <c r="M415" s="17" t="s">
        <v>11</v>
      </c>
      <c r="N415" s="50" t="s">
        <v>103</v>
      </c>
      <c r="O415" s="259" t="str">
        <f t="shared" si="31"/>
        <v>MAPA - OAE 0613</v>
      </c>
      <c r="P415" s="258" t="s">
        <v>8318</v>
      </c>
      <c r="Q415" s="256" t="str">
        <f t="shared" si="32"/>
        <v>FOTO 1 - OAE 0613</v>
      </c>
      <c r="R415" s="255" t="s">
        <v>5797</v>
      </c>
      <c r="S415" s="254" t="str">
        <f t="shared" si="30"/>
        <v>FOTO 2 - OAE 0613</v>
      </c>
      <c r="T415" s="233" t="s">
        <v>6623</v>
      </c>
      <c r="U415" s="238">
        <v>2015</v>
      </c>
      <c r="V415" s="16" t="s">
        <v>2</v>
      </c>
      <c r="W415" s="16" t="s">
        <v>10</v>
      </c>
      <c r="X415" s="16" t="s">
        <v>12</v>
      </c>
      <c r="Y415" s="16" t="s">
        <v>9485</v>
      </c>
      <c r="Z415" s="16" t="s">
        <v>13</v>
      </c>
      <c r="AA415" s="16" t="s">
        <v>104</v>
      </c>
      <c r="AB415" s="16" t="s">
        <v>18</v>
      </c>
      <c r="AC415" s="16" t="s">
        <v>3886</v>
      </c>
      <c r="AD415" s="16" t="s">
        <v>3475</v>
      </c>
      <c r="AE415" s="16" t="s">
        <v>9454</v>
      </c>
      <c r="AF415" s="57" t="s">
        <v>5165</v>
      </c>
      <c r="AG415" s="57" t="s">
        <v>5121</v>
      </c>
      <c r="AH415" s="58">
        <v>7</v>
      </c>
      <c r="AI415" s="56">
        <v>45016</v>
      </c>
      <c r="AJ415" s="59"/>
      <c r="AK415" s="62"/>
      <c r="AL415" s="59"/>
      <c r="AM415" s="63"/>
    </row>
    <row r="416" spans="1:39" x14ac:dyDescent="0.2">
      <c r="A416" s="49" t="s">
        <v>4331</v>
      </c>
      <c r="B416" s="17" t="s">
        <v>1</v>
      </c>
      <c r="C416" s="17" t="s">
        <v>664</v>
      </c>
      <c r="D416" s="17" t="s">
        <v>255</v>
      </c>
      <c r="E416" s="17" t="s">
        <v>9455</v>
      </c>
      <c r="F416" s="48">
        <v>28.07</v>
      </c>
      <c r="G416" s="229">
        <v>56.5</v>
      </c>
      <c r="H416" s="229">
        <v>8.9</v>
      </c>
      <c r="I416" s="229">
        <v>7.1</v>
      </c>
      <c r="J416" s="18">
        <v>2</v>
      </c>
      <c r="K416" s="18">
        <v>36</v>
      </c>
      <c r="L416" s="17" t="s">
        <v>9</v>
      </c>
      <c r="M416" s="17" t="s">
        <v>11</v>
      </c>
      <c r="N416" s="50" t="s">
        <v>103</v>
      </c>
      <c r="O416" s="259" t="str">
        <f t="shared" si="31"/>
        <v>MAPA - OAE 0614</v>
      </c>
      <c r="P416" s="258" t="s">
        <v>9445</v>
      </c>
      <c r="Q416" s="256" t="str">
        <f t="shared" si="32"/>
        <v>FOTO 1 - OAE 0614</v>
      </c>
      <c r="R416" s="255" t="s">
        <v>5798</v>
      </c>
      <c r="S416" s="254" t="str">
        <f t="shared" si="30"/>
        <v>FOTO 2 - OAE 0614</v>
      </c>
      <c r="T416" s="233" t="s">
        <v>6624</v>
      </c>
      <c r="U416" s="238">
        <v>2015</v>
      </c>
      <c r="V416" s="16" t="s">
        <v>2</v>
      </c>
      <c r="W416" s="16" t="s">
        <v>10</v>
      </c>
      <c r="X416" s="16" t="s">
        <v>12</v>
      </c>
      <c r="Y416" s="16" t="s">
        <v>9485</v>
      </c>
      <c r="Z416" s="16" t="s">
        <v>13</v>
      </c>
      <c r="AA416" s="16" t="s">
        <v>104</v>
      </c>
      <c r="AB416" s="16" t="s">
        <v>18</v>
      </c>
      <c r="AC416" s="16" t="s">
        <v>665</v>
      </c>
      <c r="AD416" s="16" t="s">
        <v>666</v>
      </c>
      <c r="AE416" s="16" t="s">
        <v>9456</v>
      </c>
      <c r="AF416" s="57" t="s">
        <v>5229</v>
      </c>
      <c r="AG416" s="57" t="s">
        <v>5130</v>
      </c>
      <c r="AH416" s="58">
        <v>7</v>
      </c>
      <c r="AI416" s="56">
        <v>45016</v>
      </c>
      <c r="AJ416" s="59"/>
      <c r="AK416" s="61"/>
      <c r="AL416" s="59"/>
      <c r="AM416" s="63"/>
    </row>
    <row r="417" spans="1:39" x14ac:dyDescent="0.2">
      <c r="A417" s="49" t="s">
        <v>3897</v>
      </c>
      <c r="B417" s="17" t="s">
        <v>1</v>
      </c>
      <c r="C417" s="17" t="s">
        <v>3898</v>
      </c>
      <c r="D417" s="17" t="s">
        <v>255</v>
      </c>
      <c r="E417" s="17" t="s">
        <v>9457</v>
      </c>
      <c r="F417" s="48">
        <v>36.159999999999997</v>
      </c>
      <c r="G417" s="229">
        <v>8.9499999999999993</v>
      </c>
      <c r="H417" s="229">
        <v>10.4</v>
      </c>
      <c r="I417" s="229">
        <v>9.8000000000000007</v>
      </c>
      <c r="J417" s="18">
        <v>2</v>
      </c>
      <c r="K417" s="18">
        <v>36</v>
      </c>
      <c r="L417" s="17" t="s">
        <v>9</v>
      </c>
      <c r="M417" s="17" t="s">
        <v>11</v>
      </c>
      <c r="N417" s="50" t="s">
        <v>317</v>
      </c>
      <c r="O417" s="259" t="str">
        <f t="shared" si="31"/>
        <v>MAPA - OAE 0754</v>
      </c>
      <c r="P417" s="258" t="s">
        <v>8319</v>
      </c>
      <c r="Q417" s="256" t="str">
        <f t="shared" si="32"/>
        <v>FOTO 1 - OAE 0754</v>
      </c>
      <c r="R417" s="255" t="s">
        <v>5799</v>
      </c>
      <c r="S417" s="254" t="str">
        <f t="shared" si="30"/>
        <v>FOTO 2 - OAE 0754</v>
      </c>
      <c r="T417" s="233" t="s">
        <v>6625</v>
      </c>
      <c r="U417" s="238">
        <v>2018</v>
      </c>
      <c r="V417" s="16" t="s">
        <v>2</v>
      </c>
      <c r="W417" s="16" t="s">
        <v>10</v>
      </c>
      <c r="X417" s="16" t="s">
        <v>12</v>
      </c>
      <c r="Y417" s="16" t="s">
        <v>9485</v>
      </c>
      <c r="Z417" s="16" t="s">
        <v>13</v>
      </c>
      <c r="AA417" s="16" t="s">
        <v>318</v>
      </c>
      <c r="AB417" s="16" t="s">
        <v>18</v>
      </c>
      <c r="AC417" s="16" t="s">
        <v>3899</v>
      </c>
      <c r="AD417" s="16" t="s">
        <v>3900</v>
      </c>
      <c r="AE417" s="16" t="s">
        <v>9458</v>
      </c>
      <c r="AF417" s="57" t="s">
        <v>3406</v>
      </c>
      <c r="AG417" s="57" t="s">
        <v>5130</v>
      </c>
      <c r="AH417" s="58">
        <v>7</v>
      </c>
      <c r="AI417" s="56">
        <v>45016</v>
      </c>
      <c r="AJ417" s="59"/>
      <c r="AK417" s="61"/>
      <c r="AL417" s="59"/>
      <c r="AM417" s="63"/>
    </row>
    <row r="418" spans="1:39" x14ac:dyDescent="0.2">
      <c r="A418" s="49" t="s">
        <v>4351</v>
      </c>
      <c r="B418" s="17" t="s">
        <v>1</v>
      </c>
      <c r="C418" s="17" t="s">
        <v>4352</v>
      </c>
      <c r="D418" s="17" t="s">
        <v>1915</v>
      </c>
      <c r="E418" s="17" t="s">
        <v>4353</v>
      </c>
      <c r="F418" s="48">
        <v>4.3620000000000001</v>
      </c>
      <c r="G418" s="229">
        <v>65</v>
      </c>
      <c r="H418" s="229">
        <v>10.4</v>
      </c>
      <c r="I418" s="229">
        <v>8.1999999999999993</v>
      </c>
      <c r="J418" s="18">
        <v>2</v>
      </c>
      <c r="K418" s="18">
        <v>36</v>
      </c>
      <c r="L418" s="17" t="s">
        <v>9</v>
      </c>
      <c r="M418" s="17" t="s">
        <v>11</v>
      </c>
      <c r="N418" s="50" t="s">
        <v>669</v>
      </c>
      <c r="O418" s="259" t="str">
        <f t="shared" si="31"/>
        <v>MAPA - OAE 0154</v>
      </c>
      <c r="P418" s="258" t="s">
        <v>8320</v>
      </c>
      <c r="Q418" s="256" t="str">
        <f t="shared" si="32"/>
        <v>FOTO 1 - OAE 0154</v>
      </c>
      <c r="R418" s="255" t="s">
        <v>5800</v>
      </c>
      <c r="S418" s="254" t="str">
        <f t="shared" si="30"/>
        <v>FOTO 2 - OAE 0154</v>
      </c>
      <c r="T418" s="233" t="s">
        <v>6626</v>
      </c>
      <c r="U418" s="238">
        <v>2015</v>
      </c>
      <c r="V418" s="16" t="s">
        <v>2</v>
      </c>
      <c r="W418" s="16" t="s">
        <v>10</v>
      </c>
      <c r="X418" s="16" t="s">
        <v>12</v>
      </c>
      <c r="Y418" s="16" t="s">
        <v>9485</v>
      </c>
      <c r="Z418" s="16" t="s">
        <v>13</v>
      </c>
      <c r="AA418" s="16" t="s">
        <v>115</v>
      </c>
      <c r="AB418" s="16" t="s">
        <v>18</v>
      </c>
      <c r="AC418" s="16" t="s">
        <v>249</v>
      </c>
      <c r="AD418" s="16" t="s">
        <v>250</v>
      </c>
      <c r="AE418" s="16" t="s">
        <v>7431</v>
      </c>
      <c r="AF418" s="57" t="s">
        <v>5279</v>
      </c>
      <c r="AG418" s="57" t="s">
        <v>5099</v>
      </c>
      <c r="AH418" s="58">
        <v>9</v>
      </c>
      <c r="AI418" s="56">
        <v>45016</v>
      </c>
      <c r="AJ418" s="59"/>
      <c r="AK418" s="61"/>
      <c r="AL418" s="59"/>
      <c r="AM418" s="63"/>
    </row>
    <row r="419" spans="1:39" x14ac:dyDescent="0.2">
      <c r="A419" s="49" t="s">
        <v>3069</v>
      </c>
      <c r="B419" s="17" t="s">
        <v>1</v>
      </c>
      <c r="C419" s="17" t="s">
        <v>1070</v>
      </c>
      <c r="D419" s="17" t="s">
        <v>1915</v>
      </c>
      <c r="E419" s="17" t="s">
        <v>3070</v>
      </c>
      <c r="F419" s="48">
        <v>17.66</v>
      </c>
      <c r="G419" s="229">
        <v>70</v>
      </c>
      <c r="H419" s="229">
        <v>10.5</v>
      </c>
      <c r="I419" s="229">
        <v>8.1999999999999993</v>
      </c>
      <c r="J419" s="18">
        <v>2</v>
      </c>
      <c r="K419" s="18">
        <v>36</v>
      </c>
      <c r="L419" s="17" t="s">
        <v>9</v>
      </c>
      <c r="M419" s="17" t="s">
        <v>11</v>
      </c>
      <c r="N419" s="50" t="s">
        <v>669</v>
      </c>
      <c r="O419" s="259" t="str">
        <f t="shared" si="31"/>
        <v>MAPA - OAE 0155</v>
      </c>
      <c r="P419" s="258" t="s">
        <v>8321</v>
      </c>
      <c r="Q419" s="256" t="str">
        <f t="shared" si="32"/>
        <v>FOTO 1 - OAE 0155</v>
      </c>
      <c r="R419" s="255" t="s">
        <v>5801</v>
      </c>
      <c r="S419" s="254" t="str">
        <f t="shared" si="30"/>
        <v>FOTO 2 - OAE 0155</v>
      </c>
      <c r="T419" s="233" t="s">
        <v>6627</v>
      </c>
      <c r="U419" s="238">
        <v>2015</v>
      </c>
      <c r="V419" s="16" t="s">
        <v>2</v>
      </c>
      <c r="W419" s="16" t="s">
        <v>10</v>
      </c>
      <c r="X419" s="16" t="s">
        <v>12</v>
      </c>
      <c r="Y419" s="16" t="s">
        <v>9485</v>
      </c>
      <c r="Z419" s="16" t="s">
        <v>13</v>
      </c>
      <c r="AA419" s="16" t="s">
        <v>115</v>
      </c>
      <c r="AB419" s="16" t="s">
        <v>4</v>
      </c>
      <c r="AC419" s="16" t="s">
        <v>1071</v>
      </c>
      <c r="AD419" s="16" t="s">
        <v>1558</v>
      </c>
      <c r="AE419" s="16" t="s">
        <v>7432</v>
      </c>
      <c r="AF419" s="57" t="s">
        <v>5279</v>
      </c>
      <c r="AG419" s="57" t="s">
        <v>5099</v>
      </c>
      <c r="AH419" s="58">
        <v>9</v>
      </c>
      <c r="AI419" s="56">
        <v>45016</v>
      </c>
      <c r="AJ419" s="59"/>
      <c r="AK419" s="61"/>
      <c r="AL419" s="59"/>
      <c r="AM419" s="63"/>
    </row>
    <row r="420" spans="1:39" x14ac:dyDescent="0.2">
      <c r="A420" s="49" t="s">
        <v>3873</v>
      </c>
      <c r="B420" s="17" t="s">
        <v>1</v>
      </c>
      <c r="C420" s="17" t="s">
        <v>1075</v>
      </c>
      <c r="D420" s="17" t="s">
        <v>1915</v>
      </c>
      <c r="E420" s="17" t="s">
        <v>3874</v>
      </c>
      <c r="F420" s="48">
        <v>34.4</v>
      </c>
      <c r="G420" s="229">
        <v>87.6</v>
      </c>
      <c r="H420" s="229">
        <v>10.5</v>
      </c>
      <c r="I420" s="229">
        <v>8.3000000000000007</v>
      </c>
      <c r="J420" s="18">
        <v>2</v>
      </c>
      <c r="K420" s="18">
        <v>36</v>
      </c>
      <c r="L420" s="17" t="s">
        <v>9</v>
      </c>
      <c r="M420" s="17" t="s">
        <v>11</v>
      </c>
      <c r="N420" s="50" t="s">
        <v>669</v>
      </c>
      <c r="O420" s="259" t="str">
        <f t="shared" si="31"/>
        <v>MAPA - OAE 0157</v>
      </c>
      <c r="P420" s="258" t="s">
        <v>8322</v>
      </c>
      <c r="Q420" s="256" t="str">
        <f t="shared" si="32"/>
        <v>FOTO 1 - OAE 0157</v>
      </c>
      <c r="R420" s="255" t="s">
        <v>5802</v>
      </c>
      <c r="S420" s="254" t="str">
        <f t="shared" si="30"/>
        <v>FOTO 2 - OAE 0157</v>
      </c>
      <c r="T420" s="233" t="s">
        <v>6628</v>
      </c>
      <c r="U420" s="238">
        <v>2015</v>
      </c>
      <c r="V420" s="16" t="s">
        <v>2</v>
      </c>
      <c r="W420" s="16" t="s">
        <v>10</v>
      </c>
      <c r="X420" s="16" t="s">
        <v>12</v>
      </c>
      <c r="Y420" s="16" t="s">
        <v>9485</v>
      </c>
      <c r="Z420" s="16" t="s">
        <v>13</v>
      </c>
      <c r="AA420" s="16" t="s">
        <v>115</v>
      </c>
      <c r="AB420" s="16" t="s">
        <v>18</v>
      </c>
      <c r="AC420" s="16" t="s">
        <v>1076</v>
      </c>
      <c r="AD420" s="16" t="s">
        <v>1077</v>
      </c>
      <c r="AE420" s="16" t="s">
        <v>7433</v>
      </c>
      <c r="AF420" s="57" t="s">
        <v>5318</v>
      </c>
      <c r="AG420" s="57" t="s">
        <v>5157</v>
      </c>
      <c r="AH420" s="58">
        <v>8</v>
      </c>
      <c r="AI420" s="56">
        <v>45016</v>
      </c>
      <c r="AJ420" s="59"/>
      <c r="AK420" s="65"/>
      <c r="AL420" s="59"/>
      <c r="AM420" s="63"/>
    </row>
    <row r="421" spans="1:39" x14ac:dyDescent="0.2">
      <c r="A421" s="49" t="s">
        <v>3052</v>
      </c>
      <c r="B421" s="17" t="s">
        <v>1</v>
      </c>
      <c r="C421" s="17" t="s">
        <v>3053</v>
      </c>
      <c r="D421" s="17" t="s">
        <v>1915</v>
      </c>
      <c r="E421" s="17" t="s">
        <v>3054</v>
      </c>
      <c r="F421" s="48">
        <v>45.3</v>
      </c>
      <c r="G421" s="229">
        <v>81</v>
      </c>
      <c r="H421" s="229">
        <v>10.4</v>
      </c>
      <c r="I421" s="229">
        <v>8.1999999999999993</v>
      </c>
      <c r="J421" s="18">
        <v>2</v>
      </c>
      <c r="K421" s="18">
        <v>36</v>
      </c>
      <c r="L421" s="17" t="s">
        <v>9</v>
      </c>
      <c r="M421" s="17" t="s">
        <v>11</v>
      </c>
      <c r="N421" s="50" t="s">
        <v>669</v>
      </c>
      <c r="O421" s="259" t="str">
        <f t="shared" si="31"/>
        <v>MAPA - OAE 0156</v>
      </c>
      <c r="P421" s="258" t="s">
        <v>8323</v>
      </c>
      <c r="Q421" s="256" t="str">
        <f t="shared" si="32"/>
        <v>FOTO 1 - OAE 0156</v>
      </c>
      <c r="R421" s="255" t="s">
        <v>5803</v>
      </c>
      <c r="S421" s="254" t="str">
        <f t="shared" si="30"/>
        <v>FOTO 2 - OAE 0156</v>
      </c>
      <c r="T421" s="233" t="s">
        <v>6629</v>
      </c>
      <c r="U421" s="238">
        <v>2015</v>
      </c>
      <c r="V421" s="16" t="s">
        <v>2</v>
      </c>
      <c r="W421" s="16" t="s">
        <v>10</v>
      </c>
      <c r="X421" s="16" t="s">
        <v>12</v>
      </c>
      <c r="Y421" s="16" t="s">
        <v>9485</v>
      </c>
      <c r="Z421" s="16" t="s">
        <v>13</v>
      </c>
      <c r="AA421" s="16" t="s">
        <v>115</v>
      </c>
      <c r="AB421" s="16" t="s">
        <v>18</v>
      </c>
      <c r="AC421" s="16" t="s">
        <v>249</v>
      </c>
      <c r="AD421" s="16" t="s">
        <v>250</v>
      </c>
      <c r="AE421" s="16" t="s">
        <v>7434</v>
      </c>
      <c r="AF421" s="57" t="s">
        <v>5156</v>
      </c>
      <c r="AG421" s="57" t="s">
        <v>5157</v>
      </c>
      <c r="AH421" s="58">
        <v>8</v>
      </c>
      <c r="AI421" s="56">
        <v>45016</v>
      </c>
      <c r="AJ421" s="59"/>
      <c r="AK421" s="61"/>
      <c r="AL421" s="59"/>
      <c r="AM421" s="63"/>
    </row>
    <row r="422" spans="1:39" x14ac:dyDescent="0.2">
      <c r="A422" s="49" t="s">
        <v>3870</v>
      </c>
      <c r="B422" s="17" t="s">
        <v>1</v>
      </c>
      <c r="C422" s="17" t="s">
        <v>3871</v>
      </c>
      <c r="D422" s="17" t="s">
        <v>1915</v>
      </c>
      <c r="E422" s="17" t="s">
        <v>3054</v>
      </c>
      <c r="F422" s="48">
        <v>49.276000000000003</v>
      </c>
      <c r="G422" s="229">
        <v>57</v>
      </c>
      <c r="H422" s="229">
        <v>10.5</v>
      </c>
      <c r="I422" s="229">
        <v>8.3000000000000007</v>
      </c>
      <c r="J422" s="18">
        <v>2</v>
      </c>
      <c r="K422" s="18">
        <v>36</v>
      </c>
      <c r="L422" s="17" t="s">
        <v>9</v>
      </c>
      <c r="M422" s="17" t="s">
        <v>11</v>
      </c>
      <c r="N422" s="50" t="s">
        <v>669</v>
      </c>
      <c r="O422" s="259" t="str">
        <f t="shared" si="31"/>
        <v>MAPA - OAE 0153</v>
      </c>
      <c r="P422" s="258" t="s">
        <v>8324</v>
      </c>
      <c r="Q422" s="256" t="str">
        <f t="shared" si="32"/>
        <v>FOTO 1 - OAE 0153</v>
      </c>
      <c r="R422" s="255" t="s">
        <v>5804</v>
      </c>
      <c r="S422" s="254" t="str">
        <f t="shared" si="30"/>
        <v>FOTO 2 - OAE 0153</v>
      </c>
      <c r="T422" s="233" t="s">
        <v>6630</v>
      </c>
      <c r="U422" s="238">
        <v>2015</v>
      </c>
      <c r="V422" s="16" t="s">
        <v>2</v>
      </c>
      <c r="W422" s="16" t="s">
        <v>10</v>
      </c>
      <c r="X422" s="16" t="s">
        <v>12</v>
      </c>
      <c r="Y422" s="16" t="s">
        <v>9485</v>
      </c>
      <c r="Z422" s="16" t="s">
        <v>13</v>
      </c>
      <c r="AA422" s="16" t="s">
        <v>115</v>
      </c>
      <c r="AB422" s="16" t="s">
        <v>18</v>
      </c>
      <c r="AC422" s="16" t="s">
        <v>305</v>
      </c>
      <c r="AD422" s="16" t="s">
        <v>3872</v>
      </c>
      <c r="AE422" s="16" t="s">
        <v>7434</v>
      </c>
      <c r="AF422" s="57" t="s">
        <v>5156</v>
      </c>
      <c r="AG422" s="57" t="s">
        <v>5157</v>
      </c>
      <c r="AH422" s="58">
        <v>8</v>
      </c>
      <c r="AI422" s="56">
        <v>45016</v>
      </c>
      <c r="AJ422" s="59"/>
      <c r="AK422" s="61"/>
      <c r="AL422" s="59"/>
      <c r="AM422" s="63"/>
    </row>
    <row r="423" spans="1:39" x14ac:dyDescent="0.2">
      <c r="A423" s="49" t="s">
        <v>4300</v>
      </c>
      <c r="B423" s="17" t="s">
        <v>1</v>
      </c>
      <c r="C423" s="17" t="s">
        <v>1917</v>
      </c>
      <c r="D423" s="17" t="s">
        <v>1915</v>
      </c>
      <c r="E423" s="17" t="s">
        <v>1916</v>
      </c>
      <c r="F423" s="48">
        <v>59.966999999999999</v>
      </c>
      <c r="G423" s="229">
        <v>119.9</v>
      </c>
      <c r="H423" s="229">
        <v>11.45</v>
      </c>
      <c r="I423" s="229">
        <v>10.9</v>
      </c>
      <c r="J423" s="18">
        <v>2</v>
      </c>
      <c r="K423" s="18">
        <v>45</v>
      </c>
      <c r="L423" s="17" t="s">
        <v>9</v>
      </c>
      <c r="M423" s="17" t="s">
        <v>11</v>
      </c>
      <c r="N423" s="50" t="s">
        <v>317</v>
      </c>
      <c r="O423" s="259" t="str">
        <f t="shared" si="31"/>
        <v>MAPA - OAE 0158</v>
      </c>
      <c r="P423" s="258" t="s">
        <v>8325</v>
      </c>
      <c r="Q423" s="256" t="str">
        <f t="shared" si="32"/>
        <v>FOTO 1 - OAE 0158</v>
      </c>
      <c r="R423" s="255" t="s">
        <v>5805</v>
      </c>
      <c r="S423" s="254" t="str">
        <f t="shared" si="30"/>
        <v>FOTO 2 - OAE 0158</v>
      </c>
      <c r="T423" s="233" t="s">
        <v>6631</v>
      </c>
      <c r="U423" s="238">
        <v>2018</v>
      </c>
      <c r="V423" s="16" t="s">
        <v>2</v>
      </c>
      <c r="W423" s="16" t="s">
        <v>10</v>
      </c>
      <c r="X423" s="16" t="s">
        <v>12</v>
      </c>
      <c r="Y423" s="16" t="s">
        <v>9485</v>
      </c>
      <c r="Z423" s="16" t="s">
        <v>13</v>
      </c>
      <c r="AA423" s="16" t="s">
        <v>318</v>
      </c>
      <c r="AB423" s="16" t="s">
        <v>4</v>
      </c>
      <c r="AC423" s="16" t="s">
        <v>1918</v>
      </c>
      <c r="AD423" s="16" t="s">
        <v>1919</v>
      </c>
      <c r="AE423" s="16" t="s">
        <v>7435</v>
      </c>
      <c r="AF423" s="57" t="s">
        <v>5156</v>
      </c>
      <c r="AG423" s="57" t="s">
        <v>5157</v>
      </c>
      <c r="AH423" s="58">
        <v>8</v>
      </c>
      <c r="AI423" s="56">
        <v>45016</v>
      </c>
      <c r="AJ423" s="59"/>
      <c r="AK423" s="61"/>
      <c r="AL423" s="59"/>
      <c r="AM423" s="63"/>
    </row>
    <row r="424" spans="1:39" x14ac:dyDescent="0.2">
      <c r="A424" s="49" t="s">
        <v>1911</v>
      </c>
      <c r="B424" s="17" t="s">
        <v>1</v>
      </c>
      <c r="C424" s="17" t="s">
        <v>1912</v>
      </c>
      <c r="D424" s="17" t="s">
        <v>1915</v>
      </c>
      <c r="E424" s="17" t="s">
        <v>1916</v>
      </c>
      <c r="F424" s="48">
        <v>64.882000000000005</v>
      </c>
      <c r="G424" s="229">
        <v>36</v>
      </c>
      <c r="H424" s="229">
        <v>10.5</v>
      </c>
      <c r="I424" s="229">
        <v>8.3000000000000007</v>
      </c>
      <c r="J424" s="18">
        <v>2</v>
      </c>
      <c r="K424" s="18">
        <v>36</v>
      </c>
      <c r="L424" s="17" t="s">
        <v>9</v>
      </c>
      <c r="M424" s="17" t="s">
        <v>11</v>
      </c>
      <c r="N424" s="50" t="s">
        <v>317</v>
      </c>
      <c r="O424" s="259" t="str">
        <f t="shared" si="31"/>
        <v>MAPA - OAE 0159</v>
      </c>
      <c r="P424" s="258" t="s">
        <v>8326</v>
      </c>
      <c r="Q424" s="256" t="str">
        <f t="shared" si="32"/>
        <v>FOTO 1 - OAE 0159</v>
      </c>
      <c r="R424" s="255" t="s">
        <v>5806</v>
      </c>
      <c r="S424" s="254" t="str">
        <f t="shared" si="30"/>
        <v>FOTO 2 - OAE 0159</v>
      </c>
      <c r="T424" s="233" t="s">
        <v>6632</v>
      </c>
      <c r="U424" s="238">
        <v>2018</v>
      </c>
      <c r="V424" s="16" t="s">
        <v>2</v>
      </c>
      <c r="W424" s="16" t="s">
        <v>10</v>
      </c>
      <c r="X424" s="16" t="s">
        <v>12</v>
      </c>
      <c r="Y424" s="16" t="s">
        <v>9485</v>
      </c>
      <c r="Z424" s="16" t="s">
        <v>13</v>
      </c>
      <c r="AA424" s="16" t="s">
        <v>318</v>
      </c>
      <c r="AB424" s="16" t="s">
        <v>18</v>
      </c>
      <c r="AC424" s="16" t="s">
        <v>1913</v>
      </c>
      <c r="AD424" s="16" t="s">
        <v>1914</v>
      </c>
      <c r="AE424" s="16" t="s">
        <v>7435</v>
      </c>
      <c r="AF424" s="57" t="s">
        <v>5156</v>
      </c>
      <c r="AG424" s="57" t="s">
        <v>5157</v>
      </c>
      <c r="AH424" s="58">
        <v>8</v>
      </c>
      <c r="AI424" s="56">
        <v>45016</v>
      </c>
      <c r="AJ424" s="59"/>
      <c r="AK424" s="62"/>
      <c r="AL424" s="59"/>
      <c r="AM424" s="63"/>
    </row>
    <row r="425" spans="1:39" x14ac:dyDescent="0.2">
      <c r="A425" s="49" t="s">
        <v>607</v>
      </c>
      <c r="B425" s="17" t="s">
        <v>48</v>
      </c>
      <c r="C425" s="17" t="s">
        <v>2568</v>
      </c>
      <c r="D425" s="17" t="s">
        <v>4249</v>
      </c>
      <c r="E425" s="17" t="s">
        <v>4250</v>
      </c>
      <c r="F425" s="48">
        <v>0</v>
      </c>
      <c r="G425" s="229">
        <v>36</v>
      </c>
      <c r="H425" s="229">
        <v>12.6</v>
      </c>
      <c r="I425" s="229">
        <v>12.4</v>
      </c>
      <c r="J425" s="18">
        <v>2</v>
      </c>
      <c r="K425" s="18">
        <v>45</v>
      </c>
      <c r="L425" s="17" t="s">
        <v>9</v>
      </c>
      <c r="M425" s="17" t="s">
        <v>253</v>
      </c>
      <c r="N425" s="50" t="s">
        <v>1244</v>
      </c>
      <c r="O425" s="259" t="str">
        <f t="shared" si="31"/>
        <v>MAPA - OAE 1281</v>
      </c>
      <c r="P425" s="258" t="s">
        <v>8327</v>
      </c>
      <c r="Q425" s="253"/>
      <c r="R425" s="255"/>
      <c r="S425" s="239"/>
      <c r="T425" s="233"/>
      <c r="U425" s="238"/>
      <c r="V425" s="16" t="s">
        <v>49</v>
      </c>
      <c r="W425" s="16" t="s">
        <v>10</v>
      </c>
      <c r="X425" s="16" t="s">
        <v>254</v>
      </c>
      <c r="Y425" s="16" t="s">
        <v>254</v>
      </c>
      <c r="Z425" s="16" t="s">
        <v>13</v>
      </c>
      <c r="AA425" s="16" t="s">
        <v>1245</v>
      </c>
      <c r="AB425" s="16"/>
      <c r="AC425" s="16"/>
      <c r="AD425" s="16"/>
      <c r="AE425" s="16" t="s">
        <v>7436</v>
      </c>
      <c r="AF425" s="57" t="s">
        <v>5306</v>
      </c>
      <c r="AG425" s="57" t="s">
        <v>5177</v>
      </c>
      <c r="AH425" s="58">
        <v>3</v>
      </c>
      <c r="AI425" s="56">
        <v>45016</v>
      </c>
      <c r="AJ425" s="59"/>
      <c r="AK425" s="65"/>
      <c r="AL425" s="59"/>
      <c r="AM425" s="63"/>
    </row>
    <row r="426" spans="1:39" x14ac:dyDescent="0.2">
      <c r="A426" s="49" t="s">
        <v>1712</v>
      </c>
      <c r="B426" s="17" t="s">
        <v>48</v>
      </c>
      <c r="C426" s="17" t="s">
        <v>2568</v>
      </c>
      <c r="D426" s="17" t="s">
        <v>251</v>
      </c>
      <c r="E426" s="17" t="s">
        <v>4093</v>
      </c>
      <c r="F426" s="48">
        <v>13.23</v>
      </c>
      <c r="G426" s="229">
        <v>67</v>
      </c>
      <c r="H426" s="229">
        <v>12.4</v>
      </c>
      <c r="I426" s="229">
        <v>10.4</v>
      </c>
      <c r="J426" s="18">
        <v>2</v>
      </c>
      <c r="K426" s="18">
        <v>45</v>
      </c>
      <c r="L426" s="17" t="s">
        <v>9</v>
      </c>
      <c r="M426" s="17" t="s">
        <v>253</v>
      </c>
      <c r="N426" s="50" t="s">
        <v>88</v>
      </c>
      <c r="O426" s="259" t="str">
        <f t="shared" si="31"/>
        <v>MAPA - OAE 1128</v>
      </c>
      <c r="P426" s="258" t="s">
        <v>8328</v>
      </c>
      <c r="Q426" s="253"/>
      <c r="R426" s="255"/>
      <c r="S426" s="239"/>
      <c r="T426" s="233"/>
      <c r="U426" s="238"/>
      <c r="V426" s="16" t="s">
        <v>49</v>
      </c>
      <c r="W426" s="16" t="s">
        <v>10</v>
      </c>
      <c r="X426" s="16" t="s">
        <v>254</v>
      </c>
      <c r="Y426" s="16" t="s">
        <v>254</v>
      </c>
      <c r="Z426" s="16" t="s">
        <v>13</v>
      </c>
      <c r="AA426" s="16" t="s">
        <v>89</v>
      </c>
      <c r="AB426" s="16"/>
      <c r="AC426" s="16"/>
      <c r="AD426" s="16"/>
      <c r="AE426" s="16" t="s">
        <v>7437</v>
      </c>
      <c r="AF426" s="57" t="s">
        <v>1539</v>
      </c>
      <c r="AG426" s="57" t="s">
        <v>5101</v>
      </c>
      <c r="AH426" s="58">
        <v>1</v>
      </c>
      <c r="AI426" s="56">
        <v>45016</v>
      </c>
      <c r="AJ426" s="59"/>
      <c r="AK426" s="61"/>
      <c r="AL426" s="59"/>
      <c r="AM426" s="63"/>
    </row>
    <row r="427" spans="1:39" x14ac:dyDescent="0.2">
      <c r="A427" s="49" t="s">
        <v>1264</v>
      </c>
      <c r="B427" s="17" t="s">
        <v>48</v>
      </c>
      <c r="C427" s="17" t="s">
        <v>4930</v>
      </c>
      <c r="D427" s="17" t="s">
        <v>251</v>
      </c>
      <c r="E427" s="17" t="s">
        <v>4931</v>
      </c>
      <c r="F427" s="48">
        <v>16.850000000000001</v>
      </c>
      <c r="G427" s="229">
        <v>28</v>
      </c>
      <c r="H427" s="229">
        <v>9.1999999999999993</v>
      </c>
      <c r="I427" s="229">
        <v>8.1999999999999993</v>
      </c>
      <c r="J427" s="18">
        <v>2</v>
      </c>
      <c r="K427" s="18">
        <v>45</v>
      </c>
      <c r="L427" s="17" t="s">
        <v>9</v>
      </c>
      <c r="M427" s="17" t="s">
        <v>253</v>
      </c>
      <c r="N427" s="50" t="s">
        <v>88</v>
      </c>
      <c r="O427" s="259" t="str">
        <f t="shared" si="31"/>
        <v>MAPA - OAE 1155</v>
      </c>
      <c r="P427" s="258" t="s">
        <v>8329</v>
      </c>
      <c r="Q427" s="253"/>
      <c r="R427" s="255"/>
      <c r="S427" s="239"/>
      <c r="T427" s="233"/>
      <c r="U427" s="238"/>
      <c r="V427" s="16" t="s">
        <v>49</v>
      </c>
      <c r="W427" s="16" t="s">
        <v>10</v>
      </c>
      <c r="X427" s="16" t="s">
        <v>254</v>
      </c>
      <c r="Y427" s="16" t="s">
        <v>254</v>
      </c>
      <c r="Z427" s="16" t="s">
        <v>13</v>
      </c>
      <c r="AA427" s="16" t="s">
        <v>89</v>
      </c>
      <c r="AB427" s="16"/>
      <c r="AC427" s="16"/>
      <c r="AD427" s="16"/>
      <c r="AE427" s="16" t="s">
        <v>7438</v>
      </c>
      <c r="AF427" s="57" t="s">
        <v>5136</v>
      </c>
      <c r="AG427" s="57" t="s">
        <v>5101</v>
      </c>
      <c r="AH427" s="58">
        <v>1</v>
      </c>
      <c r="AI427" s="56">
        <v>45016</v>
      </c>
      <c r="AJ427" s="59"/>
      <c r="AK427" s="61"/>
      <c r="AL427" s="59"/>
      <c r="AM427" s="63"/>
    </row>
    <row r="428" spans="1:39" x14ac:dyDescent="0.2">
      <c r="A428" s="49" t="s">
        <v>1876</v>
      </c>
      <c r="B428" s="17" t="s">
        <v>48</v>
      </c>
      <c r="C428" s="17" t="s">
        <v>4975</v>
      </c>
      <c r="D428" s="17" t="s">
        <v>251</v>
      </c>
      <c r="E428" s="17" t="s">
        <v>4931</v>
      </c>
      <c r="F428" s="48">
        <v>16.850000000000001</v>
      </c>
      <c r="G428" s="229">
        <v>28</v>
      </c>
      <c r="H428" s="229">
        <v>10.199999999999999</v>
      </c>
      <c r="I428" s="229">
        <v>7.6</v>
      </c>
      <c r="J428" s="18">
        <v>2</v>
      </c>
      <c r="K428" s="18">
        <v>45</v>
      </c>
      <c r="L428" s="17" t="s">
        <v>9</v>
      </c>
      <c r="M428" s="17" t="s">
        <v>253</v>
      </c>
      <c r="N428" s="50" t="s">
        <v>88</v>
      </c>
      <c r="O428" s="259" t="str">
        <f t="shared" si="31"/>
        <v>MAPA - OAE 1129</v>
      </c>
      <c r="P428" s="258" t="s">
        <v>8330</v>
      </c>
      <c r="Q428" s="253"/>
      <c r="R428" s="255"/>
      <c r="S428" s="239"/>
      <c r="T428" s="233"/>
      <c r="U428" s="238"/>
      <c r="V428" s="16" t="s">
        <v>49</v>
      </c>
      <c r="W428" s="16" t="s">
        <v>10</v>
      </c>
      <c r="X428" s="16" t="s">
        <v>254</v>
      </c>
      <c r="Y428" s="16" t="s">
        <v>254</v>
      </c>
      <c r="Z428" s="16" t="s">
        <v>13</v>
      </c>
      <c r="AA428" s="16" t="s">
        <v>89</v>
      </c>
      <c r="AB428" s="16"/>
      <c r="AC428" s="16"/>
      <c r="AD428" s="16"/>
      <c r="AE428" s="16" t="s">
        <v>7438</v>
      </c>
      <c r="AF428" s="57" t="s">
        <v>5136</v>
      </c>
      <c r="AG428" s="57" t="s">
        <v>5101</v>
      </c>
      <c r="AH428" s="58">
        <v>1</v>
      </c>
      <c r="AI428" s="56">
        <v>45016</v>
      </c>
      <c r="AJ428" s="59"/>
      <c r="AK428" s="61"/>
      <c r="AL428" s="59"/>
      <c r="AM428" s="63"/>
    </row>
    <row r="429" spans="1:39" x14ac:dyDescent="0.2">
      <c r="A429" s="49" t="s">
        <v>1879</v>
      </c>
      <c r="B429" s="17" t="s">
        <v>48</v>
      </c>
      <c r="C429" s="17" t="s">
        <v>5421</v>
      </c>
      <c r="D429" s="17" t="s">
        <v>251</v>
      </c>
      <c r="E429" s="17" t="s">
        <v>3131</v>
      </c>
      <c r="F429" s="48">
        <v>26.44</v>
      </c>
      <c r="G429" s="229">
        <v>81</v>
      </c>
      <c r="H429" s="229">
        <v>18.399999999999999</v>
      </c>
      <c r="I429" s="229">
        <v>16.399999999999999</v>
      </c>
      <c r="J429" s="18">
        <v>4</v>
      </c>
      <c r="K429" s="18">
        <v>45</v>
      </c>
      <c r="L429" s="17" t="s">
        <v>9</v>
      </c>
      <c r="M429" s="17" t="s">
        <v>253</v>
      </c>
      <c r="N429" s="50" t="s">
        <v>88</v>
      </c>
      <c r="O429" s="259" t="str">
        <f t="shared" si="31"/>
        <v>MAPA - OAE 1131</v>
      </c>
      <c r="P429" s="258" t="s">
        <v>8331</v>
      </c>
      <c r="Q429" s="253"/>
      <c r="R429" s="255"/>
      <c r="S429" s="239"/>
      <c r="T429" s="233"/>
      <c r="U429" s="238"/>
      <c r="V429" s="16" t="s">
        <v>49</v>
      </c>
      <c r="W429" s="16" t="s">
        <v>10</v>
      </c>
      <c r="X429" s="16" t="s">
        <v>254</v>
      </c>
      <c r="Y429" s="16" t="s">
        <v>254</v>
      </c>
      <c r="Z429" s="16" t="s">
        <v>13</v>
      </c>
      <c r="AA429" s="16" t="s">
        <v>89</v>
      </c>
      <c r="AB429" s="16"/>
      <c r="AC429" s="16"/>
      <c r="AD429" s="16"/>
      <c r="AE429" s="16" t="s">
        <v>7439</v>
      </c>
      <c r="AF429" s="57" t="s">
        <v>4062</v>
      </c>
      <c r="AG429" s="57" t="s">
        <v>5101</v>
      </c>
      <c r="AH429" s="58">
        <v>1</v>
      </c>
      <c r="AI429" s="56">
        <v>45016</v>
      </c>
      <c r="AJ429" s="59"/>
      <c r="AK429" s="65"/>
      <c r="AL429" s="59"/>
      <c r="AM429" s="63"/>
    </row>
    <row r="430" spans="1:39" x14ac:dyDescent="0.2">
      <c r="A430" s="49" t="s">
        <v>3860</v>
      </c>
      <c r="B430" s="17" t="s">
        <v>48</v>
      </c>
      <c r="C430" s="17" t="s">
        <v>4905</v>
      </c>
      <c r="D430" s="17" t="s">
        <v>251</v>
      </c>
      <c r="E430" s="17" t="s">
        <v>3131</v>
      </c>
      <c r="F430" s="48">
        <v>28.06</v>
      </c>
      <c r="G430" s="229">
        <v>38</v>
      </c>
      <c r="H430" s="229">
        <v>9.1999999999999993</v>
      </c>
      <c r="I430" s="229">
        <v>8.1999999999999993</v>
      </c>
      <c r="J430" s="18">
        <v>2</v>
      </c>
      <c r="K430" s="18">
        <v>45</v>
      </c>
      <c r="L430" s="17" t="s">
        <v>9</v>
      </c>
      <c r="M430" s="17" t="s">
        <v>253</v>
      </c>
      <c r="N430" s="50" t="s">
        <v>88</v>
      </c>
      <c r="O430" s="259" t="str">
        <f t="shared" si="31"/>
        <v>MAPA - OAE 1145</v>
      </c>
      <c r="P430" s="258" t="s">
        <v>8332</v>
      </c>
      <c r="Q430" s="253"/>
      <c r="R430" s="255"/>
      <c r="S430" s="239"/>
      <c r="T430" s="233"/>
      <c r="U430" s="238"/>
      <c r="V430" s="16" t="s">
        <v>49</v>
      </c>
      <c r="W430" s="16" t="s">
        <v>10</v>
      </c>
      <c r="X430" s="16" t="s">
        <v>254</v>
      </c>
      <c r="Y430" s="16" t="s">
        <v>254</v>
      </c>
      <c r="Z430" s="16" t="s">
        <v>13</v>
      </c>
      <c r="AA430" s="16" t="s">
        <v>89</v>
      </c>
      <c r="AB430" s="16"/>
      <c r="AC430" s="16"/>
      <c r="AD430" s="16"/>
      <c r="AE430" s="16" t="s">
        <v>7439</v>
      </c>
      <c r="AF430" s="57" t="s">
        <v>4062</v>
      </c>
      <c r="AG430" s="57" t="s">
        <v>5101</v>
      </c>
      <c r="AH430" s="58">
        <v>1</v>
      </c>
      <c r="AI430" s="56">
        <v>45016</v>
      </c>
      <c r="AJ430" s="59"/>
      <c r="AK430" s="61"/>
      <c r="AL430" s="59"/>
      <c r="AM430" s="63"/>
    </row>
    <row r="431" spans="1:39" x14ac:dyDescent="0.2">
      <c r="A431" s="49" t="s">
        <v>1612</v>
      </c>
      <c r="B431" s="17" t="s">
        <v>48</v>
      </c>
      <c r="C431" s="17" t="s">
        <v>4983</v>
      </c>
      <c r="D431" s="17" t="s">
        <v>251</v>
      </c>
      <c r="E431" s="17" t="s">
        <v>3131</v>
      </c>
      <c r="F431" s="48">
        <v>28.06</v>
      </c>
      <c r="G431" s="229">
        <v>40</v>
      </c>
      <c r="H431" s="229">
        <v>9.4</v>
      </c>
      <c r="I431" s="229">
        <v>7.4</v>
      </c>
      <c r="J431" s="18">
        <v>2</v>
      </c>
      <c r="K431" s="18">
        <v>45</v>
      </c>
      <c r="L431" s="17" t="s">
        <v>9</v>
      </c>
      <c r="M431" s="17" t="s">
        <v>253</v>
      </c>
      <c r="N431" s="50" t="s">
        <v>88</v>
      </c>
      <c r="O431" s="259" t="str">
        <f t="shared" si="31"/>
        <v>MAPA - OAE 1130</v>
      </c>
      <c r="P431" s="258" t="s">
        <v>8333</v>
      </c>
      <c r="Q431" s="253"/>
      <c r="R431" s="255"/>
      <c r="S431" s="239"/>
      <c r="T431" s="233"/>
      <c r="U431" s="238"/>
      <c r="V431" s="16" t="s">
        <v>49</v>
      </c>
      <c r="W431" s="16" t="s">
        <v>10</v>
      </c>
      <c r="X431" s="16" t="s">
        <v>254</v>
      </c>
      <c r="Y431" s="16" t="s">
        <v>254</v>
      </c>
      <c r="Z431" s="16" t="s">
        <v>13</v>
      </c>
      <c r="AA431" s="16" t="s">
        <v>89</v>
      </c>
      <c r="AB431" s="16"/>
      <c r="AC431" s="16"/>
      <c r="AD431" s="16"/>
      <c r="AE431" s="16" t="s">
        <v>7439</v>
      </c>
      <c r="AF431" s="57" t="s">
        <v>4062</v>
      </c>
      <c r="AG431" s="57" t="s">
        <v>5101</v>
      </c>
      <c r="AH431" s="58">
        <v>1</v>
      </c>
      <c r="AI431" s="56">
        <v>45016</v>
      </c>
      <c r="AJ431" s="59"/>
      <c r="AK431" s="61"/>
      <c r="AL431" s="59"/>
      <c r="AM431" s="63"/>
    </row>
    <row r="432" spans="1:39" x14ac:dyDescent="0.2">
      <c r="A432" s="49" t="s">
        <v>4060</v>
      </c>
      <c r="B432" s="17" t="s">
        <v>1</v>
      </c>
      <c r="C432" s="17" t="s">
        <v>4061</v>
      </c>
      <c r="D432" s="17" t="s">
        <v>251</v>
      </c>
      <c r="E432" s="17" t="s">
        <v>3131</v>
      </c>
      <c r="F432" s="48">
        <v>28.97</v>
      </c>
      <c r="G432" s="229">
        <v>34</v>
      </c>
      <c r="H432" s="229">
        <v>10.199999999999999</v>
      </c>
      <c r="I432" s="229">
        <v>7.6</v>
      </c>
      <c r="J432" s="18">
        <v>2</v>
      </c>
      <c r="K432" s="18">
        <v>45</v>
      </c>
      <c r="L432" s="17" t="s">
        <v>9</v>
      </c>
      <c r="M432" s="17" t="s">
        <v>253</v>
      </c>
      <c r="N432" s="50" t="s">
        <v>88</v>
      </c>
      <c r="O432" s="259" t="str">
        <f t="shared" si="31"/>
        <v>MAPA - OAE 0185</v>
      </c>
      <c r="P432" s="258" t="s">
        <v>8335</v>
      </c>
      <c r="Q432" s="253"/>
      <c r="R432" s="255"/>
      <c r="S432" s="239"/>
      <c r="T432" s="233"/>
      <c r="U432" s="238"/>
      <c r="V432" s="16" t="s">
        <v>2</v>
      </c>
      <c r="W432" s="16" t="s">
        <v>10</v>
      </c>
      <c r="X432" s="16" t="s">
        <v>254</v>
      </c>
      <c r="Y432" s="16" t="s">
        <v>254</v>
      </c>
      <c r="Z432" s="16" t="s">
        <v>13</v>
      </c>
      <c r="AA432" s="16" t="s">
        <v>89</v>
      </c>
      <c r="AB432" s="16" t="s">
        <v>18</v>
      </c>
      <c r="AC432" s="16" t="s">
        <v>4062</v>
      </c>
      <c r="AD432" s="16" t="s">
        <v>4063</v>
      </c>
      <c r="AE432" s="16" t="s">
        <v>7439</v>
      </c>
      <c r="AF432" s="57" t="s">
        <v>4062</v>
      </c>
      <c r="AG432" s="57" t="s">
        <v>5101</v>
      </c>
      <c r="AH432" s="58">
        <v>1</v>
      </c>
      <c r="AI432" s="56">
        <v>45016</v>
      </c>
      <c r="AJ432" s="59"/>
      <c r="AK432" s="61"/>
      <c r="AL432" s="59"/>
      <c r="AM432" s="63"/>
    </row>
    <row r="433" spans="1:39" x14ac:dyDescent="0.2">
      <c r="A433" s="49" t="s">
        <v>4152</v>
      </c>
      <c r="B433" s="17" t="s">
        <v>1</v>
      </c>
      <c r="C433" s="17" t="s">
        <v>4153</v>
      </c>
      <c r="D433" s="17" t="s">
        <v>251</v>
      </c>
      <c r="E433" s="17" t="s">
        <v>3131</v>
      </c>
      <c r="F433" s="48">
        <v>28.97</v>
      </c>
      <c r="G433" s="229">
        <v>22</v>
      </c>
      <c r="H433" s="229">
        <v>9.8000000000000007</v>
      </c>
      <c r="I433" s="229">
        <v>8.1999999999999993</v>
      </c>
      <c r="J433" s="18">
        <v>2</v>
      </c>
      <c r="K433" s="18">
        <v>36</v>
      </c>
      <c r="L433" s="17" t="s">
        <v>9</v>
      </c>
      <c r="M433" s="17" t="s">
        <v>253</v>
      </c>
      <c r="N433" s="50" t="s">
        <v>88</v>
      </c>
      <c r="O433" s="259" t="str">
        <f t="shared" si="31"/>
        <v>MAPA - OAE 0186</v>
      </c>
      <c r="P433" s="258" t="s">
        <v>8334</v>
      </c>
      <c r="Q433" s="253"/>
      <c r="R433" s="255"/>
      <c r="S433" s="239"/>
      <c r="T433" s="233"/>
      <c r="U433" s="238"/>
      <c r="V433" s="16" t="s">
        <v>2</v>
      </c>
      <c r="W433" s="16" t="s">
        <v>10</v>
      </c>
      <c r="X433" s="16" t="s">
        <v>254</v>
      </c>
      <c r="Y433" s="16" t="s">
        <v>254</v>
      </c>
      <c r="Z433" s="16" t="s">
        <v>13</v>
      </c>
      <c r="AA433" s="16" t="s">
        <v>89</v>
      </c>
      <c r="AB433" s="16" t="s">
        <v>18</v>
      </c>
      <c r="AC433" s="16" t="s">
        <v>4062</v>
      </c>
      <c r="AD433" s="16" t="s">
        <v>4063</v>
      </c>
      <c r="AE433" s="16" t="s">
        <v>7439</v>
      </c>
      <c r="AF433" s="57" t="s">
        <v>4062</v>
      </c>
      <c r="AG433" s="57" t="s">
        <v>5101</v>
      </c>
      <c r="AH433" s="58">
        <v>1</v>
      </c>
      <c r="AI433" s="56">
        <v>45016</v>
      </c>
      <c r="AJ433" s="59"/>
      <c r="AK433" s="65"/>
      <c r="AL433" s="59"/>
      <c r="AM433" s="63"/>
    </row>
    <row r="434" spans="1:39" x14ac:dyDescent="0.2">
      <c r="A434" s="49" t="s">
        <v>1146</v>
      </c>
      <c r="B434" s="17" t="s">
        <v>1</v>
      </c>
      <c r="C434" s="17" t="s">
        <v>4058</v>
      </c>
      <c r="D434" s="17" t="s">
        <v>251</v>
      </c>
      <c r="E434" s="17" t="s">
        <v>3131</v>
      </c>
      <c r="F434" s="48">
        <v>29.37</v>
      </c>
      <c r="G434" s="229">
        <v>16</v>
      </c>
      <c r="H434" s="229">
        <v>9.8000000000000007</v>
      </c>
      <c r="I434" s="229">
        <v>8.1999999999999993</v>
      </c>
      <c r="J434" s="18">
        <v>2</v>
      </c>
      <c r="K434" s="18">
        <v>36</v>
      </c>
      <c r="L434" s="17" t="s">
        <v>9</v>
      </c>
      <c r="M434" s="17" t="s">
        <v>253</v>
      </c>
      <c r="N434" s="50" t="s">
        <v>88</v>
      </c>
      <c r="O434" s="259" t="str">
        <f t="shared" si="31"/>
        <v>MAPA - OAE 1147</v>
      </c>
      <c r="P434" s="258" t="s">
        <v>8337</v>
      </c>
      <c r="Q434" s="253"/>
      <c r="R434" s="255"/>
      <c r="S434" s="239"/>
      <c r="T434" s="233"/>
      <c r="U434" s="238"/>
      <c r="V434" s="16" t="s">
        <v>2</v>
      </c>
      <c r="W434" s="16" t="s">
        <v>10</v>
      </c>
      <c r="X434" s="16" t="s">
        <v>254</v>
      </c>
      <c r="Y434" s="16" t="s">
        <v>254</v>
      </c>
      <c r="Z434" s="16" t="s">
        <v>13</v>
      </c>
      <c r="AA434" s="16" t="s">
        <v>89</v>
      </c>
      <c r="AB434" s="16" t="s">
        <v>18</v>
      </c>
      <c r="AC434" s="16"/>
      <c r="AD434" s="16" t="s">
        <v>18</v>
      </c>
      <c r="AE434" s="16" t="s">
        <v>7439</v>
      </c>
      <c r="AF434" s="57" t="s">
        <v>4062</v>
      </c>
      <c r="AG434" s="57" t="s">
        <v>5101</v>
      </c>
      <c r="AH434" s="58">
        <v>1</v>
      </c>
      <c r="AI434" s="56">
        <v>45016</v>
      </c>
      <c r="AJ434" s="59"/>
      <c r="AK434" s="61"/>
      <c r="AL434" s="59"/>
      <c r="AM434" s="63"/>
    </row>
    <row r="435" spans="1:39" x14ac:dyDescent="0.2">
      <c r="A435" s="49" t="s">
        <v>1175</v>
      </c>
      <c r="B435" s="17" t="s">
        <v>1</v>
      </c>
      <c r="C435" s="17" t="s">
        <v>3130</v>
      </c>
      <c r="D435" s="17" t="s">
        <v>251</v>
      </c>
      <c r="E435" s="17" t="s">
        <v>3131</v>
      </c>
      <c r="F435" s="48">
        <v>29.37</v>
      </c>
      <c r="G435" s="229">
        <v>23</v>
      </c>
      <c r="H435" s="229">
        <v>12.7</v>
      </c>
      <c r="I435" s="229">
        <v>7.6</v>
      </c>
      <c r="J435" s="18">
        <v>2</v>
      </c>
      <c r="K435" s="18">
        <v>36</v>
      </c>
      <c r="L435" s="17" t="s">
        <v>9</v>
      </c>
      <c r="M435" s="17" t="s">
        <v>253</v>
      </c>
      <c r="N435" s="50" t="s">
        <v>88</v>
      </c>
      <c r="O435" s="259" t="str">
        <f t="shared" si="31"/>
        <v>MAPA - OAE 1156</v>
      </c>
      <c r="P435" s="258" t="s">
        <v>8336</v>
      </c>
      <c r="Q435" s="253"/>
      <c r="R435" s="255"/>
      <c r="S435" s="239"/>
      <c r="T435" s="233"/>
      <c r="U435" s="238"/>
      <c r="V435" s="16" t="s">
        <v>2</v>
      </c>
      <c r="W435" s="16" t="s">
        <v>10</v>
      </c>
      <c r="X435" s="16" t="s">
        <v>254</v>
      </c>
      <c r="Y435" s="16" t="s">
        <v>254</v>
      </c>
      <c r="Z435" s="16" t="s">
        <v>13</v>
      </c>
      <c r="AA435" s="16" t="s">
        <v>89</v>
      </c>
      <c r="AB435" s="16" t="s">
        <v>18</v>
      </c>
      <c r="AC435" s="16"/>
      <c r="AD435" s="16" t="s">
        <v>18</v>
      </c>
      <c r="AE435" s="16" t="s">
        <v>7439</v>
      </c>
      <c r="AF435" s="57" t="s">
        <v>4062</v>
      </c>
      <c r="AG435" s="57" t="s">
        <v>5101</v>
      </c>
      <c r="AH435" s="58">
        <v>1</v>
      </c>
      <c r="AI435" s="56">
        <v>45016</v>
      </c>
      <c r="AJ435" s="59"/>
      <c r="AK435" s="61"/>
      <c r="AL435" s="59"/>
      <c r="AM435" s="63"/>
    </row>
    <row r="436" spans="1:39" x14ac:dyDescent="0.2">
      <c r="A436" s="49" t="s">
        <v>3459</v>
      </c>
      <c r="B436" s="17" t="s">
        <v>1</v>
      </c>
      <c r="C436" s="17" t="s">
        <v>3460</v>
      </c>
      <c r="D436" s="17" t="s">
        <v>251</v>
      </c>
      <c r="E436" s="17" t="s">
        <v>252</v>
      </c>
      <c r="F436" s="48">
        <v>37.549999999999997</v>
      </c>
      <c r="G436" s="229">
        <v>27</v>
      </c>
      <c r="H436" s="229">
        <v>10.199999999999999</v>
      </c>
      <c r="I436" s="229">
        <v>7.6</v>
      </c>
      <c r="J436" s="18">
        <v>2</v>
      </c>
      <c r="K436" s="18">
        <v>36</v>
      </c>
      <c r="L436" s="17" t="s">
        <v>9</v>
      </c>
      <c r="M436" s="17" t="s">
        <v>253</v>
      </c>
      <c r="N436" s="50" t="s">
        <v>88</v>
      </c>
      <c r="O436" s="259" t="str">
        <f t="shared" si="31"/>
        <v>MAPA - OAE 0187</v>
      </c>
      <c r="P436" s="258" t="s">
        <v>8339</v>
      </c>
      <c r="Q436" s="253"/>
      <c r="R436" s="255"/>
      <c r="S436" s="239"/>
      <c r="T436" s="233"/>
      <c r="U436" s="238"/>
      <c r="V436" s="16" t="s">
        <v>2</v>
      </c>
      <c r="W436" s="16" t="s">
        <v>10</v>
      </c>
      <c r="X436" s="16" t="s">
        <v>254</v>
      </c>
      <c r="Y436" s="16" t="s">
        <v>254</v>
      </c>
      <c r="Z436" s="16" t="s">
        <v>13</v>
      </c>
      <c r="AA436" s="16" t="s">
        <v>89</v>
      </c>
      <c r="AB436" s="16" t="s">
        <v>18</v>
      </c>
      <c r="AC436" s="16" t="s">
        <v>249</v>
      </c>
      <c r="AD436" s="16" t="s">
        <v>250</v>
      </c>
      <c r="AE436" s="16" t="s">
        <v>7440</v>
      </c>
      <c r="AF436" s="57" t="s">
        <v>5164</v>
      </c>
      <c r="AG436" s="57" t="s">
        <v>5101</v>
      </c>
      <c r="AH436" s="58">
        <v>1</v>
      </c>
      <c r="AI436" s="56">
        <v>45016</v>
      </c>
      <c r="AJ436" s="59"/>
      <c r="AK436" s="61"/>
      <c r="AL436" s="59"/>
      <c r="AM436" s="63"/>
    </row>
    <row r="437" spans="1:39" x14ac:dyDescent="0.2">
      <c r="A437" s="49" t="s">
        <v>247</v>
      </c>
      <c r="B437" s="17" t="s">
        <v>1</v>
      </c>
      <c r="C437" s="17" t="s">
        <v>248</v>
      </c>
      <c r="D437" s="17" t="s">
        <v>251</v>
      </c>
      <c r="E437" s="17" t="s">
        <v>252</v>
      </c>
      <c r="F437" s="48">
        <v>37.549999999999997</v>
      </c>
      <c r="G437" s="229">
        <v>27</v>
      </c>
      <c r="H437" s="229">
        <v>9.8000000000000007</v>
      </c>
      <c r="I437" s="229">
        <v>8.1999999999999993</v>
      </c>
      <c r="J437" s="18">
        <v>2</v>
      </c>
      <c r="K437" s="18">
        <v>36</v>
      </c>
      <c r="L437" s="17" t="s">
        <v>9</v>
      </c>
      <c r="M437" s="17" t="s">
        <v>253</v>
      </c>
      <c r="N437" s="50" t="s">
        <v>88</v>
      </c>
      <c r="O437" s="259" t="str">
        <f t="shared" si="31"/>
        <v>MAPA - OAE 1144</v>
      </c>
      <c r="P437" s="258" t="s">
        <v>8338</v>
      </c>
      <c r="Q437" s="253"/>
      <c r="R437" s="255"/>
      <c r="S437" s="239"/>
      <c r="T437" s="233"/>
      <c r="U437" s="238"/>
      <c r="V437" s="16" t="s">
        <v>2</v>
      </c>
      <c r="W437" s="16" t="s">
        <v>10</v>
      </c>
      <c r="X437" s="16" t="s">
        <v>254</v>
      </c>
      <c r="Y437" s="16" t="s">
        <v>254</v>
      </c>
      <c r="Z437" s="16" t="s">
        <v>13</v>
      </c>
      <c r="AA437" s="16" t="s">
        <v>89</v>
      </c>
      <c r="AB437" s="16" t="s">
        <v>18</v>
      </c>
      <c r="AC437" s="16" t="s">
        <v>249</v>
      </c>
      <c r="AD437" s="16" t="s">
        <v>250</v>
      </c>
      <c r="AE437" s="16" t="s">
        <v>7440</v>
      </c>
      <c r="AF437" s="57" t="s">
        <v>5164</v>
      </c>
      <c r="AG437" s="57" t="s">
        <v>5101</v>
      </c>
      <c r="AH437" s="58">
        <v>1</v>
      </c>
      <c r="AI437" s="56">
        <v>45016</v>
      </c>
      <c r="AJ437" s="59"/>
      <c r="AK437" s="61"/>
      <c r="AL437" s="59"/>
      <c r="AM437" s="63"/>
    </row>
    <row r="438" spans="1:39" x14ac:dyDescent="0.2">
      <c r="A438" s="49" t="s">
        <v>1141</v>
      </c>
      <c r="B438" s="17" t="s">
        <v>1</v>
      </c>
      <c r="C438" s="17" t="s">
        <v>4059</v>
      </c>
      <c r="D438" s="17" t="s">
        <v>251</v>
      </c>
      <c r="E438" s="17" t="s">
        <v>3129</v>
      </c>
      <c r="F438" s="48">
        <v>43.23</v>
      </c>
      <c r="G438" s="229">
        <v>30</v>
      </c>
      <c r="H438" s="229">
        <v>10.199999999999999</v>
      </c>
      <c r="I438" s="229">
        <v>7.6</v>
      </c>
      <c r="J438" s="18">
        <v>2</v>
      </c>
      <c r="K438" s="18">
        <v>36</v>
      </c>
      <c r="L438" s="17" t="s">
        <v>9</v>
      </c>
      <c r="M438" s="17" t="s">
        <v>253</v>
      </c>
      <c r="N438" s="50" t="s">
        <v>88</v>
      </c>
      <c r="O438" s="259" t="str">
        <f t="shared" si="31"/>
        <v>MAPA - OAE 1148</v>
      </c>
      <c r="P438" s="258" t="s">
        <v>8340</v>
      </c>
      <c r="Q438" s="253"/>
      <c r="R438" s="255"/>
      <c r="S438" s="239"/>
      <c r="T438" s="233"/>
      <c r="U438" s="238"/>
      <c r="V438" s="16" t="s">
        <v>2</v>
      </c>
      <c r="W438" s="16" t="s">
        <v>10</v>
      </c>
      <c r="X438" s="16" t="s">
        <v>254</v>
      </c>
      <c r="Y438" s="16" t="s">
        <v>254</v>
      </c>
      <c r="Z438" s="16" t="s">
        <v>13</v>
      </c>
      <c r="AA438" s="16" t="s">
        <v>89</v>
      </c>
      <c r="AB438" s="16" t="s">
        <v>18</v>
      </c>
      <c r="AC438" s="16" t="s">
        <v>3127</v>
      </c>
      <c r="AD438" s="16" t="s">
        <v>3128</v>
      </c>
      <c r="AE438" s="16" t="s">
        <v>7441</v>
      </c>
      <c r="AF438" s="57" t="s">
        <v>5270</v>
      </c>
      <c r="AG438" s="57" t="s">
        <v>5102</v>
      </c>
      <c r="AH438" s="58">
        <v>1</v>
      </c>
      <c r="AI438" s="56">
        <v>45016</v>
      </c>
      <c r="AJ438" s="59"/>
      <c r="AK438" s="65"/>
      <c r="AL438" s="59"/>
      <c r="AM438" s="63"/>
    </row>
    <row r="439" spans="1:39" x14ac:dyDescent="0.2">
      <c r="A439" s="49" t="s">
        <v>3125</v>
      </c>
      <c r="B439" s="17" t="s">
        <v>1</v>
      </c>
      <c r="C439" s="17" t="s">
        <v>3126</v>
      </c>
      <c r="D439" s="17" t="s">
        <v>251</v>
      </c>
      <c r="E439" s="17" t="s">
        <v>3129</v>
      </c>
      <c r="F439" s="48">
        <v>43.23</v>
      </c>
      <c r="G439" s="229">
        <v>30</v>
      </c>
      <c r="H439" s="229">
        <v>9.8000000000000007</v>
      </c>
      <c r="I439" s="229">
        <v>8.1999999999999993</v>
      </c>
      <c r="J439" s="18">
        <v>2</v>
      </c>
      <c r="K439" s="18">
        <v>36</v>
      </c>
      <c r="L439" s="17" t="s">
        <v>9</v>
      </c>
      <c r="M439" s="17" t="s">
        <v>253</v>
      </c>
      <c r="N439" s="50" t="s">
        <v>88</v>
      </c>
      <c r="O439" s="259" t="str">
        <f t="shared" si="31"/>
        <v>MAPA - OAE 0188</v>
      </c>
      <c r="P439" s="258" t="s">
        <v>8341</v>
      </c>
      <c r="Q439" s="253"/>
      <c r="R439" s="255"/>
      <c r="S439" s="239"/>
      <c r="T439" s="233"/>
      <c r="U439" s="238"/>
      <c r="V439" s="16" t="s">
        <v>2</v>
      </c>
      <c r="W439" s="16" t="s">
        <v>10</v>
      </c>
      <c r="X439" s="16" t="s">
        <v>254</v>
      </c>
      <c r="Y439" s="16" t="s">
        <v>254</v>
      </c>
      <c r="Z439" s="16" t="s">
        <v>13</v>
      </c>
      <c r="AA439" s="16" t="s">
        <v>89</v>
      </c>
      <c r="AB439" s="16" t="s">
        <v>18</v>
      </c>
      <c r="AC439" s="16" t="s">
        <v>3127</v>
      </c>
      <c r="AD439" s="16" t="s">
        <v>3128</v>
      </c>
      <c r="AE439" s="16" t="s">
        <v>7441</v>
      </c>
      <c r="AF439" s="57" t="s">
        <v>5270</v>
      </c>
      <c r="AG439" s="57" t="s">
        <v>5102</v>
      </c>
      <c r="AH439" s="58">
        <v>1</v>
      </c>
      <c r="AI439" s="56">
        <v>45016</v>
      </c>
      <c r="AJ439" s="59"/>
      <c r="AK439" s="61"/>
      <c r="AL439" s="59"/>
      <c r="AM439" s="63"/>
    </row>
    <row r="440" spans="1:39" x14ac:dyDescent="0.2">
      <c r="A440" s="49" t="s">
        <v>4942</v>
      </c>
      <c r="B440" s="17" t="s">
        <v>48</v>
      </c>
      <c r="C440" s="17" t="s">
        <v>4980</v>
      </c>
      <c r="D440" s="17" t="s">
        <v>251</v>
      </c>
      <c r="E440" s="17" t="s">
        <v>3124</v>
      </c>
      <c r="F440" s="48">
        <v>44.27</v>
      </c>
      <c r="G440" s="229">
        <v>72</v>
      </c>
      <c r="H440" s="229">
        <v>10.199999999999999</v>
      </c>
      <c r="I440" s="229">
        <v>7.6</v>
      </c>
      <c r="J440" s="18">
        <v>2</v>
      </c>
      <c r="K440" s="18">
        <v>45</v>
      </c>
      <c r="L440" s="17" t="s">
        <v>9</v>
      </c>
      <c r="M440" s="17" t="s">
        <v>253</v>
      </c>
      <c r="N440" s="50" t="s">
        <v>88</v>
      </c>
      <c r="O440" s="259" t="str">
        <f t="shared" si="31"/>
        <v>MAPA - OAE 1149</v>
      </c>
      <c r="P440" s="258" t="s">
        <v>8343</v>
      </c>
      <c r="Q440" s="253"/>
      <c r="R440" s="255"/>
      <c r="S440" s="239"/>
      <c r="T440" s="233"/>
      <c r="U440" s="238"/>
      <c r="V440" s="16" t="s">
        <v>49</v>
      </c>
      <c r="W440" s="16" t="s">
        <v>10</v>
      </c>
      <c r="X440" s="16" t="s">
        <v>254</v>
      </c>
      <c r="Y440" s="16" t="s">
        <v>254</v>
      </c>
      <c r="Z440" s="16" t="s">
        <v>13</v>
      </c>
      <c r="AA440" s="16" t="s">
        <v>89</v>
      </c>
      <c r="AB440" s="16"/>
      <c r="AC440" s="16"/>
      <c r="AD440" s="16"/>
      <c r="AE440" s="16" t="s">
        <v>7442</v>
      </c>
      <c r="AF440" s="57" t="s">
        <v>5270</v>
      </c>
      <c r="AG440" s="57" t="s">
        <v>5102</v>
      </c>
      <c r="AH440" s="58">
        <v>1</v>
      </c>
      <c r="AI440" s="56">
        <v>45016</v>
      </c>
      <c r="AJ440" s="59"/>
      <c r="AK440" s="61"/>
      <c r="AL440" s="59"/>
      <c r="AM440" s="63"/>
    </row>
    <row r="441" spans="1:39" x14ac:dyDescent="0.2">
      <c r="A441" s="49" t="s">
        <v>1852</v>
      </c>
      <c r="B441" s="17" t="s">
        <v>48</v>
      </c>
      <c r="C441" s="17" t="s">
        <v>3774</v>
      </c>
      <c r="D441" s="17" t="s">
        <v>251</v>
      </c>
      <c r="E441" s="17" t="s">
        <v>3124</v>
      </c>
      <c r="F441" s="48">
        <v>44.27</v>
      </c>
      <c r="G441" s="229">
        <v>72</v>
      </c>
      <c r="H441" s="229">
        <v>9.8000000000000007</v>
      </c>
      <c r="I441" s="229">
        <v>8.1999999999999993</v>
      </c>
      <c r="J441" s="18">
        <v>2</v>
      </c>
      <c r="K441" s="18">
        <v>45</v>
      </c>
      <c r="L441" s="17" t="s">
        <v>9</v>
      </c>
      <c r="M441" s="17" t="s">
        <v>253</v>
      </c>
      <c r="N441" s="50" t="s">
        <v>88</v>
      </c>
      <c r="O441" s="259" t="str">
        <f t="shared" si="31"/>
        <v>MAPA - OAE 1132</v>
      </c>
      <c r="P441" s="258" t="s">
        <v>8342</v>
      </c>
      <c r="Q441" s="253"/>
      <c r="R441" s="255"/>
      <c r="S441" s="239"/>
      <c r="T441" s="233"/>
      <c r="U441" s="238"/>
      <c r="V441" s="16" t="s">
        <v>49</v>
      </c>
      <c r="W441" s="16" t="s">
        <v>10</v>
      </c>
      <c r="X441" s="16" t="s">
        <v>254</v>
      </c>
      <c r="Y441" s="16" t="s">
        <v>254</v>
      </c>
      <c r="Z441" s="16" t="s">
        <v>13</v>
      </c>
      <c r="AA441" s="16" t="s">
        <v>89</v>
      </c>
      <c r="AB441" s="16"/>
      <c r="AC441" s="16"/>
      <c r="AD441" s="16"/>
      <c r="AE441" s="16" t="s">
        <v>7442</v>
      </c>
      <c r="AF441" s="57" t="s">
        <v>5270</v>
      </c>
      <c r="AG441" s="57" t="s">
        <v>5102</v>
      </c>
      <c r="AH441" s="58">
        <v>1</v>
      </c>
      <c r="AI441" s="56">
        <v>45016</v>
      </c>
      <c r="AJ441" s="59"/>
      <c r="AK441" s="61"/>
      <c r="AL441" s="60"/>
      <c r="AM441" s="64"/>
    </row>
    <row r="442" spans="1:39" x14ac:dyDescent="0.2">
      <c r="A442" s="49" t="s">
        <v>1895</v>
      </c>
      <c r="B442" s="17" t="s">
        <v>48</v>
      </c>
      <c r="C442" s="17" t="s">
        <v>3773</v>
      </c>
      <c r="D442" s="17" t="s">
        <v>251</v>
      </c>
      <c r="E442" s="17" t="s">
        <v>3124</v>
      </c>
      <c r="F442" s="48">
        <v>45.62</v>
      </c>
      <c r="G442" s="229">
        <v>28</v>
      </c>
      <c r="H442" s="229">
        <v>10.199999999999999</v>
      </c>
      <c r="I442" s="229">
        <v>7.6</v>
      </c>
      <c r="J442" s="18">
        <v>2</v>
      </c>
      <c r="K442" s="18">
        <v>45</v>
      </c>
      <c r="L442" s="17" t="s">
        <v>9</v>
      </c>
      <c r="M442" s="17" t="s">
        <v>253</v>
      </c>
      <c r="N442" s="50" t="s">
        <v>88</v>
      </c>
      <c r="O442" s="259" t="str">
        <f t="shared" si="31"/>
        <v>MAPA - OAE 1133</v>
      </c>
      <c r="P442" s="258" t="s">
        <v>8344</v>
      </c>
      <c r="Q442" s="253"/>
      <c r="R442" s="255"/>
      <c r="S442" s="239"/>
      <c r="T442" s="233"/>
      <c r="U442" s="238"/>
      <c r="V442" s="16" t="s">
        <v>49</v>
      </c>
      <c r="W442" s="16" t="s">
        <v>10</v>
      </c>
      <c r="X442" s="16" t="s">
        <v>254</v>
      </c>
      <c r="Y442" s="16" t="s">
        <v>254</v>
      </c>
      <c r="Z442" s="16" t="s">
        <v>13</v>
      </c>
      <c r="AA442" s="16" t="s">
        <v>89</v>
      </c>
      <c r="AB442" s="16"/>
      <c r="AC442" s="16"/>
      <c r="AD442" s="16"/>
      <c r="AE442" s="16" t="s">
        <v>7442</v>
      </c>
      <c r="AF442" s="57" t="s">
        <v>5270</v>
      </c>
      <c r="AG442" s="57" t="s">
        <v>5102</v>
      </c>
      <c r="AH442" s="58">
        <v>1</v>
      </c>
      <c r="AI442" s="56">
        <v>45016</v>
      </c>
      <c r="AJ442" s="59"/>
      <c r="AK442" s="61"/>
      <c r="AL442" s="59"/>
      <c r="AM442" s="63"/>
    </row>
    <row r="443" spans="1:39" x14ac:dyDescent="0.2">
      <c r="A443" s="49" t="s">
        <v>1155</v>
      </c>
      <c r="B443" s="17" t="s">
        <v>48</v>
      </c>
      <c r="C443" s="17" t="s">
        <v>4745</v>
      </c>
      <c r="D443" s="17" t="s">
        <v>251</v>
      </c>
      <c r="E443" s="17" t="s">
        <v>3124</v>
      </c>
      <c r="F443" s="48">
        <v>45.62</v>
      </c>
      <c r="G443" s="229">
        <v>28</v>
      </c>
      <c r="H443" s="229">
        <v>10.199999999999999</v>
      </c>
      <c r="I443" s="229">
        <v>7.6</v>
      </c>
      <c r="J443" s="18">
        <v>2</v>
      </c>
      <c r="K443" s="18">
        <v>45</v>
      </c>
      <c r="L443" s="17" t="s">
        <v>9</v>
      </c>
      <c r="M443" s="17" t="s">
        <v>253</v>
      </c>
      <c r="N443" s="50" t="s">
        <v>88</v>
      </c>
      <c r="O443" s="259" t="str">
        <f t="shared" si="31"/>
        <v>MAPA - OAE 1150</v>
      </c>
      <c r="P443" s="258" t="s">
        <v>8345</v>
      </c>
      <c r="Q443" s="253"/>
      <c r="R443" s="255"/>
      <c r="S443" s="239"/>
      <c r="T443" s="233"/>
      <c r="U443" s="238"/>
      <c r="V443" s="16" t="s">
        <v>49</v>
      </c>
      <c r="W443" s="16" t="s">
        <v>10</v>
      </c>
      <c r="X443" s="16" t="s">
        <v>254</v>
      </c>
      <c r="Y443" s="16" t="s">
        <v>254</v>
      </c>
      <c r="Z443" s="16" t="s">
        <v>13</v>
      </c>
      <c r="AA443" s="16" t="s">
        <v>89</v>
      </c>
      <c r="AB443" s="16"/>
      <c r="AC443" s="16"/>
      <c r="AD443" s="16"/>
      <c r="AE443" s="16" t="s">
        <v>7442</v>
      </c>
      <c r="AF443" s="57" t="s">
        <v>5270</v>
      </c>
      <c r="AG443" s="57" t="s">
        <v>5102</v>
      </c>
      <c r="AH443" s="58">
        <v>1</v>
      </c>
      <c r="AI443" s="56">
        <v>45016</v>
      </c>
      <c r="AJ443" s="59"/>
      <c r="AK443" s="61"/>
      <c r="AL443" s="59"/>
      <c r="AM443" s="63"/>
    </row>
    <row r="444" spans="1:39" x14ac:dyDescent="0.2">
      <c r="A444" s="49" t="s">
        <v>4053</v>
      </c>
      <c r="B444" s="17" t="s">
        <v>1</v>
      </c>
      <c r="C444" s="17" t="s">
        <v>4054</v>
      </c>
      <c r="D444" s="17" t="s">
        <v>251</v>
      </c>
      <c r="E444" s="17" t="s">
        <v>3124</v>
      </c>
      <c r="F444" s="48">
        <v>48.6</v>
      </c>
      <c r="G444" s="229">
        <v>38</v>
      </c>
      <c r="H444" s="229">
        <v>9.8000000000000007</v>
      </c>
      <c r="I444" s="229">
        <v>8.1999999999999993</v>
      </c>
      <c r="J444" s="18">
        <v>2</v>
      </c>
      <c r="K444" s="18">
        <v>36</v>
      </c>
      <c r="L444" s="17" t="s">
        <v>9</v>
      </c>
      <c r="M444" s="17" t="s">
        <v>253</v>
      </c>
      <c r="N444" s="50" t="s">
        <v>88</v>
      </c>
      <c r="O444" s="259" t="str">
        <f t="shared" si="31"/>
        <v>MAPA - OAE 0189</v>
      </c>
      <c r="P444" s="258" t="s">
        <v>8346</v>
      </c>
      <c r="Q444" s="253"/>
      <c r="R444" s="255"/>
      <c r="S444" s="239"/>
      <c r="T444" s="233"/>
      <c r="U444" s="238"/>
      <c r="V444" s="16" t="s">
        <v>2</v>
      </c>
      <c r="W444" s="16" t="s">
        <v>10</v>
      </c>
      <c r="X444" s="16" t="s">
        <v>254</v>
      </c>
      <c r="Y444" s="16" t="s">
        <v>254</v>
      </c>
      <c r="Z444" s="16" t="s">
        <v>13</v>
      </c>
      <c r="AA444" s="16" t="s">
        <v>89</v>
      </c>
      <c r="AB444" s="16" t="s">
        <v>30</v>
      </c>
      <c r="AC444" s="16" t="s">
        <v>45</v>
      </c>
      <c r="AD444" s="16" t="s">
        <v>4055</v>
      </c>
      <c r="AE444" s="16" t="s">
        <v>7442</v>
      </c>
      <c r="AF444" s="57" t="s">
        <v>5270</v>
      </c>
      <c r="AG444" s="57" t="s">
        <v>5102</v>
      </c>
      <c r="AH444" s="58">
        <v>1</v>
      </c>
      <c r="AI444" s="56">
        <v>45016</v>
      </c>
      <c r="AJ444" s="59"/>
      <c r="AK444" s="61"/>
      <c r="AL444" s="59"/>
      <c r="AM444" s="63"/>
    </row>
    <row r="445" spans="1:39" x14ac:dyDescent="0.2">
      <c r="A445" s="49" t="s">
        <v>1163</v>
      </c>
      <c r="B445" s="17" t="s">
        <v>1</v>
      </c>
      <c r="C445" s="17" t="s">
        <v>4057</v>
      </c>
      <c r="D445" s="17" t="s">
        <v>251</v>
      </c>
      <c r="E445" s="17" t="s">
        <v>3124</v>
      </c>
      <c r="F445" s="48">
        <v>48.6</v>
      </c>
      <c r="G445" s="229">
        <v>38</v>
      </c>
      <c r="H445" s="229">
        <v>10.199999999999999</v>
      </c>
      <c r="I445" s="229">
        <v>7.6</v>
      </c>
      <c r="J445" s="18">
        <v>2</v>
      </c>
      <c r="K445" s="18">
        <v>36</v>
      </c>
      <c r="L445" s="17" t="s">
        <v>9</v>
      </c>
      <c r="M445" s="17" t="s">
        <v>253</v>
      </c>
      <c r="N445" s="50" t="s">
        <v>88</v>
      </c>
      <c r="O445" s="259" t="str">
        <f t="shared" si="31"/>
        <v>MAPA - OAE 1151</v>
      </c>
      <c r="P445" s="258" t="s">
        <v>8347</v>
      </c>
      <c r="Q445" s="253"/>
      <c r="R445" s="255"/>
      <c r="S445" s="239"/>
      <c r="T445" s="233"/>
      <c r="U445" s="238"/>
      <c r="V445" s="16" t="s">
        <v>2</v>
      </c>
      <c r="W445" s="16" t="s">
        <v>10</v>
      </c>
      <c r="X445" s="16" t="s">
        <v>254</v>
      </c>
      <c r="Y445" s="16" t="s">
        <v>254</v>
      </c>
      <c r="Z445" s="16" t="s">
        <v>13</v>
      </c>
      <c r="AA445" s="16" t="s">
        <v>89</v>
      </c>
      <c r="AB445" s="16" t="s">
        <v>30</v>
      </c>
      <c r="AC445" s="16" t="s">
        <v>45</v>
      </c>
      <c r="AD445" s="16" t="s">
        <v>4055</v>
      </c>
      <c r="AE445" s="16" t="s">
        <v>7442</v>
      </c>
      <c r="AF445" s="57" t="s">
        <v>5270</v>
      </c>
      <c r="AG445" s="57" t="s">
        <v>5102</v>
      </c>
      <c r="AH445" s="58">
        <v>1</v>
      </c>
      <c r="AI445" s="56">
        <v>45016</v>
      </c>
      <c r="AJ445" s="59"/>
      <c r="AK445" s="61"/>
      <c r="AL445" s="59"/>
      <c r="AM445" s="63"/>
    </row>
    <row r="446" spans="1:39" x14ac:dyDescent="0.2">
      <c r="A446" s="49" t="s">
        <v>3122</v>
      </c>
      <c r="B446" s="17" t="s">
        <v>1</v>
      </c>
      <c r="C446" s="17" t="s">
        <v>3123</v>
      </c>
      <c r="D446" s="17" t="s">
        <v>251</v>
      </c>
      <c r="E446" s="17" t="s">
        <v>3124</v>
      </c>
      <c r="F446" s="48">
        <v>48.93</v>
      </c>
      <c r="G446" s="229">
        <v>84</v>
      </c>
      <c r="H446" s="229">
        <v>9.8000000000000007</v>
      </c>
      <c r="I446" s="229">
        <v>8.1999999999999993</v>
      </c>
      <c r="J446" s="18">
        <v>2</v>
      </c>
      <c r="K446" s="18">
        <v>36</v>
      </c>
      <c r="L446" s="17" t="s">
        <v>9</v>
      </c>
      <c r="M446" s="17" t="s">
        <v>253</v>
      </c>
      <c r="N446" s="50" t="s">
        <v>88</v>
      </c>
      <c r="O446" s="259" t="str">
        <f t="shared" si="31"/>
        <v>MAPA - OAE 0190</v>
      </c>
      <c r="P446" s="258" t="s">
        <v>8349</v>
      </c>
      <c r="Q446" s="253"/>
      <c r="R446" s="255"/>
      <c r="S446" s="239"/>
      <c r="T446" s="233"/>
      <c r="U446" s="238"/>
      <c r="V446" s="16" t="s">
        <v>2</v>
      </c>
      <c r="W446" s="16" t="s">
        <v>10</v>
      </c>
      <c r="X446" s="16" t="s">
        <v>254</v>
      </c>
      <c r="Y446" s="16" t="s">
        <v>254</v>
      </c>
      <c r="Z446" s="16" t="s">
        <v>13</v>
      </c>
      <c r="AA446" s="16" t="s">
        <v>89</v>
      </c>
      <c r="AB446" s="16" t="s">
        <v>4</v>
      </c>
      <c r="AC446" s="16" t="s">
        <v>45</v>
      </c>
      <c r="AD446" s="16" t="s">
        <v>610</v>
      </c>
      <c r="AE446" s="16" t="s">
        <v>7442</v>
      </c>
      <c r="AF446" s="57" t="s">
        <v>510</v>
      </c>
      <c r="AG446" s="57" t="s">
        <v>5102</v>
      </c>
      <c r="AH446" s="58">
        <v>1</v>
      </c>
      <c r="AI446" s="56">
        <v>45016</v>
      </c>
      <c r="AJ446" s="59"/>
      <c r="AK446" s="65"/>
      <c r="AL446" s="59"/>
      <c r="AM446" s="63"/>
    </row>
    <row r="447" spans="1:39" x14ac:dyDescent="0.2">
      <c r="A447" s="49" t="s">
        <v>1238</v>
      </c>
      <c r="B447" s="17" t="s">
        <v>1</v>
      </c>
      <c r="C447" s="17" t="s">
        <v>4056</v>
      </c>
      <c r="D447" s="17" t="s">
        <v>251</v>
      </c>
      <c r="E447" s="17" t="s">
        <v>3124</v>
      </c>
      <c r="F447" s="48">
        <v>48.93</v>
      </c>
      <c r="G447" s="229">
        <v>84</v>
      </c>
      <c r="H447" s="229">
        <v>10.199999999999999</v>
      </c>
      <c r="I447" s="229">
        <v>7.6</v>
      </c>
      <c r="J447" s="18">
        <v>2</v>
      </c>
      <c r="K447" s="18">
        <v>36</v>
      </c>
      <c r="L447" s="17" t="s">
        <v>9</v>
      </c>
      <c r="M447" s="17" t="s">
        <v>253</v>
      </c>
      <c r="N447" s="50" t="s">
        <v>88</v>
      </c>
      <c r="O447" s="259" t="str">
        <f t="shared" si="31"/>
        <v>MAPA - OAE 1152</v>
      </c>
      <c r="P447" s="258" t="s">
        <v>8348</v>
      </c>
      <c r="Q447" s="253"/>
      <c r="R447" s="255"/>
      <c r="S447" s="239"/>
      <c r="T447" s="233"/>
      <c r="U447" s="238"/>
      <c r="V447" s="16" t="s">
        <v>2</v>
      </c>
      <c r="W447" s="16" t="s">
        <v>10</v>
      </c>
      <c r="X447" s="16" t="s">
        <v>254</v>
      </c>
      <c r="Y447" s="16" t="s">
        <v>254</v>
      </c>
      <c r="Z447" s="16" t="s">
        <v>13</v>
      </c>
      <c r="AA447" s="16" t="s">
        <v>89</v>
      </c>
      <c r="AB447" s="16" t="s">
        <v>4</v>
      </c>
      <c r="AC447" s="16" t="s">
        <v>45</v>
      </c>
      <c r="AD447" s="16" t="s">
        <v>610</v>
      </c>
      <c r="AE447" s="16" t="s">
        <v>7442</v>
      </c>
      <c r="AF447" s="57" t="s">
        <v>510</v>
      </c>
      <c r="AG447" s="57" t="s">
        <v>5102</v>
      </c>
      <c r="AH447" s="58">
        <v>1</v>
      </c>
      <c r="AI447" s="56">
        <v>45016</v>
      </c>
      <c r="AJ447" s="59"/>
      <c r="AK447" s="61"/>
      <c r="AL447" s="59"/>
      <c r="AM447" s="63"/>
    </row>
    <row r="448" spans="1:39" x14ac:dyDescent="0.2">
      <c r="A448" s="49" t="s">
        <v>4738</v>
      </c>
      <c r="B448" s="17" t="s">
        <v>48</v>
      </c>
      <c r="C448" s="17" t="s">
        <v>4739</v>
      </c>
      <c r="D448" s="17" t="s">
        <v>251</v>
      </c>
      <c r="E448" s="17" t="s">
        <v>4740</v>
      </c>
      <c r="F448" s="48">
        <v>49.81</v>
      </c>
      <c r="G448" s="229">
        <v>30</v>
      </c>
      <c r="H448" s="229">
        <v>10</v>
      </c>
      <c r="I448" s="229">
        <v>7</v>
      </c>
      <c r="J448" s="18">
        <v>2</v>
      </c>
      <c r="K448" s="18">
        <v>45</v>
      </c>
      <c r="L448" s="17" t="s">
        <v>9</v>
      </c>
      <c r="M448" s="17" t="s">
        <v>253</v>
      </c>
      <c r="N448" s="50" t="s">
        <v>88</v>
      </c>
      <c r="O448" s="259" t="str">
        <f t="shared" si="31"/>
        <v>MAPA - OAE 2093</v>
      </c>
      <c r="P448" s="258" t="s">
        <v>8350</v>
      </c>
      <c r="Q448" s="253"/>
      <c r="R448" s="255"/>
      <c r="S448" s="239"/>
      <c r="T448" s="233"/>
      <c r="U448" s="238"/>
      <c r="V448" s="16" t="s">
        <v>49</v>
      </c>
      <c r="W448" s="16" t="s">
        <v>10</v>
      </c>
      <c r="X448" s="16" t="s">
        <v>254</v>
      </c>
      <c r="Y448" s="16" t="s">
        <v>254</v>
      </c>
      <c r="Z448" s="16" t="s">
        <v>13</v>
      </c>
      <c r="AA448" s="16" t="s">
        <v>89</v>
      </c>
      <c r="AB448" s="16"/>
      <c r="AC448" s="16"/>
      <c r="AD448" s="16"/>
      <c r="AE448" s="16" t="s">
        <v>7443</v>
      </c>
      <c r="AF448" s="57" t="s">
        <v>510</v>
      </c>
      <c r="AG448" s="57" t="s">
        <v>5102</v>
      </c>
      <c r="AH448" s="58">
        <v>1</v>
      </c>
      <c r="AI448" s="56">
        <v>45016</v>
      </c>
      <c r="AJ448" s="59"/>
      <c r="AK448" s="61"/>
      <c r="AL448" s="59"/>
      <c r="AM448" s="63"/>
    </row>
    <row r="449" spans="1:39" x14ac:dyDescent="0.2">
      <c r="A449" s="49" t="s">
        <v>2902</v>
      </c>
      <c r="B449" s="17" t="s">
        <v>1</v>
      </c>
      <c r="C449" s="17" t="s">
        <v>2903</v>
      </c>
      <c r="D449" s="17" t="s">
        <v>251</v>
      </c>
      <c r="E449" s="17" t="s">
        <v>2906</v>
      </c>
      <c r="F449" s="48">
        <v>54.73</v>
      </c>
      <c r="G449" s="229">
        <v>8</v>
      </c>
      <c r="H449" s="229">
        <v>9.8000000000000007</v>
      </c>
      <c r="I449" s="229">
        <v>8.1999999999999993</v>
      </c>
      <c r="J449" s="18">
        <v>2</v>
      </c>
      <c r="K449" s="18">
        <v>36</v>
      </c>
      <c r="L449" s="17" t="s">
        <v>9</v>
      </c>
      <c r="M449" s="17" t="s">
        <v>253</v>
      </c>
      <c r="N449" s="50" t="s">
        <v>88</v>
      </c>
      <c r="O449" s="259" t="str">
        <f t="shared" si="31"/>
        <v>MAPA - OAE 0191</v>
      </c>
      <c r="P449" s="258" t="s">
        <v>8351</v>
      </c>
      <c r="Q449" s="253"/>
      <c r="R449" s="255"/>
      <c r="S449" s="239"/>
      <c r="T449" s="233"/>
      <c r="U449" s="238"/>
      <c r="V449" s="16" t="s">
        <v>2</v>
      </c>
      <c r="W449" s="16" t="s">
        <v>10</v>
      </c>
      <c r="X449" s="16" t="s">
        <v>254</v>
      </c>
      <c r="Y449" s="16" t="s">
        <v>254</v>
      </c>
      <c r="Z449" s="16" t="s">
        <v>13</v>
      </c>
      <c r="AA449" s="16" t="s">
        <v>89</v>
      </c>
      <c r="AB449" s="16" t="s">
        <v>18</v>
      </c>
      <c r="AC449" s="16" t="s">
        <v>2904</v>
      </c>
      <c r="AD449" s="16" t="s">
        <v>2905</v>
      </c>
      <c r="AE449" s="16" t="s">
        <v>7444</v>
      </c>
      <c r="AF449" s="57" t="s">
        <v>510</v>
      </c>
      <c r="AG449" s="57" t="s">
        <v>5102</v>
      </c>
      <c r="AH449" s="58">
        <v>1</v>
      </c>
      <c r="AI449" s="56">
        <v>45016</v>
      </c>
      <c r="AJ449" s="59"/>
      <c r="AK449" s="61"/>
      <c r="AL449" s="59"/>
      <c r="AM449" s="63"/>
    </row>
    <row r="450" spans="1:39" x14ac:dyDescent="0.2">
      <c r="A450" s="49" t="s">
        <v>4045</v>
      </c>
      <c r="B450" s="17" t="s">
        <v>1</v>
      </c>
      <c r="C450" s="17" t="s">
        <v>4046</v>
      </c>
      <c r="D450" s="17" t="s">
        <v>251</v>
      </c>
      <c r="E450" s="17" t="s">
        <v>2906</v>
      </c>
      <c r="F450" s="48">
        <v>59.738999999999997</v>
      </c>
      <c r="G450" s="229">
        <v>66</v>
      </c>
      <c r="H450" s="229">
        <v>9.8000000000000007</v>
      </c>
      <c r="I450" s="229">
        <v>8.1999999999999993</v>
      </c>
      <c r="J450" s="18">
        <v>2</v>
      </c>
      <c r="K450" s="18">
        <v>36</v>
      </c>
      <c r="L450" s="17" t="s">
        <v>9</v>
      </c>
      <c r="M450" s="17" t="s">
        <v>253</v>
      </c>
      <c r="N450" s="50" t="s">
        <v>88</v>
      </c>
      <c r="O450" s="259" t="str">
        <f t="shared" ref="O450:O513" si="33">HYPERLINK(P450, "MAPA - OAE "&amp;A450)</f>
        <v>MAPA - OAE 0192</v>
      </c>
      <c r="P450" s="258" t="s">
        <v>8352</v>
      </c>
      <c r="Q450" s="253"/>
      <c r="R450" s="255"/>
      <c r="S450" s="239"/>
      <c r="T450" s="233"/>
      <c r="U450" s="238"/>
      <c r="V450" s="16" t="s">
        <v>2</v>
      </c>
      <c r="W450" s="16" t="s">
        <v>10</v>
      </c>
      <c r="X450" s="16" t="s">
        <v>254</v>
      </c>
      <c r="Y450" s="16" t="s">
        <v>254</v>
      </c>
      <c r="Z450" s="16" t="s">
        <v>13</v>
      </c>
      <c r="AA450" s="16" t="s">
        <v>89</v>
      </c>
      <c r="AB450" s="16" t="s">
        <v>4</v>
      </c>
      <c r="AC450" s="16" t="s">
        <v>4047</v>
      </c>
      <c r="AD450" s="16" t="s">
        <v>4048</v>
      </c>
      <c r="AE450" s="16" t="s">
        <v>7444</v>
      </c>
      <c r="AF450" s="57" t="s">
        <v>510</v>
      </c>
      <c r="AG450" s="57" t="s">
        <v>5102</v>
      </c>
      <c r="AH450" s="58">
        <v>1</v>
      </c>
      <c r="AI450" s="56">
        <v>45016</v>
      </c>
      <c r="AJ450" s="59"/>
      <c r="AK450" s="61"/>
      <c r="AL450" s="59"/>
      <c r="AM450" s="63"/>
    </row>
    <row r="451" spans="1:39" x14ac:dyDescent="0.2">
      <c r="A451" s="49" t="s">
        <v>3875</v>
      </c>
      <c r="B451" s="17" t="s">
        <v>1</v>
      </c>
      <c r="C451" s="17" t="s">
        <v>3876</v>
      </c>
      <c r="D451" s="17" t="s">
        <v>251</v>
      </c>
      <c r="E451" s="17" t="s">
        <v>2906</v>
      </c>
      <c r="F451" s="48">
        <v>63.194000000000003</v>
      </c>
      <c r="G451" s="229">
        <v>44</v>
      </c>
      <c r="H451" s="229">
        <v>9.8000000000000007</v>
      </c>
      <c r="I451" s="229">
        <v>8.1999999999999993</v>
      </c>
      <c r="J451" s="18">
        <v>2</v>
      </c>
      <c r="K451" s="18">
        <v>36</v>
      </c>
      <c r="L451" s="17" t="s">
        <v>9</v>
      </c>
      <c r="M451" s="17" t="s">
        <v>253</v>
      </c>
      <c r="N451" s="50" t="s">
        <v>88</v>
      </c>
      <c r="O451" s="259" t="str">
        <f t="shared" si="33"/>
        <v>MAPA - OAE 0193</v>
      </c>
      <c r="P451" s="258" t="s">
        <v>8353</v>
      </c>
      <c r="Q451" s="253"/>
      <c r="R451" s="255"/>
      <c r="S451" s="239"/>
      <c r="T451" s="233"/>
      <c r="U451" s="238"/>
      <c r="V451" s="16" t="s">
        <v>2</v>
      </c>
      <c r="W451" s="16" t="s">
        <v>10</v>
      </c>
      <c r="X451" s="16" t="s">
        <v>254</v>
      </c>
      <c r="Y451" s="16" t="s">
        <v>254</v>
      </c>
      <c r="Z451" s="16" t="s">
        <v>13</v>
      </c>
      <c r="AA451" s="16" t="s">
        <v>89</v>
      </c>
      <c r="AB451" s="16" t="s">
        <v>18</v>
      </c>
      <c r="AC451" s="16" t="s">
        <v>3877</v>
      </c>
      <c r="AD451" s="16" t="s">
        <v>3878</v>
      </c>
      <c r="AE451" s="16" t="s">
        <v>7444</v>
      </c>
      <c r="AF451" s="57" t="s">
        <v>2909</v>
      </c>
      <c r="AG451" s="57" t="s">
        <v>5102</v>
      </c>
      <c r="AH451" s="58">
        <v>1</v>
      </c>
      <c r="AI451" s="56">
        <v>45016</v>
      </c>
      <c r="AJ451" s="59"/>
      <c r="AK451" s="61"/>
      <c r="AL451" s="59"/>
      <c r="AM451" s="63"/>
    </row>
    <row r="452" spans="1:39" x14ac:dyDescent="0.2">
      <c r="A452" s="49" t="s">
        <v>3879</v>
      </c>
      <c r="B452" s="17" t="s">
        <v>1</v>
      </c>
      <c r="C452" s="17" t="s">
        <v>3880</v>
      </c>
      <c r="D452" s="17" t="s">
        <v>251</v>
      </c>
      <c r="E452" s="17" t="s">
        <v>3883</v>
      </c>
      <c r="F452" s="48">
        <v>66.075000000000003</v>
      </c>
      <c r="G452" s="229">
        <v>6</v>
      </c>
      <c r="H452" s="229">
        <v>9.8000000000000007</v>
      </c>
      <c r="I452" s="229">
        <v>8.1999999999999993</v>
      </c>
      <c r="J452" s="18">
        <v>2</v>
      </c>
      <c r="K452" s="18">
        <v>36</v>
      </c>
      <c r="L452" s="17" t="s">
        <v>9</v>
      </c>
      <c r="M452" s="17" t="s">
        <v>253</v>
      </c>
      <c r="N452" s="50" t="s">
        <v>88</v>
      </c>
      <c r="O452" s="259" t="str">
        <f t="shared" si="33"/>
        <v>MAPA - OAE 0200</v>
      </c>
      <c r="P452" s="258" t="s">
        <v>8354</v>
      </c>
      <c r="Q452" s="253"/>
      <c r="R452" s="255"/>
      <c r="S452" s="239"/>
      <c r="T452" s="233"/>
      <c r="U452" s="238"/>
      <c r="V452" s="16" t="s">
        <v>2</v>
      </c>
      <c r="W452" s="16" t="s">
        <v>10</v>
      </c>
      <c r="X452" s="16" t="s">
        <v>254</v>
      </c>
      <c r="Y452" s="16" t="s">
        <v>254</v>
      </c>
      <c r="Z452" s="16" t="s">
        <v>13</v>
      </c>
      <c r="AA452" s="16" t="s">
        <v>89</v>
      </c>
      <c r="AB452" s="16" t="s">
        <v>18</v>
      </c>
      <c r="AC452" s="16" t="s">
        <v>3881</v>
      </c>
      <c r="AD452" s="16" t="s">
        <v>3882</v>
      </c>
      <c r="AE452" s="16" t="s">
        <v>7445</v>
      </c>
      <c r="AF452" s="57" t="s">
        <v>2909</v>
      </c>
      <c r="AG452" s="57" t="s">
        <v>5102</v>
      </c>
      <c r="AH452" s="58">
        <v>1</v>
      </c>
      <c r="AI452" s="56">
        <v>45016</v>
      </c>
      <c r="AJ452" s="59"/>
      <c r="AK452" s="61"/>
      <c r="AL452" s="59"/>
      <c r="AM452" s="63"/>
    </row>
    <row r="453" spans="1:39" x14ac:dyDescent="0.2">
      <c r="A453" s="49" t="s">
        <v>3273</v>
      </c>
      <c r="B453" s="17" t="s">
        <v>1</v>
      </c>
      <c r="C453" s="17" t="s">
        <v>3274</v>
      </c>
      <c r="D453" s="17" t="s">
        <v>251</v>
      </c>
      <c r="E453" s="17" t="s">
        <v>3277</v>
      </c>
      <c r="F453" s="48">
        <v>73.180000000000007</v>
      </c>
      <c r="G453" s="229">
        <v>31</v>
      </c>
      <c r="H453" s="229">
        <v>10</v>
      </c>
      <c r="I453" s="229">
        <v>7.4</v>
      </c>
      <c r="J453" s="18">
        <v>2</v>
      </c>
      <c r="K453" s="18">
        <v>36</v>
      </c>
      <c r="L453" s="17" t="s">
        <v>9</v>
      </c>
      <c r="M453" s="17" t="s">
        <v>253</v>
      </c>
      <c r="N453" s="50" t="s">
        <v>88</v>
      </c>
      <c r="O453" s="259" t="str">
        <f t="shared" si="33"/>
        <v>MAPA - OAE 0194</v>
      </c>
      <c r="P453" s="258" t="s">
        <v>8355</v>
      </c>
      <c r="Q453" s="253"/>
      <c r="R453" s="255"/>
      <c r="S453" s="239"/>
      <c r="T453" s="233"/>
      <c r="U453" s="238"/>
      <c r="V453" s="16" t="s">
        <v>2</v>
      </c>
      <c r="W453" s="16" t="s">
        <v>10</v>
      </c>
      <c r="X453" s="16" t="s">
        <v>254</v>
      </c>
      <c r="Y453" s="16" t="s">
        <v>254</v>
      </c>
      <c r="Z453" s="16" t="s">
        <v>13</v>
      </c>
      <c r="AA453" s="16" t="s">
        <v>89</v>
      </c>
      <c r="AB453" s="16" t="s">
        <v>4</v>
      </c>
      <c r="AC453" s="16" t="s">
        <v>3275</v>
      </c>
      <c r="AD453" s="16" t="s">
        <v>3276</v>
      </c>
      <c r="AE453" s="16" t="s">
        <v>7446</v>
      </c>
      <c r="AF453" s="57" t="s">
        <v>2909</v>
      </c>
      <c r="AG453" s="57" t="s">
        <v>5102</v>
      </c>
      <c r="AH453" s="58">
        <v>1</v>
      </c>
      <c r="AI453" s="56">
        <v>45016</v>
      </c>
      <c r="AJ453" s="59"/>
      <c r="AK453" s="61"/>
      <c r="AL453" s="59"/>
      <c r="AM453" s="63"/>
    </row>
    <row r="454" spans="1:39" x14ac:dyDescent="0.2">
      <c r="A454" s="49" t="s">
        <v>4049</v>
      </c>
      <c r="B454" s="17" t="s">
        <v>1</v>
      </c>
      <c r="C454" s="17" t="s">
        <v>4050</v>
      </c>
      <c r="D454" s="17" t="s">
        <v>251</v>
      </c>
      <c r="E454" s="17" t="s">
        <v>2917</v>
      </c>
      <c r="F454" s="48">
        <v>78.968999999999994</v>
      </c>
      <c r="G454" s="229">
        <v>6</v>
      </c>
      <c r="H454" s="229">
        <v>5.2</v>
      </c>
      <c r="I454" s="229">
        <v>5.2</v>
      </c>
      <c r="J454" s="18">
        <v>1</v>
      </c>
      <c r="K454" s="18">
        <v>24</v>
      </c>
      <c r="L454" s="17" t="s">
        <v>9</v>
      </c>
      <c r="M454" s="17" t="s">
        <v>253</v>
      </c>
      <c r="N454" s="50" t="s">
        <v>88</v>
      </c>
      <c r="O454" s="259" t="str">
        <f t="shared" si="33"/>
        <v>MAPA - OAE 0859</v>
      </c>
      <c r="P454" s="258" t="s">
        <v>8356</v>
      </c>
      <c r="Q454" s="253"/>
      <c r="R454" s="255"/>
      <c r="S454" s="239"/>
      <c r="T454" s="233"/>
      <c r="U454" s="238"/>
      <c r="V454" s="16" t="s">
        <v>2</v>
      </c>
      <c r="W454" s="16" t="s">
        <v>10</v>
      </c>
      <c r="X454" s="16" t="s">
        <v>254</v>
      </c>
      <c r="Y454" s="16" t="s">
        <v>254</v>
      </c>
      <c r="Z454" s="16" t="s">
        <v>13</v>
      </c>
      <c r="AA454" s="16" t="s">
        <v>89</v>
      </c>
      <c r="AB454" s="16" t="s">
        <v>18</v>
      </c>
      <c r="AC454" s="16" t="s">
        <v>4051</v>
      </c>
      <c r="AD454" s="16" t="s">
        <v>4052</v>
      </c>
      <c r="AE454" s="16" t="s">
        <v>7447</v>
      </c>
      <c r="AF454" s="57" t="s">
        <v>2909</v>
      </c>
      <c r="AG454" s="57" t="s">
        <v>5102</v>
      </c>
      <c r="AH454" s="58">
        <v>1</v>
      </c>
      <c r="AI454" s="56">
        <v>45016</v>
      </c>
      <c r="AJ454" s="59"/>
      <c r="AK454" s="61"/>
      <c r="AL454" s="59"/>
      <c r="AM454" s="63"/>
    </row>
    <row r="455" spans="1:39" x14ac:dyDescent="0.2">
      <c r="A455" s="49" t="s">
        <v>4724</v>
      </c>
      <c r="B455" s="17" t="s">
        <v>1</v>
      </c>
      <c r="C455" s="17" t="s">
        <v>2908</v>
      </c>
      <c r="D455" s="17" t="s">
        <v>251</v>
      </c>
      <c r="E455" s="17" t="s">
        <v>2917</v>
      </c>
      <c r="F455" s="48">
        <v>80.8</v>
      </c>
      <c r="G455" s="229">
        <v>120</v>
      </c>
      <c r="H455" s="229">
        <v>9.8000000000000007</v>
      </c>
      <c r="I455" s="229">
        <v>8.1999999999999993</v>
      </c>
      <c r="J455" s="18">
        <v>2</v>
      </c>
      <c r="K455" s="18">
        <v>45</v>
      </c>
      <c r="L455" s="17" t="s">
        <v>9</v>
      </c>
      <c r="M455" s="17" t="s">
        <v>253</v>
      </c>
      <c r="N455" s="50" t="s">
        <v>88</v>
      </c>
      <c r="O455" s="259" t="str">
        <f t="shared" si="33"/>
        <v>MAPA - OAE 0858</v>
      </c>
      <c r="P455" s="258" t="s">
        <v>8357</v>
      </c>
      <c r="Q455" s="253"/>
      <c r="R455" s="255"/>
      <c r="S455" s="239"/>
      <c r="T455" s="233"/>
      <c r="U455" s="238"/>
      <c r="V455" s="16" t="s">
        <v>2</v>
      </c>
      <c r="W455" s="16" t="s">
        <v>10</v>
      </c>
      <c r="X455" s="16" t="s">
        <v>254</v>
      </c>
      <c r="Y455" s="16" t="s">
        <v>254</v>
      </c>
      <c r="Z455" s="16" t="s">
        <v>13</v>
      </c>
      <c r="AA455" s="16" t="s">
        <v>89</v>
      </c>
      <c r="AB455" s="16" t="s">
        <v>4</v>
      </c>
      <c r="AC455" s="16" t="s">
        <v>2909</v>
      </c>
      <c r="AD455" s="16" t="s">
        <v>2910</v>
      </c>
      <c r="AE455" s="16" t="s">
        <v>7447</v>
      </c>
      <c r="AF455" s="57" t="s">
        <v>2909</v>
      </c>
      <c r="AG455" s="57" t="s">
        <v>5102</v>
      </c>
      <c r="AH455" s="58">
        <v>1</v>
      </c>
      <c r="AI455" s="56">
        <v>45016</v>
      </c>
      <c r="AJ455" s="59" t="s">
        <v>5103</v>
      </c>
      <c r="AK455" s="237" t="str">
        <f>HYPERLINK(AM455,AL455)</f>
        <v>15275/2019</v>
      </c>
      <c r="AL455" s="59" t="s">
        <v>5104</v>
      </c>
      <c r="AM455" s="63" t="s">
        <v>5105</v>
      </c>
    </row>
    <row r="456" spans="1:39" x14ac:dyDescent="0.2">
      <c r="A456" s="49" t="s">
        <v>2916</v>
      </c>
      <c r="B456" s="17" t="s">
        <v>1</v>
      </c>
      <c r="C456" s="17" t="s">
        <v>1795</v>
      </c>
      <c r="D456" s="17" t="s">
        <v>251</v>
      </c>
      <c r="E456" s="17" t="s">
        <v>2917</v>
      </c>
      <c r="F456" s="48">
        <v>83.32</v>
      </c>
      <c r="G456" s="229">
        <v>5</v>
      </c>
      <c r="H456" s="229">
        <v>10.3</v>
      </c>
      <c r="I456" s="229">
        <v>8.6999999999999993</v>
      </c>
      <c r="J456" s="18">
        <v>2</v>
      </c>
      <c r="K456" s="18">
        <v>36</v>
      </c>
      <c r="L456" s="17" t="s">
        <v>9</v>
      </c>
      <c r="M456" s="17" t="s">
        <v>253</v>
      </c>
      <c r="N456" s="50" t="s">
        <v>88</v>
      </c>
      <c r="O456" s="259" t="str">
        <f t="shared" si="33"/>
        <v>MAPA - OAE 0860</v>
      </c>
      <c r="P456" s="258" t="s">
        <v>8358</v>
      </c>
      <c r="Q456" s="253"/>
      <c r="R456" s="255"/>
      <c r="S456" s="239"/>
      <c r="T456" s="233"/>
      <c r="U456" s="238"/>
      <c r="V456" s="16" t="s">
        <v>2</v>
      </c>
      <c r="W456" s="16" t="s">
        <v>10</v>
      </c>
      <c r="X456" s="16" t="s">
        <v>254</v>
      </c>
      <c r="Y456" s="16" t="s">
        <v>254</v>
      </c>
      <c r="Z456" s="16" t="s">
        <v>13</v>
      </c>
      <c r="AA456" s="16" t="s">
        <v>89</v>
      </c>
      <c r="AB456" s="16" t="s">
        <v>18</v>
      </c>
      <c r="AC456" s="16" t="s">
        <v>1796</v>
      </c>
      <c r="AD456" s="16" t="s">
        <v>1797</v>
      </c>
      <c r="AE456" s="16" t="s">
        <v>7447</v>
      </c>
      <c r="AF456" s="57" t="s">
        <v>2909</v>
      </c>
      <c r="AG456" s="57" t="s">
        <v>5102</v>
      </c>
      <c r="AH456" s="58">
        <v>1</v>
      </c>
      <c r="AI456" s="56">
        <v>45016</v>
      </c>
      <c r="AJ456" s="59"/>
      <c r="AK456" s="61"/>
      <c r="AL456" s="59"/>
      <c r="AM456" s="63"/>
    </row>
    <row r="457" spans="1:39" x14ac:dyDescent="0.2">
      <c r="A457" s="49" t="s">
        <v>4355</v>
      </c>
      <c r="B457" s="17" t="s">
        <v>1</v>
      </c>
      <c r="C457" s="17" t="s">
        <v>4356</v>
      </c>
      <c r="D457" s="17" t="s">
        <v>251</v>
      </c>
      <c r="E457" s="17" t="s">
        <v>4359</v>
      </c>
      <c r="F457" s="48">
        <v>86.66</v>
      </c>
      <c r="G457" s="229">
        <v>31.5</v>
      </c>
      <c r="H457" s="229">
        <v>5</v>
      </c>
      <c r="I457" s="229">
        <v>3</v>
      </c>
      <c r="J457" s="18">
        <v>1</v>
      </c>
      <c r="K457" s="18"/>
      <c r="L457" s="17" t="s">
        <v>2069</v>
      </c>
      <c r="M457" s="17" t="s">
        <v>2348</v>
      </c>
      <c r="N457" s="50" t="s">
        <v>88</v>
      </c>
      <c r="O457" s="259" t="str">
        <f t="shared" si="33"/>
        <v>MAPA - OAE 2107</v>
      </c>
      <c r="P457" s="258" t="s">
        <v>8359</v>
      </c>
      <c r="Q457" s="253"/>
      <c r="R457" s="255"/>
      <c r="S457" s="239"/>
      <c r="T457" s="233"/>
      <c r="U457" s="238"/>
      <c r="V457" s="16" t="s">
        <v>2</v>
      </c>
      <c r="W457" s="16" t="s">
        <v>2070</v>
      </c>
      <c r="X457" s="16" t="s">
        <v>2349</v>
      </c>
      <c r="Y457" s="16" t="s">
        <v>254</v>
      </c>
      <c r="Z457" s="16" t="s">
        <v>2348</v>
      </c>
      <c r="AA457" s="16" t="s">
        <v>89</v>
      </c>
      <c r="AB457" s="16" t="s">
        <v>4</v>
      </c>
      <c r="AC457" s="16" t="s">
        <v>4357</v>
      </c>
      <c r="AD457" s="16" t="s">
        <v>4358</v>
      </c>
      <c r="AE457" s="16" t="s">
        <v>7448</v>
      </c>
      <c r="AF457" s="57" t="s">
        <v>4357</v>
      </c>
      <c r="AG457" s="57" t="s">
        <v>5102</v>
      </c>
      <c r="AH457" s="58">
        <v>1</v>
      </c>
      <c r="AI457" s="56">
        <v>45016</v>
      </c>
      <c r="AJ457" s="59"/>
      <c r="AK457" s="65"/>
      <c r="AL457" s="59"/>
      <c r="AM457" s="63"/>
    </row>
    <row r="458" spans="1:39" x14ac:dyDescent="0.2">
      <c r="A458" s="49" t="s">
        <v>4829</v>
      </c>
      <c r="B458" s="17" t="s">
        <v>1</v>
      </c>
      <c r="C458" s="17" t="s">
        <v>4356</v>
      </c>
      <c r="D458" s="17" t="s">
        <v>251</v>
      </c>
      <c r="E458" s="17" t="s">
        <v>4359</v>
      </c>
      <c r="F458" s="48">
        <v>86.66</v>
      </c>
      <c r="G458" s="229">
        <v>32</v>
      </c>
      <c r="H458" s="229">
        <v>10</v>
      </c>
      <c r="I458" s="229">
        <v>7</v>
      </c>
      <c r="J458" s="18">
        <v>2</v>
      </c>
      <c r="K458" s="18"/>
      <c r="L458" s="17" t="s">
        <v>9</v>
      </c>
      <c r="M458" s="17" t="s">
        <v>253</v>
      </c>
      <c r="N458" s="50" t="s">
        <v>88</v>
      </c>
      <c r="O458" s="259" t="str">
        <f t="shared" si="33"/>
        <v>MAPA - OAE 0861</v>
      </c>
      <c r="P458" s="258" t="s">
        <v>8360</v>
      </c>
      <c r="Q458" s="253"/>
      <c r="R458" s="255"/>
      <c r="S458" s="239"/>
      <c r="T458" s="233"/>
      <c r="U458" s="238"/>
      <c r="V458" s="16" t="s">
        <v>2</v>
      </c>
      <c r="W458" s="16" t="s">
        <v>10</v>
      </c>
      <c r="X458" s="16" t="s">
        <v>254</v>
      </c>
      <c r="Y458" s="16" t="s">
        <v>254</v>
      </c>
      <c r="Z458" s="16" t="s">
        <v>13</v>
      </c>
      <c r="AA458" s="16" t="s">
        <v>89</v>
      </c>
      <c r="AB458" s="16" t="s">
        <v>4</v>
      </c>
      <c r="AC458" s="16" t="s">
        <v>4357</v>
      </c>
      <c r="AD458" s="16" t="s">
        <v>4358</v>
      </c>
      <c r="AE458" s="16" t="s">
        <v>7448</v>
      </c>
      <c r="AF458" s="57" t="s">
        <v>4357</v>
      </c>
      <c r="AG458" s="57" t="s">
        <v>5102</v>
      </c>
      <c r="AH458" s="58">
        <v>1</v>
      </c>
      <c r="AI458" s="56">
        <v>45016</v>
      </c>
      <c r="AJ458" s="59"/>
      <c r="AK458" s="61"/>
      <c r="AL458" s="59"/>
      <c r="AM458" s="63"/>
    </row>
    <row r="459" spans="1:39" x14ac:dyDescent="0.2">
      <c r="A459" s="49" t="s">
        <v>646</v>
      </c>
      <c r="B459" s="17" t="s">
        <v>1</v>
      </c>
      <c r="C459" s="17" t="s">
        <v>4582</v>
      </c>
      <c r="D459" s="17" t="s">
        <v>251</v>
      </c>
      <c r="E459" s="17" t="s">
        <v>4359</v>
      </c>
      <c r="F459" s="48">
        <v>87.06</v>
      </c>
      <c r="G459" s="229">
        <v>8.1999999999999993</v>
      </c>
      <c r="H459" s="229">
        <v>9.8000000000000007</v>
      </c>
      <c r="I459" s="229">
        <v>8.1999999999999993</v>
      </c>
      <c r="J459" s="18">
        <v>2</v>
      </c>
      <c r="K459" s="18">
        <v>36</v>
      </c>
      <c r="L459" s="17" t="s">
        <v>9</v>
      </c>
      <c r="M459" s="17" t="s">
        <v>253</v>
      </c>
      <c r="N459" s="50" t="s">
        <v>88</v>
      </c>
      <c r="O459" s="259" t="str">
        <f t="shared" si="33"/>
        <v>MAPA - OAE 1245</v>
      </c>
      <c r="P459" s="258" t="s">
        <v>8361</v>
      </c>
      <c r="Q459" s="253"/>
      <c r="R459" s="255"/>
      <c r="S459" s="239"/>
      <c r="T459" s="233"/>
      <c r="U459" s="238"/>
      <c r="V459" s="16" t="s">
        <v>2</v>
      </c>
      <c r="W459" s="16" t="s">
        <v>10</v>
      </c>
      <c r="X459" s="16" t="s">
        <v>254</v>
      </c>
      <c r="Y459" s="16" t="s">
        <v>254</v>
      </c>
      <c r="Z459" s="16" t="s">
        <v>13</v>
      </c>
      <c r="AA459" s="16" t="s">
        <v>89</v>
      </c>
      <c r="AB459" s="16" t="s">
        <v>18</v>
      </c>
      <c r="AC459" s="16" t="s">
        <v>4357</v>
      </c>
      <c r="AD459" s="16" t="s">
        <v>4583</v>
      </c>
      <c r="AE459" s="16" t="s">
        <v>7448</v>
      </c>
      <c r="AF459" s="57" t="s">
        <v>4357</v>
      </c>
      <c r="AG459" s="57" t="s">
        <v>5102</v>
      </c>
      <c r="AH459" s="58">
        <v>1</v>
      </c>
      <c r="AI459" s="56">
        <v>45016</v>
      </c>
      <c r="AJ459" s="59"/>
      <c r="AK459" s="61"/>
      <c r="AL459" s="59"/>
      <c r="AM459" s="63"/>
    </row>
    <row r="460" spans="1:39" x14ac:dyDescent="0.2">
      <c r="A460" s="49" t="s">
        <v>5488</v>
      </c>
      <c r="B460" s="17" t="s">
        <v>1</v>
      </c>
      <c r="C460" s="17" t="s">
        <v>5489</v>
      </c>
      <c r="D460" s="17" t="s">
        <v>5490</v>
      </c>
      <c r="E460" s="17" t="s">
        <v>5490</v>
      </c>
      <c r="F460" s="48">
        <v>8.83</v>
      </c>
      <c r="G460" s="229">
        <v>44</v>
      </c>
      <c r="H460" s="229">
        <v>12.6</v>
      </c>
      <c r="I460" s="229">
        <v>11.8</v>
      </c>
      <c r="J460" s="18">
        <v>2</v>
      </c>
      <c r="K460" s="18">
        <v>45</v>
      </c>
      <c r="L460" s="17" t="s">
        <v>9</v>
      </c>
      <c r="M460" s="17" t="s">
        <v>11</v>
      </c>
      <c r="N460" s="50" t="s">
        <v>88</v>
      </c>
      <c r="O460" s="259" t="str">
        <f t="shared" si="33"/>
        <v>MAPA - OAE 2160</v>
      </c>
      <c r="P460" s="258" t="s">
        <v>8362</v>
      </c>
      <c r="Q460" s="256" t="str">
        <f>HYPERLINK(R460, "FOTO 1 - OAE "&amp;A460)</f>
        <v>FOTO 1 - OAE 2160</v>
      </c>
      <c r="R460" s="255" t="s">
        <v>5807</v>
      </c>
      <c r="S460" s="254" t="str">
        <f>HYPERLINK(T460, "FOTO 2 - OAE "&amp;A460)</f>
        <v>FOTO 2 - OAE 2160</v>
      </c>
      <c r="T460" s="233" t="s">
        <v>6633</v>
      </c>
      <c r="U460" s="238">
        <v>2020</v>
      </c>
      <c r="V460" s="16" t="s">
        <v>2</v>
      </c>
      <c r="W460" s="16" t="s">
        <v>10</v>
      </c>
      <c r="X460" s="16" t="s">
        <v>12</v>
      </c>
      <c r="Y460" s="16" t="s">
        <v>9485</v>
      </c>
      <c r="Z460" s="16" t="s">
        <v>13</v>
      </c>
      <c r="AA460" s="16" t="s">
        <v>89</v>
      </c>
      <c r="AB460" s="16" t="s">
        <v>18</v>
      </c>
      <c r="AC460" s="16" t="s">
        <v>5491</v>
      </c>
      <c r="AD460" s="16" t="s">
        <v>5492</v>
      </c>
      <c r="AE460" s="16" t="s">
        <v>7449</v>
      </c>
      <c r="AF460" s="57" t="s">
        <v>5136</v>
      </c>
      <c r="AG460" s="57" t="s">
        <v>5101</v>
      </c>
      <c r="AH460" s="58">
        <v>1</v>
      </c>
      <c r="AI460" s="56">
        <v>45016</v>
      </c>
      <c r="AJ460" s="59"/>
      <c r="AK460" s="61"/>
      <c r="AL460" s="59"/>
      <c r="AM460" s="63"/>
    </row>
    <row r="461" spans="1:39" x14ac:dyDescent="0.2">
      <c r="A461" s="49" t="s">
        <v>4841</v>
      </c>
      <c r="B461" s="17" t="s">
        <v>1125</v>
      </c>
      <c r="C461" s="17" t="s">
        <v>4842</v>
      </c>
      <c r="D461" s="17" t="s">
        <v>2001</v>
      </c>
      <c r="E461" s="17" t="s">
        <v>4843</v>
      </c>
      <c r="F461" s="48">
        <v>0.17799999999999999</v>
      </c>
      <c r="G461" s="229">
        <v>31.2</v>
      </c>
      <c r="H461" s="229">
        <v>1.7</v>
      </c>
      <c r="I461" s="229">
        <v>1.2</v>
      </c>
      <c r="J461" s="18">
        <v>1</v>
      </c>
      <c r="K461" s="18"/>
      <c r="L461" s="17" t="s">
        <v>9</v>
      </c>
      <c r="M461" s="17" t="s">
        <v>5429</v>
      </c>
      <c r="N461" s="50" t="s">
        <v>88</v>
      </c>
      <c r="O461" s="259" t="str">
        <f t="shared" si="33"/>
        <v>MAPA - OAE 2099</v>
      </c>
      <c r="P461" s="258" t="s">
        <v>8363</v>
      </c>
      <c r="Q461" s="253"/>
      <c r="R461" s="255"/>
      <c r="S461" s="239"/>
      <c r="T461" s="233"/>
      <c r="U461" s="238"/>
      <c r="V461" s="16" t="s">
        <v>1126</v>
      </c>
      <c r="W461" s="16" t="s">
        <v>10</v>
      </c>
      <c r="X461" s="16" t="s">
        <v>5430</v>
      </c>
      <c r="Y461" s="16" t="s">
        <v>9465</v>
      </c>
      <c r="Z461" s="16" t="s">
        <v>13</v>
      </c>
      <c r="AA461" s="16" t="s">
        <v>89</v>
      </c>
      <c r="AB461" s="16"/>
      <c r="AC461" s="16"/>
      <c r="AD461" s="16"/>
      <c r="AE461" s="16" t="s">
        <v>7450</v>
      </c>
      <c r="AF461" s="57" t="s">
        <v>5380</v>
      </c>
      <c r="AG461" s="57" t="s">
        <v>5101</v>
      </c>
      <c r="AH461" s="58">
        <v>1</v>
      </c>
      <c r="AI461" s="56">
        <v>45016</v>
      </c>
      <c r="AJ461" s="59"/>
      <c r="AK461" s="61"/>
      <c r="AL461" s="60"/>
      <c r="AM461" s="64"/>
    </row>
    <row r="462" spans="1:39" x14ac:dyDescent="0.2">
      <c r="A462" s="49" t="s">
        <v>4844</v>
      </c>
      <c r="B462" s="17" t="s">
        <v>1125</v>
      </c>
      <c r="C462" s="17" t="s">
        <v>4842</v>
      </c>
      <c r="D462" s="17" t="s">
        <v>2001</v>
      </c>
      <c r="E462" s="17" t="s">
        <v>4843</v>
      </c>
      <c r="F462" s="48">
        <v>0.42299999999999999</v>
      </c>
      <c r="G462" s="229">
        <v>31.2</v>
      </c>
      <c r="H462" s="229">
        <v>1.7</v>
      </c>
      <c r="I462" s="229">
        <v>1.2</v>
      </c>
      <c r="J462" s="18">
        <v>1</v>
      </c>
      <c r="K462" s="18"/>
      <c r="L462" s="17" t="s">
        <v>9</v>
      </c>
      <c r="M462" s="17" t="s">
        <v>5429</v>
      </c>
      <c r="N462" s="50" t="s">
        <v>88</v>
      </c>
      <c r="O462" s="259" t="str">
        <f t="shared" si="33"/>
        <v>MAPA - OAE 2100</v>
      </c>
      <c r="P462" s="258" t="s">
        <v>8364</v>
      </c>
      <c r="Q462" s="253"/>
      <c r="R462" s="255"/>
      <c r="S462" s="239"/>
      <c r="T462" s="233"/>
      <c r="U462" s="238"/>
      <c r="V462" s="16" t="s">
        <v>1126</v>
      </c>
      <c r="W462" s="16" t="s">
        <v>10</v>
      </c>
      <c r="X462" s="16" t="s">
        <v>5430</v>
      </c>
      <c r="Y462" s="16" t="s">
        <v>9465</v>
      </c>
      <c r="Z462" s="16" t="s">
        <v>13</v>
      </c>
      <c r="AA462" s="16" t="s">
        <v>89</v>
      </c>
      <c r="AB462" s="16"/>
      <c r="AC462" s="16"/>
      <c r="AD462" s="16"/>
      <c r="AE462" s="16" t="s">
        <v>7450</v>
      </c>
      <c r="AF462" s="57" t="s">
        <v>5380</v>
      </c>
      <c r="AG462" s="57" t="s">
        <v>5101</v>
      </c>
      <c r="AH462" s="58">
        <v>1</v>
      </c>
      <c r="AI462" s="56">
        <v>45016</v>
      </c>
      <c r="AJ462" s="59"/>
      <c r="AK462" s="61"/>
      <c r="AL462" s="59"/>
      <c r="AM462" s="63"/>
    </row>
    <row r="463" spans="1:39" x14ac:dyDescent="0.2">
      <c r="A463" s="49" t="s">
        <v>3251</v>
      </c>
      <c r="B463" s="17" t="s">
        <v>1</v>
      </c>
      <c r="C463" s="17" t="s">
        <v>3252</v>
      </c>
      <c r="D463" s="17" t="s">
        <v>2001</v>
      </c>
      <c r="E463" s="17" t="s">
        <v>2002</v>
      </c>
      <c r="F463" s="48">
        <v>7.37</v>
      </c>
      <c r="G463" s="229">
        <v>30</v>
      </c>
      <c r="H463" s="229">
        <v>7.7</v>
      </c>
      <c r="I463" s="229">
        <v>7.7</v>
      </c>
      <c r="J463" s="18">
        <v>2</v>
      </c>
      <c r="K463" s="18">
        <v>45</v>
      </c>
      <c r="L463" s="17" t="s">
        <v>9</v>
      </c>
      <c r="M463" s="17" t="s">
        <v>5429</v>
      </c>
      <c r="N463" s="50" t="s">
        <v>88</v>
      </c>
      <c r="O463" s="259" t="str">
        <f t="shared" si="33"/>
        <v>MAPA - OAE 0234</v>
      </c>
      <c r="P463" s="258" t="s">
        <v>8365</v>
      </c>
      <c r="Q463" s="253"/>
      <c r="R463" s="255"/>
      <c r="S463" s="239"/>
      <c r="T463" s="233"/>
      <c r="U463" s="238"/>
      <c r="V463" s="16" t="s">
        <v>2</v>
      </c>
      <c r="W463" s="16" t="s">
        <v>10</v>
      </c>
      <c r="X463" s="16" t="s">
        <v>5430</v>
      </c>
      <c r="Y463" s="16" t="s">
        <v>9465</v>
      </c>
      <c r="Z463" s="16" t="s">
        <v>13</v>
      </c>
      <c r="AA463" s="16" t="s">
        <v>89</v>
      </c>
      <c r="AB463" s="16" t="s">
        <v>18</v>
      </c>
      <c r="AC463" s="16" t="s">
        <v>3253</v>
      </c>
      <c r="AD463" s="16" t="s">
        <v>3254</v>
      </c>
      <c r="AE463" s="16" t="s">
        <v>7451</v>
      </c>
      <c r="AF463" s="57" t="s">
        <v>3253</v>
      </c>
      <c r="AG463" s="57" t="s">
        <v>5101</v>
      </c>
      <c r="AH463" s="58">
        <v>1</v>
      </c>
      <c r="AI463" s="56">
        <v>45016</v>
      </c>
      <c r="AJ463" s="59"/>
      <c r="AK463" s="61"/>
      <c r="AL463" s="59"/>
      <c r="AM463" s="63"/>
    </row>
    <row r="464" spans="1:39" x14ac:dyDescent="0.2">
      <c r="A464" s="49" t="s">
        <v>1169</v>
      </c>
      <c r="B464" s="17" t="s">
        <v>1</v>
      </c>
      <c r="C464" s="17" t="s">
        <v>3461</v>
      </c>
      <c r="D464" s="17" t="s">
        <v>2001</v>
      </c>
      <c r="E464" s="17" t="s">
        <v>2002</v>
      </c>
      <c r="F464" s="48">
        <v>7.37</v>
      </c>
      <c r="G464" s="229">
        <v>30</v>
      </c>
      <c r="H464" s="229">
        <v>9.1999999999999993</v>
      </c>
      <c r="I464" s="229">
        <v>7.7</v>
      </c>
      <c r="J464" s="18">
        <v>2</v>
      </c>
      <c r="K464" s="18">
        <v>45</v>
      </c>
      <c r="L464" s="17" t="s">
        <v>9</v>
      </c>
      <c r="M464" s="17" t="s">
        <v>5429</v>
      </c>
      <c r="N464" s="50" t="s">
        <v>88</v>
      </c>
      <c r="O464" s="259" t="str">
        <f t="shared" si="33"/>
        <v>MAPA - OAE 1153</v>
      </c>
      <c r="P464" s="258" t="s">
        <v>8366</v>
      </c>
      <c r="Q464" s="253"/>
      <c r="R464" s="255"/>
      <c r="S464" s="239"/>
      <c r="T464" s="233"/>
      <c r="U464" s="238"/>
      <c r="V464" s="16" t="s">
        <v>2</v>
      </c>
      <c r="W464" s="16" t="s">
        <v>10</v>
      </c>
      <c r="X464" s="16" t="s">
        <v>5430</v>
      </c>
      <c r="Y464" s="16" t="s">
        <v>9465</v>
      </c>
      <c r="Z464" s="16" t="s">
        <v>13</v>
      </c>
      <c r="AA464" s="16" t="s">
        <v>89</v>
      </c>
      <c r="AB464" s="16" t="s">
        <v>18</v>
      </c>
      <c r="AC464" s="16" t="s">
        <v>3253</v>
      </c>
      <c r="AD464" s="16" t="s">
        <v>3254</v>
      </c>
      <c r="AE464" s="16" t="s">
        <v>7451</v>
      </c>
      <c r="AF464" s="57" t="s">
        <v>3253</v>
      </c>
      <c r="AG464" s="57" t="s">
        <v>5101</v>
      </c>
      <c r="AH464" s="58">
        <v>1</v>
      </c>
      <c r="AI464" s="56">
        <v>45016</v>
      </c>
      <c r="AJ464" s="59"/>
      <c r="AK464" s="61"/>
      <c r="AL464" s="59"/>
      <c r="AM464" s="63"/>
    </row>
    <row r="465" spans="1:39" x14ac:dyDescent="0.2">
      <c r="A465" s="49" t="s">
        <v>2223</v>
      </c>
      <c r="B465" s="17" t="s">
        <v>48</v>
      </c>
      <c r="C465" s="17" t="s">
        <v>3910</v>
      </c>
      <c r="D465" s="17" t="s">
        <v>2001</v>
      </c>
      <c r="E465" s="17" t="s">
        <v>2002</v>
      </c>
      <c r="F465" s="48">
        <v>9.14</v>
      </c>
      <c r="G465" s="229">
        <v>60</v>
      </c>
      <c r="H465" s="229">
        <v>9.1999999999999993</v>
      </c>
      <c r="I465" s="229">
        <v>7.7</v>
      </c>
      <c r="J465" s="18">
        <v>2</v>
      </c>
      <c r="K465" s="18">
        <v>45</v>
      </c>
      <c r="L465" s="17" t="s">
        <v>9</v>
      </c>
      <c r="M465" s="17" t="s">
        <v>5429</v>
      </c>
      <c r="N465" s="50" t="s">
        <v>88</v>
      </c>
      <c r="O465" s="259" t="str">
        <f t="shared" si="33"/>
        <v>MAPA - OAE 1134</v>
      </c>
      <c r="P465" s="258" t="s">
        <v>8368</v>
      </c>
      <c r="Q465" s="253"/>
      <c r="R465" s="255"/>
      <c r="S465" s="239"/>
      <c r="T465" s="233"/>
      <c r="U465" s="238"/>
      <c r="V465" s="16" t="s">
        <v>49</v>
      </c>
      <c r="W465" s="16" t="s">
        <v>10</v>
      </c>
      <c r="X465" s="16" t="s">
        <v>5430</v>
      </c>
      <c r="Y465" s="16" t="s">
        <v>9465</v>
      </c>
      <c r="Z465" s="16" t="s">
        <v>13</v>
      </c>
      <c r="AA465" s="16" t="s">
        <v>89</v>
      </c>
      <c r="AB465" s="16"/>
      <c r="AC465" s="16"/>
      <c r="AD465" s="16"/>
      <c r="AE465" s="16" t="s">
        <v>7451</v>
      </c>
      <c r="AF465" s="57" t="s">
        <v>3253</v>
      </c>
      <c r="AG465" s="57" t="s">
        <v>5101</v>
      </c>
      <c r="AH465" s="58">
        <v>1</v>
      </c>
      <c r="AI465" s="56">
        <v>45016</v>
      </c>
      <c r="AJ465" s="59"/>
      <c r="AK465" s="61"/>
      <c r="AL465" s="59"/>
      <c r="AM465" s="63"/>
    </row>
    <row r="466" spans="1:39" x14ac:dyDescent="0.2">
      <c r="A466" s="49" t="s">
        <v>217</v>
      </c>
      <c r="B466" s="17" t="s">
        <v>48</v>
      </c>
      <c r="C466" s="17" t="s">
        <v>2000</v>
      </c>
      <c r="D466" s="17" t="s">
        <v>2001</v>
      </c>
      <c r="E466" s="17" t="s">
        <v>2002</v>
      </c>
      <c r="F466" s="48">
        <v>9.14</v>
      </c>
      <c r="G466" s="229">
        <v>60</v>
      </c>
      <c r="H466" s="229">
        <v>9.1999999999999993</v>
      </c>
      <c r="I466" s="229">
        <v>7.7</v>
      </c>
      <c r="J466" s="18">
        <v>2</v>
      </c>
      <c r="K466" s="18">
        <v>45</v>
      </c>
      <c r="L466" s="17" t="s">
        <v>9</v>
      </c>
      <c r="M466" s="17" t="s">
        <v>5429</v>
      </c>
      <c r="N466" s="50" t="s">
        <v>88</v>
      </c>
      <c r="O466" s="259" t="str">
        <f t="shared" si="33"/>
        <v>MAPA - OAE 1392</v>
      </c>
      <c r="P466" s="258" t="s">
        <v>8367</v>
      </c>
      <c r="Q466" s="253"/>
      <c r="R466" s="255"/>
      <c r="S466" s="239"/>
      <c r="T466" s="233"/>
      <c r="U466" s="238"/>
      <c r="V466" s="16" t="s">
        <v>49</v>
      </c>
      <c r="W466" s="16" t="s">
        <v>10</v>
      </c>
      <c r="X466" s="16" t="s">
        <v>5430</v>
      </c>
      <c r="Y466" s="16" t="s">
        <v>9465</v>
      </c>
      <c r="Z466" s="16" t="s">
        <v>13</v>
      </c>
      <c r="AA466" s="16" t="s">
        <v>89</v>
      </c>
      <c r="AB466" s="16"/>
      <c r="AC466" s="16"/>
      <c r="AD466" s="16"/>
      <c r="AE466" s="16" t="s">
        <v>7451</v>
      </c>
      <c r="AF466" s="57" t="s">
        <v>3253</v>
      </c>
      <c r="AG466" s="57" t="s">
        <v>5101</v>
      </c>
      <c r="AH466" s="58">
        <v>1</v>
      </c>
      <c r="AI466" s="56">
        <v>45016</v>
      </c>
      <c r="AJ466" s="59"/>
      <c r="AK466" s="61"/>
      <c r="AL466" s="59"/>
      <c r="AM466" s="63"/>
    </row>
    <row r="467" spans="1:39" x14ac:dyDescent="0.2">
      <c r="A467" s="49" t="s">
        <v>4401</v>
      </c>
      <c r="B467" s="17" t="s">
        <v>48</v>
      </c>
      <c r="C467" s="17" t="s">
        <v>4402</v>
      </c>
      <c r="D467" s="17" t="s">
        <v>2001</v>
      </c>
      <c r="E467" s="17" t="s">
        <v>3136</v>
      </c>
      <c r="F467" s="48">
        <v>29.61</v>
      </c>
      <c r="G467" s="229">
        <v>55</v>
      </c>
      <c r="H467" s="229">
        <v>6.9</v>
      </c>
      <c r="I467" s="229">
        <v>6.3</v>
      </c>
      <c r="J467" s="18">
        <v>2</v>
      </c>
      <c r="K467" s="18">
        <v>45</v>
      </c>
      <c r="L467" s="17" t="s">
        <v>9</v>
      </c>
      <c r="M467" s="17" t="s">
        <v>5429</v>
      </c>
      <c r="N467" s="50" t="s">
        <v>88</v>
      </c>
      <c r="O467" s="259" t="str">
        <f t="shared" si="33"/>
        <v>MAPA - OAE 0227</v>
      </c>
      <c r="P467" s="258" t="s">
        <v>8369</v>
      </c>
      <c r="Q467" s="253"/>
      <c r="R467" s="255"/>
      <c r="S467" s="239"/>
      <c r="T467" s="233"/>
      <c r="U467" s="238"/>
      <c r="V467" s="16" t="s">
        <v>49</v>
      </c>
      <c r="W467" s="16" t="s">
        <v>10</v>
      </c>
      <c r="X467" s="16" t="s">
        <v>5430</v>
      </c>
      <c r="Y467" s="16" t="s">
        <v>9465</v>
      </c>
      <c r="Z467" s="16" t="s">
        <v>13</v>
      </c>
      <c r="AA467" s="16" t="s">
        <v>89</v>
      </c>
      <c r="AB467" s="16" t="s">
        <v>30</v>
      </c>
      <c r="AC467" s="16" t="s">
        <v>1821</v>
      </c>
      <c r="AD467" s="16" t="s">
        <v>1822</v>
      </c>
      <c r="AE467" s="16" t="s">
        <v>7452</v>
      </c>
      <c r="AF467" s="57" t="s">
        <v>5323</v>
      </c>
      <c r="AG467" s="57" t="s">
        <v>5109</v>
      </c>
      <c r="AH467" s="58">
        <v>1</v>
      </c>
      <c r="AI467" s="56">
        <v>45016</v>
      </c>
      <c r="AJ467" s="59"/>
      <c r="AK467" s="61"/>
      <c r="AL467" s="59"/>
      <c r="AM467" s="63"/>
    </row>
    <row r="468" spans="1:39" x14ac:dyDescent="0.2">
      <c r="A468" s="49" t="s">
        <v>3134</v>
      </c>
      <c r="B468" s="17" t="s">
        <v>48</v>
      </c>
      <c r="C468" s="17" t="s">
        <v>3135</v>
      </c>
      <c r="D468" s="17" t="s">
        <v>2001</v>
      </c>
      <c r="E468" s="17" t="s">
        <v>3136</v>
      </c>
      <c r="F468" s="48">
        <v>30.22</v>
      </c>
      <c r="G468" s="229">
        <v>42</v>
      </c>
      <c r="H468" s="229">
        <v>6.9</v>
      </c>
      <c r="I468" s="229">
        <v>6.3</v>
      </c>
      <c r="J468" s="18">
        <v>2</v>
      </c>
      <c r="K468" s="18">
        <v>45</v>
      </c>
      <c r="L468" s="17" t="s">
        <v>9</v>
      </c>
      <c r="M468" s="17" t="s">
        <v>5429</v>
      </c>
      <c r="N468" s="50" t="s">
        <v>88</v>
      </c>
      <c r="O468" s="259" t="str">
        <f t="shared" si="33"/>
        <v>MAPA - OAE 0228</v>
      </c>
      <c r="P468" s="258" t="s">
        <v>8370</v>
      </c>
      <c r="Q468" s="253"/>
      <c r="R468" s="255"/>
      <c r="S468" s="239"/>
      <c r="T468" s="233"/>
      <c r="U468" s="238"/>
      <c r="V468" s="16" t="s">
        <v>49</v>
      </c>
      <c r="W468" s="16" t="s">
        <v>10</v>
      </c>
      <c r="X468" s="16" t="s">
        <v>5430</v>
      </c>
      <c r="Y468" s="16" t="s">
        <v>9465</v>
      </c>
      <c r="Z468" s="16" t="s">
        <v>13</v>
      </c>
      <c r="AA468" s="16" t="s">
        <v>89</v>
      </c>
      <c r="AB468" s="16" t="s">
        <v>30</v>
      </c>
      <c r="AC468" s="16" t="s">
        <v>1821</v>
      </c>
      <c r="AD468" s="16" t="s">
        <v>1822</v>
      </c>
      <c r="AE468" s="16" t="s">
        <v>7452</v>
      </c>
      <c r="AF468" s="57" t="s">
        <v>5323</v>
      </c>
      <c r="AG468" s="57" t="s">
        <v>5109</v>
      </c>
      <c r="AH468" s="58">
        <v>1</v>
      </c>
      <c r="AI468" s="56">
        <v>45016</v>
      </c>
      <c r="AJ468" s="59"/>
      <c r="AK468" s="62"/>
      <c r="AL468" s="59"/>
      <c r="AM468" s="63"/>
    </row>
    <row r="469" spans="1:39" x14ac:dyDescent="0.2">
      <c r="A469" s="49" t="s">
        <v>4403</v>
      </c>
      <c r="B469" s="17" t="s">
        <v>48</v>
      </c>
      <c r="C469" s="17" t="s">
        <v>4404</v>
      </c>
      <c r="D469" s="17" t="s">
        <v>2001</v>
      </c>
      <c r="E469" s="17" t="s">
        <v>3136</v>
      </c>
      <c r="F469" s="48">
        <v>30.58</v>
      </c>
      <c r="G469" s="229">
        <v>29</v>
      </c>
      <c r="H469" s="229">
        <v>6.9</v>
      </c>
      <c r="I469" s="229">
        <v>6.3</v>
      </c>
      <c r="J469" s="18">
        <v>2</v>
      </c>
      <c r="K469" s="18">
        <v>45</v>
      </c>
      <c r="L469" s="17" t="s">
        <v>9</v>
      </c>
      <c r="M469" s="17" t="s">
        <v>5429</v>
      </c>
      <c r="N469" s="50" t="s">
        <v>88</v>
      </c>
      <c r="O469" s="259" t="str">
        <f t="shared" si="33"/>
        <v>MAPA - OAE 0225</v>
      </c>
      <c r="P469" s="258" t="s">
        <v>8371</v>
      </c>
      <c r="Q469" s="253"/>
      <c r="R469" s="255"/>
      <c r="S469" s="239"/>
      <c r="T469" s="233"/>
      <c r="U469" s="238"/>
      <c r="V469" s="16" t="s">
        <v>49</v>
      </c>
      <c r="W469" s="16" t="s">
        <v>10</v>
      </c>
      <c r="X469" s="16" t="s">
        <v>5430</v>
      </c>
      <c r="Y469" s="16" t="s">
        <v>9465</v>
      </c>
      <c r="Z469" s="16" t="s">
        <v>13</v>
      </c>
      <c r="AA469" s="16" t="s">
        <v>89</v>
      </c>
      <c r="AB469" s="16" t="s">
        <v>30</v>
      </c>
      <c r="AC469" s="16" t="s">
        <v>1821</v>
      </c>
      <c r="AD469" s="16" t="s">
        <v>1822</v>
      </c>
      <c r="AE469" s="16" t="s">
        <v>7452</v>
      </c>
      <c r="AF469" s="57" t="s">
        <v>5323</v>
      </c>
      <c r="AG469" s="57" t="s">
        <v>5109</v>
      </c>
      <c r="AH469" s="58">
        <v>1</v>
      </c>
      <c r="AI469" s="56">
        <v>45016</v>
      </c>
      <c r="AJ469" s="59"/>
      <c r="AK469" s="62"/>
      <c r="AL469" s="60"/>
      <c r="AM469" s="64"/>
    </row>
    <row r="470" spans="1:39" x14ac:dyDescent="0.2">
      <c r="A470" s="49" t="s">
        <v>3137</v>
      </c>
      <c r="B470" s="17" t="s">
        <v>48</v>
      </c>
      <c r="C470" s="17" t="s">
        <v>3138</v>
      </c>
      <c r="D470" s="17" t="s">
        <v>2001</v>
      </c>
      <c r="E470" s="17" t="s">
        <v>3136</v>
      </c>
      <c r="F470" s="48">
        <v>30.84</v>
      </c>
      <c r="G470" s="229">
        <v>57</v>
      </c>
      <c r="H470" s="229">
        <v>6.9</v>
      </c>
      <c r="I470" s="229">
        <v>6.3</v>
      </c>
      <c r="J470" s="18">
        <v>2</v>
      </c>
      <c r="K470" s="18">
        <v>45</v>
      </c>
      <c r="L470" s="17" t="s">
        <v>9</v>
      </c>
      <c r="M470" s="17" t="s">
        <v>5429</v>
      </c>
      <c r="N470" s="50" t="s">
        <v>88</v>
      </c>
      <c r="O470" s="259" t="str">
        <f t="shared" si="33"/>
        <v>MAPA - OAE 0226</v>
      </c>
      <c r="P470" s="258" t="s">
        <v>8372</v>
      </c>
      <c r="Q470" s="253"/>
      <c r="R470" s="255"/>
      <c r="S470" s="239"/>
      <c r="T470" s="233"/>
      <c r="U470" s="238"/>
      <c r="V470" s="16" t="s">
        <v>49</v>
      </c>
      <c r="W470" s="16" t="s">
        <v>10</v>
      </c>
      <c r="X470" s="16" t="s">
        <v>5430</v>
      </c>
      <c r="Y470" s="16" t="s">
        <v>9465</v>
      </c>
      <c r="Z470" s="16" t="s">
        <v>13</v>
      </c>
      <c r="AA470" s="16" t="s">
        <v>89</v>
      </c>
      <c r="AB470" s="16" t="s">
        <v>30</v>
      </c>
      <c r="AC470" s="16" t="s">
        <v>1821</v>
      </c>
      <c r="AD470" s="16" t="s">
        <v>1822</v>
      </c>
      <c r="AE470" s="16" t="s">
        <v>7452</v>
      </c>
      <c r="AF470" s="57" t="s">
        <v>5323</v>
      </c>
      <c r="AG470" s="57" t="s">
        <v>5109</v>
      </c>
      <c r="AH470" s="58">
        <v>1</v>
      </c>
      <c r="AI470" s="56">
        <v>45016</v>
      </c>
      <c r="AJ470" s="59"/>
      <c r="AK470" s="61"/>
      <c r="AL470" s="59"/>
      <c r="AM470" s="63"/>
    </row>
    <row r="471" spans="1:39" x14ac:dyDescent="0.2">
      <c r="A471" s="49" t="s">
        <v>4110</v>
      </c>
      <c r="B471" s="17" t="s">
        <v>1</v>
      </c>
      <c r="C471" s="17" t="s">
        <v>2031</v>
      </c>
      <c r="D471" s="17" t="s">
        <v>2001</v>
      </c>
      <c r="E471" s="17" t="s">
        <v>3136</v>
      </c>
      <c r="F471" s="48">
        <v>31.02</v>
      </c>
      <c r="G471" s="229">
        <v>99</v>
      </c>
      <c r="H471" s="229">
        <v>6.9</v>
      </c>
      <c r="I471" s="229">
        <v>6.3</v>
      </c>
      <c r="J471" s="18">
        <v>2</v>
      </c>
      <c r="K471" s="18">
        <v>45</v>
      </c>
      <c r="L471" s="17" t="s">
        <v>9</v>
      </c>
      <c r="M471" s="17" t="s">
        <v>5429</v>
      </c>
      <c r="N471" s="50" t="s">
        <v>88</v>
      </c>
      <c r="O471" s="259" t="str">
        <f t="shared" si="33"/>
        <v>MAPA - OAE 0230</v>
      </c>
      <c r="P471" s="258" t="s">
        <v>8373</v>
      </c>
      <c r="Q471" s="253"/>
      <c r="R471" s="255"/>
      <c r="S471" s="239"/>
      <c r="T471" s="233"/>
      <c r="U471" s="238"/>
      <c r="V471" s="16" t="s">
        <v>2</v>
      </c>
      <c r="W471" s="16" t="s">
        <v>10</v>
      </c>
      <c r="X471" s="16" t="s">
        <v>5430</v>
      </c>
      <c r="Y471" s="16" t="s">
        <v>9465</v>
      </c>
      <c r="Z471" s="16" t="s">
        <v>13</v>
      </c>
      <c r="AA471" s="16" t="s">
        <v>89</v>
      </c>
      <c r="AB471" s="16" t="s">
        <v>4</v>
      </c>
      <c r="AC471" s="16" t="s">
        <v>1149</v>
      </c>
      <c r="AD471" s="16" t="s">
        <v>1150</v>
      </c>
      <c r="AE471" s="16" t="s">
        <v>7452</v>
      </c>
      <c r="AF471" s="57" t="s">
        <v>5196</v>
      </c>
      <c r="AG471" s="57" t="s">
        <v>5109</v>
      </c>
      <c r="AH471" s="58">
        <v>1</v>
      </c>
      <c r="AI471" s="56">
        <v>45016</v>
      </c>
      <c r="AJ471" s="59"/>
      <c r="AK471" s="65"/>
      <c r="AL471" s="59"/>
      <c r="AM471" s="63"/>
    </row>
    <row r="472" spans="1:39" x14ac:dyDescent="0.2">
      <c r="A472" s="49" t="s">
        <v>4111</v>
      </c>
      <c r="B472" s="17" t="s">
        <v>48</v>
      </c>
      <c r="C472" s="17" t="s">
        <v>4112</v>
      </c>
      <c r="D472" s="17" t="s">
        <v>2001</v>
      </c>
      <c r="E472" s="17" t="s">
        <v>3136</v>
      </c>
      <c r="F472" s="48">
        <v>31.17</v>
      </c>
      <c r="G472" s="229">
        <v>40</v>
      </c>
      <c r="H472" s="229">
        <v>6.9</v>
      </c>
      <c r="I472" s="229">
        <v>6.3</v>
      </c>
      <c r="J472" s="18">
        <v>2</v>
      </c>
      <c r="K472" s="18">
        <v>45</v>
      </c>
      <c r="L472" s="17" t="s">
        <v>9</v>
      </c>
      <c r="M472" s="17" t="s">
        <v>5429</v>
      </c>
      <c r="N472" s="50" t="s">
        <v>88</v>
      </c>
      <c r="O472" s="259" t="str">
        <f t="shared" si="33"/>
        <v>MAPA - OAE 0229</v>
      </c>
      <c r="P472" s="258" t="s">
        <v>8374</v>
      </c>
      <c r="Q472" s="253"/>
      <c r="R472" s="255"/>
      <c r="S472" s="239"/>
      <c r="T472" s="233"/>
      <c r="U472" s="238"/>
      <c r="V472" s="16" t="s">
        <v>49</v>
      </c>
      <c r="W472" s="16" t="s">
        <v>10</v>
      </c>
      <c r="X472" s="16" t="s">
        <v>5430</v>
      </c>
      <c r="Y472" s="16" t="s">
        <v>9465</v>
      </c>
      <c r="Z472" s="16" t="s">
        <v>13</v>
      </c>
      <c r="AA472" s="16" t="s">
        <v>89</v>
      </c>
      <c r="AB472" s="16" t="s">
        <v>30</v>
      </c>
      <c r="AC472" s="16" t="s">
        <v>1821</v>
      </c>
      <c r="AD472" s="16" t="s">
        <v>1822</v>
      </c>
      <c r="AE472" s="16" t="s">
        <v>7452</v>
      </c>
      <c r="AF472" s="57" t="s">
        <v>5196</v>
      </c>
      <c r="AG472" s="57" t="s">
        <v>5109</v>
      </c>
      <c r="AH472" s="58">
        <v>1</v>
      </c>
      <c r="AI472" s="56">
        <v>45016</v>
      </c>
      <c r="AJ472" s="59"/>
      <c r="AK472" s="61"/>
      <c r="AL472" s="59"/>
      <c r="AM472" s="63"/>
    </row>
    <row r="473" spans="1:39" x14ac:dyDescent="0.2">
      <c r="A473" s="49" t="s">
        <v>2942</v>
      </c>
      <c r="B473" s="17" t="s">
        <v>1</v>
      </c>
      <c r="C473" s="17" t="s">
        <v>2943</v>
      </c>
      <c r="D473" s="17" t="s">
        <v>2946</v>
      </c>
      <c r="E473" s="17" t="s">
        <v>2947</v>
      </c>
      <c r="F473" s="48">
        <v>7.1769999999999996</v>
      </c>
      <c r="G473" s="229">
        <v>55</v>
      </c>
      <c r="H473" s="229">
        <v>10</v>
      </c>
      <c r="I473" s="229">
        <v>8.3000000000000007</v>
      </c>
      <c r="J473" s="18">
        <v>2</v>
      </c>
      <c r="K473" s="18">
        <v>36</v>
      </c>
      <c r="L473" s="17" t="s">
        <v>9</v>
      </c>
      <c r="M473" s="17" t="s">
        <v>11</v>
      </c>
      <c r="N473" s="50" t="s">
        <v>171</v>
      </c>
      <c r="O473" s="259" t="str">
        <f t="shared" si="33"/>
        <v>MAPA - OAE 0241</v>
      </c>
      <c r="P473" s="258" t="s">
        <v>8375</v>
      </c>
      <c r="Q473" s="256" t="str">
        <f t="shared" ref="Q473:Q484" si="34">HYPERLINK(R473, "FOTO 1 - OAE "&amp;A473)</f>
        <v>FOTO 1 - OAE 0241</v>
      </c>
      <c r="R473" s="255" t="s">
        <v>5808</v>
      </c>
      <c r="S473" s="254" t="str">
        <f t="shared" ref="S473:S484" si="35">HYPERLINK(T473, "FOTO 2 - OAE "&amp;A473)</f>
        <v>FOTO 2 - OAE 0241</v>
      </c>
      <c r="T473" s="233" t="s">
        <v>6634</v>
      </c>
      <c r="U473" s="238">
        <v>2014</v>
      </c>
      <c r="V473" s="16" t="s">
        <v>2</v>
      </c>
      <c r="W473" s="16" t="s">
        <v>10</v>
      </c>
      <c r="X473" s="16" t="s">
        <v>12</v>
      </c>
      <c r="Y473" s="16" t="s">
        <v>9485</v>
      </c>
      <c r="Z473" s="16" t="s">
        <v>13</v>
      </c>
      <c r="AA473" s="16" t="s">
        <v>172</v>
      </c>
      <c r="AB473" s="16" t="s">
        <v>4</v>
      </c>
      <c r="AC473" s="16" t="s">
        <v>2944</v>
      </c>
      <c r="AD473" s="16" t="s">
        <v>2945</v>
      </c>
      <c r="AE473" s="16" t="s">
        <v>7453</v>
      </c>
      <c r="AF473" s="57" t="s">
        <v>5273</v>
      </c>
      <c r="AG473" s="57" t="s">
        <v>5143</v>
      </c>
      <c r="AH473" s="58">
        <v>8</v>
      </c>
      <c r="AI473" s="56">
        <v>45016</v>
      </c>
      <c r="AJ473" s="59"/>
      <c r="AK473" s="61"/>
      <c r="AL473" s="60"/>
      <c r="AM473" s="64"/>
    </row>
    <row r="474" spans="1:39" x14ac:dyDescent="0.2">
      <c r="A474" s="49" t="s">
        <v>431</v>
      </c>
      <c r="B474" s="17" t="s">
        <v>1</v>
      </c>
      <c r="C474" s="17" t="s">
        <v>482</v>
      </c>
      <c r="D474" s="17" t="s">
        <v>2946</v>
      </c>
      <c r="E474" s="17" t="s">
        <v>4642</v>
      </c>
      <c r="F474" s="48">
        <v>23.93</v>
      </c>
      <c r="G474" s="229">
        <v>151.5</v>
      </c>
      <c r="H474" s="229">
        <v>10.4</v>
      </c>
      <c r="I474" s="229">
        <v>8.1999999999999993</v>
      </c>
      <c r="J474" s="18">
        <v>2</v>
      </c>
      <c r="K474" s="18">
        <v>36</v>
      </c>
      <c r="L474" s="17" t="s">
        <v>9</v>
      </c>
      <c r="M474" s="17" t="s">
        <v>11</v>
      </c>
      <c r="N474" s="50" t="s">
        <v>171</v>
      </c>
      <c r="O474" s="259" t="str">
        <f t="shared" si="33"/>
        <v>MAPA - OAE 1347</v>
      </c>
      <c r="P474" s="258" t="s">
        <v>8376</v>
      </c>
      <c r="Q474" s="256" t="str">
        <f t="shared" si="34"/>
        <v>FOTO 1 - OAE 1347</v>
      </c>
      <c r="R474" s="255" t="s">
        <v>5809</v>
      </c>
      <c r="S474" s="254" t="str">
        <f t="shared" si="35"/>
        <v>FOTO 2 - OAE 1347</v>
      </c>
      <c r="T474" s="233" t="s">
        <v>6635</v>
      </c>
      <c r="U474" s="238">
        <v>2015</v>
      </c>
      <c r="V474" s="16" t="s">
        <v>2</v>
      </c>
      <c r="W474" s="16" t="s">
        <v>10</v>
      </c>
      <c r="X474" s="16" t="s">
        <v>12</v>
      </c>
      <c r="Y474" s="16" t="s">
        <v>9485</v>
      </c>
      <c r="Z474" s="16" t="s">
        <v>13</v>
      </c>
      <c r="AA474" s="16" t="s">
        <v>172</v>
      </c>
      <c r="AB474" s="16" t="s">
        <v>4</v>
      </c>
      <c r="AC474" s="16" t="s">
        <v>483</v>
      </c>
      <c r="AD474" s="16" t="s">
        <v>484</v>
      </c>
      <c r="AE474" s="16" t="s">
        <v>7454</v>
      </c>
      <c r="AF474" s="57" t="s">
        <v>5273</v>
      </c>
      <c r="AG474" s="57" t="s">
        <v>5143</v>
      </c>
      <c r="AH474" s="58">
        <v>8</v>
      </c>
      <c r="AI474" s="56">
        <v>45016</v>
      </c>
      <c r="AJ474" s="59"/>
      <c r="AK474" s="61"/>
      <c r="AL474" s="59"/>
      <c r="AM474" s="63"/>
    </row>
    <row r="475" spans="1:39" x14ac:dyDescent="0.2">
      <c r="A475" s="49" t="s">
        <v>1734</v>
      </c>
      <c r="B475" s="17" t="s">
        <v>1</v>
      </c>
      <c r="C475" s="17" t="s">
        <v>2936</v>
      </c>
      <c r="D475" s="17" t="s">
        <v>1996</v>
      </c>
      <c r="E475" s="17" t="s">
        <v>1997</v>
      </c>
      <c r="F475" s="48">
        <v>1.94</v>
      </c>
      <c r="G475" s="229">
        <v>3</v>
      </c>
      <c r="H475" s="229">
        <v>8.1</v>
      </c>
      <c r="I475" s="229">
        <v>6</v>
      </c>
      <c r="J475" s="18">
        <v>2</v>
      </c>
      <c r="K475" s="18">
        <v>24</v>
      </c>
      <c r="L475" s="17" t="s">
        <v>9</v>
      </c>
      <c r="M475" s="17" t="s">
        <v>11</v>
      </c>
      <c r="N475" s="50" t="s">
        <v>88</v>
      </c>
      <c r="O475" s="259" t="str">
        <f t="shared" si="33"/>
        <v>MAPA - OAE 1105</v>
      </c>
      <c r="P475" s="258" t="s">
        <v>8377</v>
      </c>
      <c r="Q475" s="256" t="str">
        <f t="shared" si="34"/>
        <v>FOTO 1 - OAE 1105</v>
      </c>
      <c r="R475" s="255" t="s">
        <v>5810</v>
      </c>
      <c r="S475" s="254" t="str">
        <f t="shared" si="35"/>
        <v>FOTO 2 - OAE 1105</v>
      </c>
      <c r="T475" s="233" t="s">
        <v>6636</v>
      </c>
      <c r="U475" s="238">
        <v>2015</v>
      </c>
      <c r="V475" s="16" t="s">
        <v>2</v>
      </c>
      <c r="W475" s="16" t="s">
        <v>10</v>
      </c>
      <c r="X475" s="16" t="s">
        <v>12</v>
      </c>
      <c r="Y475" s="16" t="s">
        <v>9485</v>
      </c>
      <c r="Z475" s="16" t="s">
        <v>13</v>
      </c>
      <c r="AA475" s="16" t="s">
        <v>89</v>
      </c>
      <c r="AB475" s="16" t="s">
        <v>18</v>
      </c>
      <c r="AC475" s="16" t="s">
        <v>94</v>
      </c>
      <c r="AD475" s="16" t="s">
        <v>2919</v>
      </c>
      <c r="AE475" s="16" t="s">
        <v>7455</v>
      </c>
      <c r="AF475" s="57" t="s">
        <v>5133</v>
      </c>
      <c r="AG475" s="57" t="s">
        <v>5097</v>
      </c>
      <c r="AH475" s="58">
        <v>1</v>
      </c>
      <c r="AI475" s="56">
        <v>45016</v>
      </c>
      <c r="AJ475" s="59"/>
      <c r="AK475" s="65"/>
      <c r="AL475" s="59"/>
      <c r="AM475" s="63"/>
    </row>
    <row r="476" spans="1:39" x14ac:dyDescent="0.2">
      <c r="A476" s="49" t="s">
        <v>2103</v>
      </c>
      <c r="B476" s="17" t="s">
        <v>1</v>
      </c>
      <c r="C476" s="17" t="s">
        <v>2918</v>
      </c>
      <c r="D476" s="17" t="s">
        <v>1996</v>
      </c>
      <c r="E476" s="17" t="s">
        <v>1997</v>
      </c>
      <c r="F476" s="48">
        <v>2.04</v>
      </c>
      <c r="G476" s="229">
        <v>3</v>
      </c>
      <c r="H476" s="229">
        <v>7.6</v>
      </c>
      <c r="I476" s="229">
        <v>5.4</v>
      </c>
      <c r="J476" s="18">
        <v>2</v>
      </c>
      <c r="K476" s="18">
        <v>24</v>
      </c>
      <c r="L476" s="17" t="s">
        <v>94</v>
      </c>
      <c r="M476" s="17" t="s">
        <v>11</v>
      </c>
      <c r="N476" s="50" t="s">
        <v>88</v>
      </c>
      <c r="O476" s="259" t="str">
        <f t="shared" si="33"/>
        <v>MAPA - OAE 1106</v>
      </c>
      <c r="P476" s="258" t="s">
        <v>8378</v>
      </c>
      <c r="Q476" s="256" t="str">
        <f t="shared" si="34"/>
        <v>FOTO 1 - OAE 1106</v>
      </c>
      <c r="R476" s="255" t="s">
        <v>5811</v>
      </c>
      <c r="S476" s="254" t="str">
        <f t="shared" si="35"/>
        <v>FOTO 2 - OAE 1106</v>
      </c>
      <c r="T476" s="233" t="s">
        <v>6637</v>
      </c>
      <c r="U476" s="238">
        <v>2015</v>
      </c>
      <c r="V476" s="16" t="s">
        <v>2</v>
      </c>
      <c r="W476" s="16" t="s">
        <v>95</v>
      </c>
      <c r="X476" s="16" t="s">
        <v>12</v>
      </c>
      <c r="Y476" s="16" t="s">
        <v>9485</v>
      </c>
      <c r="Z476" s="16" t="s">
        <v>13</v>
      </c>
      <c r="AA476" s="16" t="s">
        <v>89</v>
      </c>
      <c r="AB476" s="16" t="s">
        <v>18</v>
      </c>
      <c r="AC476" s="16" t="s">
        <v>94</v>
      </c>
      <c r="AD476" s="16" t="s">
        <v>2919</v>
      </c>
      <c r="AE476" s="16" t="s">
        <v>7455</v>
      </c>
      <c r="AF476" s="57" t="s">
        <v>5133</v>
      </c>
      <c r="AG476" s="57" t="s">
        <v>5097</v>
      </c>
      <c r="AH476" s="58">
        <v>1</v>
      </c>
      <c r="AI476" s="56">
        <v>45016</v>
      </c>
      <c r="AJ476" s="59"/>
      <c r="AK476" s="61"/>
      <c r="AL476" s="59"/>
      <c r="AM476" s="63"/>
    </row>
    <row r="477" spans="1:39" x14ac:dyDescent="0.2">
      <c r="A477" s="49" t="s">
        <v>1730</v>
      </c>
      <c r="B477" s="17" t="s">
        <v>1</v>
      </c>
      <c r="C477" s="17" t="s">
        <v>3121</v>
      </c>
      <c r="D477" s="17" t="s">
        <v>1996</v>
      </c>
      <c r="E477" s="17" t="s">
        <v>1997</v>
      </c>
      <c r="F477" s="48">
        <v>2.15</v>
      </c>
      <c r="G477" s="229">
        <v>3</v>
      </c>
      <c r="H477" s="229">
        <v>8.1999999999999993</v>
      </c>
      <c r="I477" s="229">
        <v>6.2</v>
      </c>
      <c r="J477" s="18">
        <v>2</v>
      </c>
      <c r="K477" s="18">
        <v>24</v>
      </c>
      <c r="L477" s="17" t="s">
        <v>94</v>
      </c>
      <c r="M477" s="17" t="s">
        <v>11</v>
      </c>
      <c r="N477" s="50" t="s">
        <v>88</v>
      </c>
      <c r="O477" s="259" t="str">
        <f t="shared" si="33"/>
        <v>MAPA - OAE 1107</v>
      </c>
      <c r="P477" s="258" t="s">
        <v>8379</v>
      </c>
      <c r="Q477" s="256" t="str">
        <f t="shared" si="34"/>
        <v>FOTO 1 - OAE 1107</v>
      </c>
      <c r="R477" s="255" t="s">
        <v>5812</v>
      </c>
      <c r="S477" s="254" t="str">
        <f t="shared" si="35"/>
        <v>FOTO 2 - OAE 1107</v>
      </c>
      <c r="T477" s="233" t="s">
        <v>6638</v>
      </c>
      <c r="U477" s="238">
        <v>2015</v>
      </c>
      <c r="V477" s="16" t="s">
        <v>2</v>
      </c>
      <c r="W477" s="16" t="s">
        <v>95</v>
      </c>
      <c r="X477" s="16" t="s">
        <v>12</v>
      </c>
      <c r="Y477" s="16" t="s">
        <v>9485</v>
      </c>
      <c r="Z477" s="16" t="s">
        <v>13</v>
      </c>
      <c r="AA477" s="16" t="s">
        <v>89</v>
      </c>
      <c r="AB477" s="16" t="s">
        <v>18</v>
      </c>
      <c r="AC477" s="16" t="s">
        <v>94</v>
      </c>
      <c r="AD477" s="16" t="s">
        <v>2919</v>
      </c>
      <c r="AE477" s="16" t="s">
        <v>7455</v>
      </c>
      <c r="AF477" s="57" t="s">
        <v>5133</v>
      </c>
      <c r="AG477" s="57" t="s">
        <v>5097</v>
      </c>
      <c r="AH477" s="58">
        <v>1</v>
      </c>
      <c r="AI477" s="56">
        <v>45016</v>
      </c>
      <c r="AJ477" s="59"/>
      <c r="AK477" s="61"/>
      <c r="AL477" s="59"/>
      <c r="AM477" s="63"/>
    </row>
    <row r="478" spans="1:39" x14ac:dyDescent="0.2">
      <c r="A478" s="49" t="s">
        <v>1780</v>
      </c>
      <c r="B478" s="17" t="s">
        <v>1</v>
      </c>
      <c r="C478" s="17" t="s">
        <v>4977</v>
      </c>
      <c r="D478" s="17" t="s">
        <v>1996</v>
      </c>
      <c r="E478" s="17" t="s">
        <v>1997</v>
      </c>
      <c r="F478" s="48">
        <v>8.06</v>
      </c>
      <c r="G478" s="229">
        <v>6</v>
      </c>
      <c r="H478" s="229">
        <v>4.5</v>
      </c>
      <c r="I478" s="229">
        <v>4.2</v>
      </c>
      <c r="J478" s="18">
        <v>1</v>
      </c>
      <c r="K478" s="18">
        <v>24</v>
      </c>
      <c r="L478" s="17" t="s">
        <v>226</v>
      </c>
      <c r="M478" s="17" t="s">
        <v>11</v>
      </c>
      <c r="N478" s="50" t="s">
        <v>88</v>
      </c>
      <c r="O478" s="259" t="str">
        <f t="shared" si="33"/>
        <v>MAPA - OAE 1108</v>
      </c>
      <c r="P478" s="258" t="s">
        <v>8380</v>
      </c>
      <c r="Q478" s="256" t="str">
        <f t="shared" si="34"/>
        <v>FOTO 1 - OAE 1108</v>
      </c>
      <c r="R478" s="255" t="s">
        <v>5813</v>
      </c>
      <c r="S478" s="254" t="str">
        <f t="shared" si="35"/>
        <v>FOTO 2 - OAE 1108</v>
      </c>
      <c r="T478" s="233" t="s">
        <v>6639</v>
      </c>
      <c r="U478" s="238">
        <v>2015</v>
      </c>
      <c r="V478" s="16" t="s">
        <v>2</v>
      </c>
      <c r="W478" s="16" t="s">
        <v>227</v>
      </c>
      <c r="X478" s="16" t="s">
        <v>12</v>
      </c>
      <c r="Y478" s="16" t="s">
        <v>9485</v>
      </c>
      <c r="Z478" s="16" t="s">
        <v>13</v>
      </c>
      <c r="AA478" s="16" t="s">
        <v>89</v>
      </c>
      <c r="AB478" s="16"/>
      <c r="AC478" s="16"/>
      <c r="AD478" s="16"/>
      <c r="AE478" s="16" t="s">
        <v>7455</v>
      </c>
      <c r="AF478" s="57" t="s">
        <v>5133</v>
      </c>
      <c r="AG478" s="57" t="s">
        <v>5097</v>
      </c>
      <c r="AH478" s="58">
        <v>1</v>
      </c>
      <c r="AI478" s="56">
        <v>45016</v>
      </c>
      <c r="AJ478" s="59"/>
      <c r="AK478" s="61"/>
      <c r="AL478" s="59"/>
      <c r="AM478" s="63"/>
    </row>
    <row r="479" spans="1:39" x14ac:dyDescent="0.2">
      <c r="A479" s="49" t="s">
        <v>1724</v>
      </c>
      <c r="B479" s="17" t="s">
        <v>1</v>
      </c>
      <c r="C479" s="17" t="s">
        <v>2578</v>
      </c>
      <c r="D479" s="17" t="s">
        <v>1996</v>
      </c>
      <c r="E479" s="17" t="s">
        <v>1997</v>
      </c>
      <c r="F479" s="48">
        <v>15.11</v>
      </c>
      <c r="G479" s="229">
        <v>5</v>
      </c>
      <c r="H479" s="229">
        <v>5</v>
      </c>
      <c r="I479" s="229">
        <v>4.5</v>
      </c>
      <c r="J479" s="18">
        <v>1</v>
      </c>
      <c r="K479" s="18">
        <v>24</v>
      </c>
      <c r="L479" s="17" t="s">
        <v>94</v>
      </c>
      <c r="M479" s="17" t="s">
        <v>11</v>
      </c>
      <c r="N479" s="50" t="s">
        <v>88</v>
      </c>
      <c r="O479" s="259" t="str">
        <f t="shared" si="33"/>
        <v>MAPA - OAE 1109</v>
      </c>
      <c r="P479" s="258" t="s">
        <v>8381</v>
      </c>
      <c r="Q479" s="256" t="str">
        <f t="shared" si="34"/>
        <v>FOTO 1 - OAE 1109</v>
      </c>
      <c r="R479" s="255" t="s">
        <v>5814</v>
      </c>
      <c r="S479" s="254" t="str">
        <f t="shared" si="35"/>
        <v>FOTO 2 - OAE 1109</v>
      </c>
      <c r="T479" s="233" t="s">
        <v>6640</v>
      </c>
      <c r="U479" s="238">
        <v>2015</v>
      </c>
      <c r="V479" s="16" t="s">
        <v>2</v>
      </c>
      <c r="W479" s="16" t="s">
        <v>95</v>
      </c>
      <c r="X479" s="16" t="s">
        <v>12</v>
      </c>
      <c r="Y479" s="16" t="s">
        <v>9485</v>
      </c>
      <c r="Z479" s="16" t="s">
        <v>13</v>
      </c>
      <c r="AA479" s="16" t="s">
        <v>89</v>
      </c>
      <c r="AB479" s="16" t="s">
        <v>18</v>
      </c>
      <c r="AC479" s="16" t="s">
        <v>2579</v>
      </c>
      <c r="AD479" s="16" t="s">
        <v>2580</v>
      </c>
      <c r="AE479" s="16" t="s">
        <v>7455</v>
      </c>
      <c r="AF479" s="57" t="s">
        <v>5133</v>
      </c>
      <c r="AG479" s="57" t="s">
        <v>5097</v>
      </c>
      <c r="AH479" s="58">
        <v>1</v>
      </c>
      <c r="AI479" s="56">
        <v>45016</v>
      </c>
      <c r="AJ479" s="59"/>
      <c r="AK479" s="61"/>
      <c r="AL479" s="59"/>
      <c r="AM479" s="63"/>
    </row>
    <row r="480" spans="1:39" x14ac:dyDescent="0.2">
      <c r="A480" s="49" t="s">
        <v>2370</v>
      </c>
      <c r="B480" s="17" t="s">
        <v>1</v>
      </c>
      <c r="C480" s="17" t="s">
        <v>2766</v>
      </c>
      <c r="D480" s="17" t="s">
        <v>2768</v>
      </c>
      <c r="E480" s="17" t="s">
        <v>2769</v>
      </c>
      <c r="F480" s="48">
        <v>23.74</v>
      </c>
      <c r="G480" s="229">
        <v>35.5</v>
      </c>
      <c r="H480" s="229">
        <v>11.4</v>
      </c>
      <c r="I480" s="229">
        <v>10.8</v>
      </c>
      <c r="J480" s="18">
        <v>2</v>
      </c>
      <c r="K480" s="18">
        <v>36</v>
      </c>
      <c r="L480" s="17" t="s">
        <v>9</v>
      </c>
      <c r="M480" s="17" t="s">
        <v>11</v>
      </c>
      <c r="N480" s="50" t="s">
        <v>37</v>
      </c>
      <c r="O480" s="259" t="str">
        <f t="shared" si="33"/>
        <v>MAPA - OAE 1096</v>
      </c>
      <c r="P480" s="258" t="s">
        <v>8382</v>
      </c>
      <c r="Q480" s="256" t="str">
        <f t="shared" si="34"/>
        <v>FOTO 1 - OAE 1096</v>
      </c>
      <c r="R480" s="255" t="s">
        <v>5815</v>
      </c>
      <c r="S480" s="254" t="str">
        <f t="shared" si="35"/>
        <v>FOTO 2 - OAE 1096</v>
      </c>
      <c r="T480" s="233" t="s">
        <v>6641</v>
      </c>
      <c r="U480" s="238">
        <v>2017</v>
      </c>
      <c r="V480" s="16" t="s">
        <v>2</v>
      </c>
      <c r="W480" s="16" t="s">
        <v>10</v>
      </c>
      <c r="X480" s="16" t="s">
        <v>12</v>
      </c>
      <c r="Y480" s="16" t="s">
        <v>9485</v>
      </c>
      <c r="Z480" s="16" t="s">
        <v>13</v>
      </c>
      <c r="AA480" s="16" t="s">
        <v>38</v>
      </c>
      <c r="AB480" s="16" t="s">
        <v>18</v>
      </c>
      <c r="AC480" s="16" t="s">
        <v>1793</v>
      </c>
      <c r="AD480" s="16" t="s">
        <v>2767</v>
      </c>
      <c r="AE480" s="16" t="s">
        <v>7456</v>
      </c>
      <c r="AF480" s="57" t="s">
        <v>5238</v>
      </c>
      <c r="AG480" s="57" t="s">
        <v>5124</v>
      </c>
      <c r="AH480" s="58">
        <v>2</v>
      </c>
      <c r="AI480" s="56">
        <v>45016</v>
      </c>
      <c r="AJ480" s="59"/>
      <c r="AK480" s="61"/>
      <c r="AL480" s="59"/>
      <c r="AM480" s="63"/>
    </row>
    <row r="481" spans="1:39" x14ac:dyDescent="0.2">
      <c r="A481" s="49" t="s">
        <v>137</v>
      </c>
      <c r="B481" s="17" t="s">
        <v>1</v>
      </c>
      <c r="C481" s="17" t="s">
        <v>4131</v>
      </c>
      <c r="D481" s="17" t="s">
        <v>2768</v>
      </c>
      <c r="E481" s="17" t="s">
        <v>2769</v>
      </c>
      <c r="F481" s="48">
        <v>28.84</v>
      </c>
      <c r="G481" s="229">
        <v>41.3</v>
      </c>
      <c r="H481" s="229">
        <v>11.4</v>
      </c>
      <c r="I481" s="229">
        <v>10.8</v>
      </c>
      <c r="J481" s="18">
        <v>2</v>
      </c>
      <c r="K481" s="18">
        <v>36</v>
      </c>
      <c r="L481" s="17" t="s">
        <v>9</v>
      </c>
      <c r="M481" s="17" t="s">
        <v>11</v>
      </c>
      <c r="N481" s="50" t="s">
        <v>37</v>
      </c>
      <c r="O481" s="259" t="str">
        <f t="shared" si="33"/>
        <v>MAPA - OAE 1097</v>
      </c>
      <c r="P481" s="258" t="s">
        <v>8383</v>
      </c>
      <c r="Q481" s="256" t="str">
        <f t="shared" si="34"/>
        <v>FOTO 1 - OAE 1097</v>
      </c>
      <c r="R481" s="255" t="s">
        <v>5816</v>
      </c>
      <c r="S481" s="254" t="str">
        <f t="shared" si="35"/>
        <v>FOTO 2 - OAE 1097</v>
      </c>
      <c r="T481" s="233" t="s">
        <v>6642</v>
      </c>
      <c r="U481" s="238">
        <v>2017</v>
      </c>
      <c r="V481" s="16" t="s">
        <v>2</v>
      </c>
      <c r="W481" s="16" t="s">
        <v>10</v>
      </c>
      <c r="X481" s="16" t="s">
        <v>12</v>
      </c>
      <c r="Y481" s="16" t="s">
        <v>9485</v>
      </c>
      <c r="Z481" s="16" t="s">
        <v>13</v>
      </c>
      <c r="AA481" s="16" t="s">
        <v>38</v>
      </c>
      <c r="AB481" s="16" t="s">
        <v>18</v>
      </c>
      <c r="AC481" s="16" t="s">
        <v>4132</v>
      </c>
      <c r="AD481" s="16" t="s">
        <v>4133</v>
      </c>
      <c r="AE481" s="16" t="s">
        <v>7456</v>
      </c>
      <c r="AF481" s="57" t="s">
        <v>5344</v>
      </c>
      <c r="AG481" s="57" t="s">
        <v>5124</v>
      </c>
      <c r="AH481" s="58">
        <v>2</v>
      </c>
      <c r="AI481" s="56">
        <v>45016</v>
      </c>
      <c r="AJ481" s="59"/>
      <c r="AK481" s="61"/>
      <c r="AL481" s="59"/>
      <c r="AM481" s="63"/>
    </row>
    <row r="482" spans="1:39" x14ac:dyDescent="0.2">
      <c r="A482" s="49" t="s">
        <v>4909</v>
      </c>
      <c r="B482" s="17" t="s">
        <v>48</v>
      </c>
      <c r="C482" s="17" t="s">
        <v>369</v>
      </c>
      <c r="D482" s="17" t="s">
        <v>2768</v>
      </c>
      <c r="E482" s="17" t="s">
        <v>4910</v>
      </c>
      <c r="F482" s="48">
        <v>42.88</v>
      </c>
      <c r="G482" s="229">
        <v>10</v>
      </c>
      <c r="H482" s="229">
        <v>7.1</v>
      </c>
      <c r="I482" s="229">
        <v>5.7</v>
      </c>
      <c r="J482" s="18">
        <v>2</v>
      </c>
      <c r="K482" s="18">
        <v>36</v>
      </c>
      <c r="L482" s="17" t="s">
        <v>9</v>
      </c>
      <c r="M482" s="17" t="s">
        <v>11</v>
      </c>
      <c r="N482" s="50" t="s">
        <v>37</v>
      </c>
      <c r="O482" s="259" t="str">
        <f t="shared" si="33"/>
        <v>MAPA - OAE 0214</v>
      </c>
      <c r="P482" s="258" t="s">
        <v>8384</v>
      </c>
      <c r="Q482" s="256" t="str">
        <f t="shared" si="34"/>
        <v>FOTO 1 - OAE 0214</v>
      </c>
      <c r="R482" s="255" t="s">
        <v>5817</v>
      </c>
      <c r="S482" s="254" t="str">
        <f t="shared" si="35"/>
        <v>FOTO 2 - OAE 0214</v>
      </c>
      <c r="T482" s="233" t="s">
        <v>6643</v>
      </c>
      <c r="U482" s="238">
        <v>2017</v>
      </c>
      <c r="V482" s="16" t="s">
        <v>49</v>
      </c>
      <c r="W482" s="16" t="s">
        <v>10</v>
      </c>
      <c r="X482" s="16" t="s">
        <v>12</v>
      </c>
      <c r="Y482" s="16" t="s">
        <v>9485</v>
      </c>
      <c r="Z482" s="16" t="s">
        <v>13</v>
      </c>
      <c r="AA482" s="16" t="s">
        <v>38</v>
      </c>
      <c r="AB482" s="16"/>
      <c r="AC482" s="16"/>
      <c r="AD482" s="16"/>
      <c r="AE482" s="16" t="s">
        <v>7457</v>
      </c>
      <c r="AF482" s="57" t="s">
        <v>5344</v>
      </c>
      <c r="AG482" s="57" t="s">
        <v>5124</v>
      </c>
      <c r="AH482" s="58">
        <v>2</v>
      </c>
      <c r="AI482" s="56">
        <v>45016</v>
      </c>
      <c r="AJ482" s="59"/>
      <c r="AK482" s="61"/>
      <c r="AL482" s="59"/>
      <c r="AM482" s="63"/>
    </row>
    <row r="483" spans="1:39" x14ac:dyDescent="0.2">
      <c r="A483" s="49" t="s">
        <v>4378</v>
      </c>
      <c r="B483" s="17" t="s">
        <v>1</v>
      </c>
      <c r="C483" s="17" t="s">
        <v>4379</v>
      </c>
      <c r="D483" s="17" t="s">
        <v>3311</v>
      </c>
      <c r="E483" s="17" t="s">
        <v>4380</v>
      </c>
      <c r="F483" s="48">
        <v>31.062999999999999</v>
      </c>
      <c r="G483" s="229">
        <v>5</v>
      </c>
      <c r="H483" s="229">
        <v>5.7</v>
      </c>
      <c r="I483" s="229">
        <v>3.3</v>
      </c>
      <c r="J483" s="18">
        <v>1</v>
      </c>
      <c r="K483" s="18">
        <v>24</v>
      </c>
      <c r="L483" s="17" t="s">
        <v>94</v>
      </c>
      <c r="M483" s="17" t="s">
        <v>11</v>
      </c>
      <c r="N483" s="50" t="s">
        <v>71</v>
      </c>
      <c r="O483" s="259" t="str">
        <f t="shared" si="33"/>
        <v>MAPA - OAE 0244</v>
      </c>
      <c r="P483" s="258" t="s">
        <v>8385</v>
      </c>
      <c r="Q483" s="256" t="str">
        <f t="shared" si="34"/>
        <v>FOTO 1 - OAE 0244</v>
      </c>
      <c r="R483" s="255" t="s">
        <v>5818</v>
      </c>
      <c r="S483" s="254" t="str">
        <f t="shared" si="35"/>
        <v>FOTO 2 - OAE 0244</v>
      </c>
      <c r="T483" s="233" t="s">
        <v>6644</v>
      </c>
      <c r="U483" s="238">
        <v>2016</v>
      </c>
      <c r="V483" s="16" t="s">
        <v>2</v>
      </c>
      <c r="W483" s="16" t="s">
        <v>95</v>
      </c>
      <c r="X483" s="16" t="s">
        <v>12</v>
      </c>
      <c r="Y483" s="16" t="s">
        <v>9485</v>
      </c>
      <c r="Z483" s="16" t="s">
        <v>13</v>
      </c>
      <c r="AA483" s="16" t="s">
        <v>72</v>
      </c>
      <c r="AB483" s="16" t="s">
        <v>66</v>
      </c>
      <c r="AC483" s="16" t="s">
        <v>1093</v>
      </c>
      <c r="AD483" s="16" t="s">
        <v>1094</v>
      </c>
      <c r="AE483" s="16" t="s">
        <v>7458</v>
      </c>
      <c r="AF483" s="57" t="s">
        <v>203</v>
      </c>
      <c r="AG483" s="57" t="s">
        <v>5140</v>
      </c>
      <c r="AH483" s="58">
        <v>5</v>
      </c>
      <c r="AI483" s="56">
        <v>45016</v>
      </c>
      <c r="AJ483" s="59"/>
      <c r="AK483" s="61"/>
      <c r="AL483" s="59"/>
      <c r="AM483" s="63"/>
    </row>
    <row r="484" spans="1:39" x14ac:dyDescent="0.2">
      <c r="A484" s="49" t="s">
        <v>1816</v>
      </c>
      <c r="B484" s="17" t="s">
        <v>1</v>
      </c>
      <c r="C484" s="17" t="s">
        <v>3308</v>
      </c>
      <c r="D484" s="17" t="s">
        <v>3311</v>
      </c>
      <c r="E484" s="17" t="s">
        <v>3312</v>
      </c>
      <c r="F484" s="48">
        <v>102.13</v>
      </c>
      <c r="G484" s="229">
        <v>8.4</v>
      </c>
      <c r="H484" s="229">
        <v>9.8000000000000007</v>
      </c>
      <c r="I484" s="229">
        <v>7.8</v>
      </c>
      <c r="J484" s="18">
        <v>2</v>
      </c>
      <c r="K484" s="18">
        <v>36</v>
      </c>
      <c r="L484" s="17" t="s">
        <v>9</v>
      </c>
      <c r="M484" s="17" t="s">
        <v>11</v>
      </c>
      <c r="N484" s="50" t="s">
        <v>26</v>
      </c>
      <c r="O484" s="259" t="str">
        <f t="shared" si="33"/>
        <v>MAPA - OAE 1083</v>
      </c>
      <c r="P484" s="258" t="s">
        <v>8386</v>
      </c>
      <c r="Q484" s="256" t="str">
        <f t="shared" si="34"/>
        <v>FOTO 1 - OAE 1083</v>
      </c>
      <c r="R484" s="255" t="s">
        <v>5819</v>
      </c>
      <c r="S484" s="254" t="str">
        <f t="shared" si="35"/>
        <v>FOTO 2 - OAE 1083</v>
      </c>
      <c r="T484" s="233" t="s">
        <v>6645</v>
      </c>
      <c r="U484" s="238">
        <v>2018</v>
      </c>
      <c r="V484" s="16" t="s">
        <v>2</v>
      </c>
      <c r="W484" s="16" t="s">
        <v>10</v>
      </c>
      <c r="X484" s="16" t="s">
        <v>12</v>
      </c>
      <c r="Y484" s="16" t="s">
        <v>9485</v>
      </c>
      <c r="Z484" s="16" t="s">
        <v>13</v>
      </c>
      <c r="AA484" s="16" t="s">
        <v>27</v>
      </c>
      <c r="AB484" s="16" t="s">
        <v>18</v>
      </c>
      <c r="AC484" s="16" t="s">
        <v>3309</v>
      </c>
      <c r="AD484" s="16" t="s">
        <v>3310</v>
      </c>
      <c r="AE484" s="16" t="s">
        <v>7459</v>
      </c>
      <c r="AF484" s="57" t="s">
        <v>2132</v>
      </c>
      <c r="AG484" s="57" t="s">
        <v>5140</v>
      </c>
      <c r="AH484" s="58">
        <v>5</v>
      </c>
      <c r="AI484" s="56">
        <v>45016</v>
      </c>
      <c r="AJ484" s="59"/>
      <c r="AK484" s="61"/>
      <c r="AL484" s="59"/>
      <c r="AM484" s="63"/>
    </row>
    <row r="485" spans="1:39" x14ac:dyDescent="0.2">
      <c r="A485" s="49" t="s">
        <v>1239</v>
      </c>
      <c r="B485" s="17" t="s">
        <v>1</v>
      </c>
      <c r="C485" s="17" t="s">
        <v>1240</v>
      </c>
      <c r="D485" s="17" t="s">
        <v>155</v>
      </c>
      <c r="E485" s="17" t="s">
        <v>1243</v>
      </c>
      <c r="F485" s="48">
        <v>92.15</v>
      </c>
      <c r="G485" s="229">
        <v>30</v>
      </c>
      <c r="H485" s="229">
        <v>11.9</v>
      </c>
      <c r="I485" s="229">
        <v>6.9</v>
      </c>
      <c r="J485" s="18">
        <v>2</v>
      </c>
      <c r="K485" s="18">
        <v>36</v>
      </c>
      <c r="L485" s="17" t="s">
        <v>9</v>
      </c>
      <c r="M485" s="17" t="s">
        <v>35</v>
      </c>
      <c r="N485" s="50" t="s">
        <v>1244</v>
      </c>
      <c r="O485" s="259" t="str">
        <f t="shared" si="33"/>
        <v>MAPA - OAE 0657</v>
      </c>
      <c r="P485" s="258" t="s">
        <v>8387</v>
      </c>
      <c r="Q485" s="253"/>
      <c r="R485" s="255"/>
      <c r="S485" s="239"/>
      <c r="T485" s="233"/>
      <c r="U485" s="238"/>
      <c r="V485" s="16" t="s">
        <v>2</v>
      </c>
      <c r="W485" s="16" t="s">
        <v>10</v>
      </c>
      <c r="X485" s="16" t="s">
        <v>36</v>
      </c>
      <c r="Y485" s="16" t="s">
        <v>9485</v>
      </c>
      <c r="Z485" s="16" t="s">
        <v>25</v>
      </c>
      <c r="AA485" s="16" t="s">
        <v>1245</v>
      </c>
      <c r="AB485" s="16" t="s">
        <v>18</v>
      </c>
      <c r="AC485" s="16" t="s">
        <v>1241</v>
      </c>
      <c r="AD485" s="16" t="s">
        <v>1242</v>
      </c>
      <c r="AE485" s="16" t="s">
        <v>7460</v>
      </c>
      <c r="AF485" s="57" t="s">
        <v>5184</v>
      </c>
      <c r="AG485" s="57" t="s">
        <v>5183</v>
      </c>
      <c r="AH485" s="58">
        <v>3</v>
      </c>
      <c r="AI485" s="56">
        <v>45016</v>
      </c>
      <c r="AJ485" s="59"/>
      <c r="AK485" s="61"/>
      <c r="AL485" s="59"/>
      <c r="AM485" s="63"/>
    </row>
    <row r="486" spans="1:39" x14ac:dyDescent="0.2">
      <c r="A486" s="49" t="s">
        <v>1456</v>
      </c>
      <c r="B486" s="17" t="s">
        <v>1</v>
      </c>
      <c r="C486" s="17" t="s">
        <v>1457</v>
      </c>
      <c r="D486" s="17" t="s">
        <v>155</v>
      </c>
      <c r="E486" s="17" t="s">
        <v>1460</v>
      </c>
      <c r="F486" s="48">
        <v>128.87</v>
      </c>
      <c r="G486" s="229">
        <v>9.6999999999999993</v>
      </c>
      <c r="H486" s="229">
        <v>8.6</v>
      </c>
      <c r="I486" s="229">
        <v>7</v>
      </c>
      <c r="J486" s="18">
        <v>2</v>
      </c>
      <c r="K486" s="18">
        <v>45</v>
      </c>
      <c r="L486" s="17" t="s">
        <v>9</v>
      </c>
      <c r="M486" s="17" t="s">
        <v>35</v>
      </c>
      <c r="N486" s="50" t="s">
        <v>262</v>
      </c>
      <c r="O486" s="259" t="str">
        <f t="shared" si="33"/>
        <v>MAPA - OAE 1538</v>
      </c>
      <c r="P486" s="258" t="s">
        <v>8388</v>
      </c>
      <c r="Q486" s="253"/>
      <c r="R486" s="255"/>
      <c r="S486" s="239"/>
      <c r="T486" s="233"/>
      <c r="U486" s="238"/>
      <c r="V486" s="16" t="s">
        <v>2</v>
      </c>
      <c r="W486" s="16" t="s">
        <v>10</v>
      </c>
      <c r="X486" s="16" t="s">
        <v>36</v>
      </c>
      <c r="Y486" s="16" t="s">
        <v>9485</v>
      </c>
      <c r="Z486" s="16" t="s">
        <v>25</v>
      </c>
      <c r="AA486" s="16" t="s">
        <v>263</v>
      </c>
      <c r="AB486" s="16" t="s">
        <v>4</v>
      </c>
      <c r="AC486" s="16" t="s">
        <v>1458</v>
      </c>
      <c r="AD486" s="16" t="s">
        <v>1459</v>
      </c>
      <c r="AE486" s="16" t="s">
        <v>7461</v>
      </c>
      <c r="AF486" s="57" t="s">
        <v>5184</v>
      </c>
      <c r="AG486" s="57" t="s">
        <v>5183</v>
      </c>
      <c r="AH486" s="58">
        <v>3</v>
      </c>
      <c r="AI486" s="56">
        <v>45016</v>
      </c>
      <c r="AJ486" s="59"/>
      <c r="AK486" s="61"/>
      <c r="AL486" s="59"/>
      <c r="AM486" s="63"/>
    </row>
    <row r="487" spans="1:39" x14ac:dyDescent="0.2">
      <c r="A487" s="49" t="s">
        <v>1469</v>
      </c>
      <c r="B487" s="17" t="s">
        <v>1</v>
      </c>
      <c r="C487" s="17" t="s">
        <v>1470</v>
      </c>
      <c r="D487" s="17" t="s">
        <v>155</v>
      </c>
      <c r="E487" s="17" t="s">
        <v>1460</v>
      </c>
      <c r="F487" s="48">
        <v>135.53</v>
      </c>
      <c r="G487" s="229">
        <v>13.7</v>
      </c>
      <c r="H487" s="229">
        <v>8.6</v>
      </c>
      <c r="I487" s="229">
        <v>7</v>
      </c>
      <c r="J487" s="18">
        <v>2</v>
      </c>
      <c r="K487" s="18">
        <v>45</v>
      </c>
      <c r="L487" s="17" t="s">
        <v>9</v>
      </c>
      <c r="M487" s="17" t="s">
        <v>35</v>
      </c>
      <c r="N487" s="50" t="s">
        <v>262</v>
      </c>
      <c r="O487" s="259" t="str">
        <f t="shared" si="33"/>
        <v>MAPA - OAE 1539</v>
      </c>
      <c r="P487" s="258" t="s">
        <v>8389</v>
      </c>
      <c r="Q487" s="253"/>
      <c r="R487" s="255"/>
      <c r="S487" s="239"/>
      <c r="T487" s="233"/>
      <c r="U487" s="238"/>
      <c r="V487" s="16" t="s">
        <v>2</v>
      </c>
      <c r="W487" s="16" t="s">
        <v>10</v>
      </c>
      <c r="X487" s="16" t="s">
        <v>36</v>
      </c>
      <c r="Y487" s="16" t="s">
        <v>9485</v>
      </c>
      <c r="Z487" s="16" t="s">
        <v>25</v>
      </c>
      <c r="AA487" s="16" t="s">
        <v>263</v>
      </c>
      <c r="AB487" s="16" t="s">
        <v>18</v>
      </c>
      <c r="AC487" s="16" t="s">
        <v>1471</v>
      </c>
      <c r="AD487" s="16" t="s">
        <v>1472</v>
      </c>
      <c r="AE487" s="16" t="s">
        <v>7461</v>
      </c>
      <c r="AF487" s="57" t="s">
        <v>5184</v>
      </c>
      <c r="AG487" s="57" t="s">
        <v>5183</v>
      </c>
      <c r="AH487" s="58">
        <v>3</v>
      </c>
      <c r="AI487" s="56">
        <v>45016</v>
      </c>
      <c r="AJ487" s="59"/>
      <c r="AK487" s="61"/>
      <c r="AL487" s="59"/>
      <c r="AM487" s="63"/>
    </row>
    <row r="488" spans="1:39" x14ac:dyDescent="0.2">
      <c r="A488" s="49" t="s">
        <v>1473</v>
      </c>
      <c r="B488" s="17" t="s">
        <v>1</v>
      </c>
      <c r="C488" s="17" t="s">
        <v>1474</v>
      </c>
      <c r="D488" s="17" t="s">
        <v>155</v>
      </c>
      <c r="E488" s="17" t="s">
        <v>1460</v>
      </c>
      <c r="F488" s="48">
        <v>137.46</v>
      </c>
      <c r="G488" s="229">
        <v>9.6</v>
      </c>
      <c r="H488" s="229">
        <v>8.6</v>
      </c>
      <c r="I488" s="229">
        <v>7</v>
      </c>
      <c r="J488" s="18">
        <v>2</v>
      </c>
      <c r="K488" s="18">
        <v>45</v>
      </c>
      <c r="L488" s="17" t="s">
        <v>9</v>
      </c>
      <c r="M488" s="17" t="s">
        <v>35</v>
      </c>
      <c r="N488" s="50" t="s">
        <v>262</v>
      </c>
      <c r="O488" s="259" t="str">
        <f t="shared" si="33"/>
        <v>MAPA - OAE 1540</v>
      </c>
      <c r="P488" s="258" t="s">
        <v>8390</v>
      </c>
      <c r="Q488" s="253"/>
      <c r="R488" s="255"/>
      <c r="S488" s="239"/>
      <c r="T488" s="233"/>
      <c r="U488" s="238"/>
      <c r="V488" s="16" t="s">
        <v>2</v>
      </c>
      <c r="W488" s="16" t="s">
        <v>10</v>
      </c>
      <c r="X488" s="16" t="s">
        <v>36</v>
      </c>
      <c r="Y488" s="16" t="s">
        <v>9485</v>
      </c>
      <c r="Z488" s="16" t="s">
        <v>25</v>
      </c>
      <c r="AA488" s="16" t="s">
        <v>263</v>
      </c>
      <c r="AB488" s="16" t="s">
        <v>4</v>
      </c>
      <c r="AC488" s="16" t="s">
        <v>1475</v>
      </c>
      <c r="AD488" s="16" t="s">
        <v>1476</v>
      </c>
      <c r="AE488" s="16" t="s">
        <v>7461</v>
      </c>
      <c r="AF488" s="57" t="s">
        <v>5185</v>
      </c>
      <c r="AG488" s="57" t="s">
        <v>5183</v>
      </c>
      <c r="AH488" s="58">
        <v>3</v>
      </c>
      <c r="AI488" s="56">
        <v>45016</v>
      </c>
      <c r="AJ488" s="59"/>
      <c r="AK488" s="61"/>
      <c r="AL488" s="59"/>
      <c r="AM488" s="63"/>
    </row>
    <row r="489" spans="1:39" x14ac:dyDescent="0.2">
      <c r="A489" s="49" t="s">
        <v>1477</v>
      </c>
      <c r="B489" s="17" t="s">
        <v>1</v>
      </c>
      <c r="C489" s="17" t="s">
        <v>1478</v>
      </c>
      <c r="D489" s="17" t="s">
        <v>155</v>
      </c>
      <c r="E489" s="17" t="s">
        <v>1481</v>
      </c>
      <c r="F489" s="48">
        <v>149.46</v>
      </c>
      <c r="G489" s="229">
        <v>30</v>
      </c>
      <c r="H489" s="229">
        <v>8.6</v>
      </c>
      <c r="I489" s="229">
        <v>7</v>
      </c>
      <c r="J489" s="18">
        <v>2</v>
      </c>
      <c r="K489" s="18">
        <v>45</v>
      </c>
      <c r="L489" s="17" t="s">
        <v>9</v>
      </c>
      <c r="M489" s="17" t="s">
        <v>35</v>
      </c>
      <c r="N489" s="50" t="s">
        <v>262</v>
      </c>
      <c r="O489" s="259" t="str">
        <f t="shared" si="33"/>
        <v>MAPA - OAE 1541</v>
      </c>
      <c r="P489" s="258" t="s">
        <v>8391</v>
      </c>
      <c r="Q489" s="253"/>
      <c r="R489" s="255"/>
      <c r="S489" s="239"/>
      <c r="T489" s="233"/>
      <c r="U489" s="238"/>
      <c r="V489" s="16" t="s">
        <v>2</v>
      </c>
      <c r="W489" s="16" t="s">
        <v>10</v>
      </c>
      <c r="X489" s="16" t="s">
        <v>36</v>
      </c>
      <c r="Y489" s="16" t="s">
        <v>9485</v>
      </c>
      <c r="Z489" s="16" t="s">
        <v>25</v>
      </c>
      <c r="AA489" s="16" t="s">
        <v>263</v>
      </c>
      <c r="AB489" s="16" t="s">
        <v>4</v>
      </c>
      <c r="AC489" s="16" t="s">
        <v>1479</v>
      </c>
      <c r="AD489" s="16" t="s">
        <v>1480</v>
      </c>
      <c r="AE489" s="16" t="s">
        <v>7462</v>
      </c>
      <c r="AF489" s="57" t="s">
        <v>5185</v>
      </c>
      <c r="AG489" s="57" t="s">
        <v>5183</v>
      </c>
      <c r="AH489" s="58">
        <v>3</v>
      </c>
      <c r="AI489" s="56">
        <v>45016</v>
      </c>
      <c r="AJ489" s="59"/>
      <c r="AK489" s="65"/>
      <c r="AL489" s="59"/>
      <c r="AM489" s="63"/>
    </row>
    <row r="490" spans="1:39" x14ac:dyDescent="0.2">
      <c r="A490" s="49" t="s">
        <v>1482</v>
      </c>
      <c r="B490" s="17" t="s">
        <v>1</v>
      </c>
      <c r="C490" s="17" t="s">
        <v>1483</v>
      </c>
      <c r="D490" s="17" t="s">
        <v>155</v>
      </c>
      <c r="E490" s="17" t="s">
        <v>1481</v>
      </c>
      <c r="F490" s="48">
        <v>170.35</v>
      </c>
      <c r="G490" s="229">
        <v>58.6</v>
      </c>
      <c r="H490" s="229">
        <v>8.6</v>
      </c>
      <c r="I490" s="229">
        <v>7</v>
      </c>
      <c r="J490" s="18">
        <v>2</v>
      </c>
      <c r="K490" s="18">
        <v>45</v>
      </c>
      <c r="L490" s="17" t="s">
        <v>9</v>
      </c>
      <c r="M490" s="17" t="s">
        <v>35</v>
      </c>
      <c r="N490" s="50" t="s">
        <v>262</v>
      </c>
      <c r="O490" s="259" t="str">
        <f t="shared" si="33"/>
        <v>MAPA - OAE 1542</v>
      </c>
      <c r="P490" s="258" t="s">
        <v>8392</v>
      </c>
      <c r="Q490" s="253"/>
      <c r="R490" s="255"/>
      <c r="S490" s="239"/>
      <c r="T490" s="233"/>
      <c r="U490" s="238"/>
      <c r="V490" s="16" t="s">
        <v>2</v>
      </c>
      <c r="W490" s="16" t="s">
        <v>10</v>
      </c>
      <c r="X490" s="16" t="s">
        <v>36</v>
      </c>
      <c r="Y490" s="16" t="s">
        <v>9485</v>
      </c>
      <c r="Z490" s="16" t="s">
        <v>25</v>
      </c>
      <c r="AA490" s="16" t="s">
        <v>263</v>
      </c>
      <c r="AB490" s="16" t="s">
        <v>4</v>
      </c>
      <c r="AC490" s="16" t="s">
        <v>1484</v>
      </c>
      <c r="AD490" s="16" t="s">
        <v>1485</v>
      </c>
      <c r="AE490" s="16" t="s">
        <v>7462</v>
      </c>
      <c r="AF490" s="57" t="s">
        <v>5185</v>
      </c>
      <c r="AG490" s="57" t="s">
        <v>5183</v>
      </c>
      <c r="AH490" s="58">
        <v>3</v>
      </c>
      <c r="AI490" s="56">
        <v>45016</v>
      </c>
      <c r="AJ490" s="59"/>
      <c r="AK490" s="65"/>
      <c r="AL490" s="59"/>
      <c r="AM490" s="63"/>
    </row>
    <row r="491" spans="1:39" x14ac:dyDescent="0.2">
      <c r="A491" s="49" t="s">
        <v>1486</v>
      </c>
      <c r="B491" s="17" t="s">
        <v>1</v>
      </c>
      <c r="C491" s="17" t="s">
        <v>1487</v>
      </c>
      <c r="D491" s="17" t="s">
        <v>155</v>
      </c>
      <c r="E491" s="17" t="s">
        <v>1481</v>
      </c>
      <c r="F491" s="48">
        <v>179.1</v>
      </c>
      <c r="G491" s="229">
        <v>9.8000000000000007</v>
      </c>
      <c r="H491" s="229">
        <v>8.6</v>
      </c>
      <c r="I491" s="229">
        <v>7</v>
      </c>
      <c r="J491" s="18">
        <v>2</v>
      </c>
      <c r="K491" s="18">
        <v>45</v>
      </c>
      <c r="L491" s="17" t="s">
        <v>9</v>
      </c>
      <c r="M491" s="17" t="s">
        <v>35</v>
      </c>
      <c r="N491" s="50" t="s">
        <v>262</v>
      </c>
      <c r="O491" s="259" t="str">
        <f t="shared" si="33"/>
        <v>MAPA - OAE 1543</v>
      </c>
      <c r="P491" s="258" t="s">
        <v>8393</v>
      </c>
      <c r="Q491" s="253"/>
      <c r="R491" s="255"/>
      <c r="S491" s="239"/>
      <c r="T491" s="233"/>
      <c r="U491" s="238"/>
      <c r="V491" s="16" t="s">
        <v>2</v>
      </c>
      <c r="W491" s="16" t="s">
        <v>10</v>
      </c>
      <c r="X491" s="16" t="s">
        <v>36</v>
      </c>
      <c r="Y491" s="16" t="s">
        <v>9485</v>
      </c>
      <c r="Z491" s="16" t="s">
        <v>25</v>
      </c>
      <c r="AA491" s="16" t="s">
        <v>263</v>
      </c>
      <c r="AB491" s="16" t="s">
        <v>4</v>
      </c>
      <c r="AC491" s="16" t="s">
        <v>1488</v>
      </c>
      <c r="AD491" s="16" t="s">
        <v>1489</v>
      </c>
      <c r="AE491" s="16" t="s">
        <v>7462</v>
      </c>
      <c r="AF491" s="57" t="s">
        <v>5186</v>
      </c>
      <c r="AG491" s="57" t="s">
        <v>5171</v>
      </c>
      <c r="AH491" s="58">
        <v>9</v>
      </c>
      <c r="AI491" s="56">
        <v>45016</v>
      </c>
      <c r="AJ491" s="59"/>
      <c r="AK491" s="61"/>
      <c r="AL491" s="59"/>
      <c r="AM491" s="63"/>
    </row>
    <row r="492" spans="1:39" x14ac:dyDescent="0.2">
      <c r="A492" s="49" t="s">
        <v>228</v>
      </c>
      <c r="B492" s="17" t="s">
        <v>1</v>
      </c>
      <c r="C492" s="17" t="s">
        <v>1490</v>
      </c>
      <c r="D492" s="17" t="s">
        <v>155</v>
      </c>
      <c r="E492" s="17" t="s">
        <v>1493</v>
      </c>
      <c r="F492" s="48">
        <v>201.43</v>
      </c>
      <c r="G492" s="229">
        <v>19.7</v>
      </c>
      <c r="H492" s="229">
        <v>10</v>
      </c>
      <c r="I492" s="229">
        <v>5</v>
      </c>
      <c r="J492" s="18">
        <v>2</v>
      </c>
      <c r="K492" s="18">
        <v>45</v>
      </c>
      <c r="L492" s="17" t="s">
        <v>9</v>
      </c>
      <c r="M492" s="17" t="s">
        <v>35</v>
      </c>
      <c r="N492" s="50" t="s">
        <v>669</v>
      </c>
      <c r="O492" s="259" t="str">
        <f t="shared" si="33"/>
        <v>MAPA - OAE 1544</v>
      </c>
      <c r="P492" s="258" t="s">
        <v>8394</v>
      </c>
      <c r="Q492" s="253"/>
      <c r="R492" s="255"/>
      <c r="S492" s="239"/>
      <c r="T492" s="233"/>
      <c r="U492" s="238"/>
      <c r="V492" s="16" t="s">
        <v>2</v>
      </c>
      <c r="W492" s="16" t="s">
        <v>10</v>
      </c>
      <c r="X492" s="16" t="s">
        <v>36</v>
      </c>
      <c r="Y492" s="16" t="s">
        <v>9485</v>
      </c>
      <c r="Z492" s="16" t="s">
        <v>25</v>
      </c>
      <c r="AA492" s="16" t="s">
        <v>115</v>
      </c>
      <c r="AB492" s="16" t="s">
        <v>4</v>
      </c>
      <c r="AC492" s="16" t="s">
        <v>1491</v>
      </c>
      <c r="AD492" s="16" t="s">
        <v>1492</v>
      </c>
      <c r="AE492" s="16" t="s">
        <v>7463</v>
      </c>
      <c r="AF492" s="57" t="s">
        <v>5181</v>
      </c>
      <c r="AG492" s="57" t="s">
        <v>5171</v>
      </c>
      <c r="AH492" s="58">
        <v>9</v>
      </c>
      <c r="AI492" s="56">
        <v>45016</v>
      </c>
      <c r="AJ492" s="59"/>
      <c r="AK492" s="61"/>
      <c r="AL492" s="59"/>
      <c r="AM492" s="63"/>
    </row>
    <row r="493" spans="1:39" x14ac:dyDescent="0.2">
      <c r="A493" s="49" t="s">
        <v>2076</v>
      </c>
      <c r="B493" s="17" t="s">
        <v>1</v>
      </c>
      <c r="C493" s="17" t="s">
        <v>2077</v>
      </c>
      <c r="D493" s="17" t="s">
        <v>155</v>
      </c>
      <c r="E493" s="17" t="s">
        <v>2080</v>
      </c>
      <c r="F493" s="48">
        <v>229.89</v>
      </c>
      <c r="G493" s="229">
        <v>15</v>
      </c>
      <c r="H493" s="229">
        <v>8.6</v>
      </c>
      <c r="I493" s="229">
        <v>7</v>
      </c>
      <c r="J493" s="18">
        <v>2</v>
      </c>
      <c r="K493" s="18">
        <v>45</v>
      </c>
      <c r="L493" s="17" t="s">
        <v>9</v>
      </c>
      <c r="M493" s="17" t="s">
        <v>35</v>
      </c>
      <c r="N493" s="50" t="s">
        <v>669</v>
      </c>
      <c r="O493" s="259" t="str">
        <f t="shared" si="33"/>
        <v>MAPA - OAE 1545</v>
      </c>
      <c r="P493" s="258" t="s">
        <v>8395</v>
      </c>
      <c r="Q493" s="253"/>
      <c r="R493" s="255"/>
      <c r="S493" s="239"/>
      <c r="T493" s="233"/>
      <c r="U493" s="238"/>
      <c r="V493" s="16" t="s">
        <v>2</v>
      </c>
      <c r="W493" s="16" t="s">
        <v>10</v>
      </c>
      <c r="X493" s="16" t="s">
        <v>36</v>
      </c>
      <c r="Y493" s="16" t="s">
        <v>9485</v>
      </c>
      <c r="Z493" s="16" t="s">
        <v>25</v>
      </c>
      <c r="AA493" s="16" t="s">
        <v>115</v>
      </c>
      <c r="AB493" s="16" t="s">
        <v>4</v>
      </c>
      <c r="AC493" s="16" t="s">
        <v>2078</v>
      </c>
      <c r="AD493" s="16" t="s">
        <v>2079</v>
      </c>
      <c r="AE493" s="16" t="s">
        <v>7464</v>
      </c>
      <c r="AF493" s="57" t="s">
        <v>5188</v>
      </c>
      <c r="AG493" s="57" t="s">
        <v>5171</v>
      </c>
      <c r="AH493" s="58">
        <v>9</v>
      </c>
      <c r="AI493" s="56">
        <v>45016</v>
      </c>
      <c r="AJ493" s="59"/>
      <c r="AK493" s="61"/>
      <c r="AL493" s="59"/>
      <c r="AM493" s="63"/>
    </row>
    <row r="494" spans="1:39" x14ac:dyDescent="0.2">
      <c r="A494" s="49" t="s">
        <v>1503</v>
      </c>
      <c r="B494" s="17" t="s">
        <v>48</v>
      </c>
      <c r="C494" s="17" t="s">
        <v>369</v>
      </c>
      <c r="D494" s="17" t="s">
        <v>155</v>
      </c>
      <c r="E494" s="17" t="s">
        <v>1495</v>
      </c>
      <c r="F494" s="48">
        <v>292.58</v>
      </c>
      <c r="G494" s="229">
        <v>22.5</v>
      </c>
      <c r="H494" s="229">
        <v>8.6</v>
      </c>
      <c r="I494" s="229">
        <v>7</v>
      </c>
      <c r="J494" s="18">
        <v>2</v>
      </c>
      <c r="K494" s="18">
        <v>45</v>
      </c>
      <c r="L494" s="17" t="s">
        <v>9</v>
      </c>
      <c r="M494" s="17" t="s">
        <v>35</v>
      </c>
      <c r="N494" s="50" t="s">
        <v>669</v>
      </c>
      <c r="O494" s="259" t="str">
        <f t="shared" si="33"/>
        <v>MAPA - OAE 1546</v>
      </c>
      <c r="P494" s="258" t="s">
        <v>8396</v>
      </c>
      <c r="Q494" s="253"/>
      <c r="R494" s="255"/>
      <c r="S494" s="239"/>
      <c r="T494" s="233"/>
      <c r="U494" s="238"/>
      <c r="V494" s="16" t="s">
        <v>49</v>
      </c>
      <c r="W494" s="16" t="s">
        <v>10</v>
      </c>
      <c r="X494" s="16" t="s">
        <v>36</v>
      </c>
      <c r="Y494" s="16" t="s">
        <v>9485</v>
      </c>
      <c r="Z494" s="16" t="s">
        <v>25</v>
      </c>
      <c r="AA494" s="16" t="s">
        <v>115</v>
      </c>
      <c r="AB494" s="16"/>
      <c r="AC494" s="16"/>
      <c r="AD494" s="16"/>
      <c r="AE494" s="16" t="s">
        <v>7465</v>
      </c>
      <c r="AF494" s="57" t="s">
        <v>115</v>
      </c>
      <c r="AG494" s="57" t="s">
        <v>5158</v>
      </c>
      <c r="AH494" s="58">
        <v>9</v>
      </c>
      <c r="AI494" s="56">
        <v>45016</v>
      </c>
      <c r="AJ494" s="59"/>
      <c r="AK494" s="61"/>
      <c r="AL494" s="59"/>
      <c r="AM494" s="63"/>
    </row>
    <row r="495" spans="1:39" x14ac:dyDescent="0.2">
      <c r="A495" s="49" t="s">
        <v>1494</v>
      </c>
      <c r="B495" s="17" t="s">
        <v>1</v>
      </c>
      <c r="C495" s="17" t="s">
        <v>114</v>
      </c>
      <c r="D495" s="17" t="s">
        <v>155</v>
      </c>
      <c r="E495" s="17" t="s">
        <v>1495</v>
      </c>
      <c r="F495" s="48">
        <v>294.13</v>
      </c>
      <c r="G495" s="229">
        <v>32.9</v>
      </c>
      <c r="H495" s="229">
        <v>8.6</v>
      </c>
      <c r="I495" s="229">
        <v>7</v>
      </c>
      <c r="J495" s="18">
        <v>2</v>
      </c>
      <c r="K495" s="18">
        <v>45</v>
      </c>
      <c r="L495" s="17" t="s">
        <v>9</v>
      </c>
      <c r="M495" s="17" t="s">
        <v>35</v>
      </c>
      <c r="N495" s="50" t="s">
        <v>669</v>
      </c>
      <c r="O495" s="259" t="str">
        <f t="shared" si="33"/>
        <v>MAPA - OAE 1547</v>
      </c>
      <c r="P495" s="258" t="s">
        <v>8397</v>
      </c>
      <c r="Q495" s="253"/>
      <c r="R495" s="255"/>
      <c r="S495" s="239"/>
      <c r="T495" s="233"/>
      <c r="U495" s="238"/>
      <c r="V495" s="16" t="s">
        <v>2</v>
      </c>
      <c r="W495" s="16" t="s">
        <v>10</v>
      </c>
      <c r="X495" s="16" t="s">
        <v>36</v>
      </c>
      <c r="Y495" s="16" t="s">
        <v>9485</v>
      </c>
      <c r="Z495" s="16" t="s">
        <v>25</v>
      </c>
      <c r="AA495" s="16" t="s">
        <v>115</v>
      </c>
      <c r="AB495" s="16" t="s">
        <v>4</v>
      </c>
      <c r="AC495" s="16" t="s">
        <v>115</v>
      </c>
      <c r="AD495" s="16" t="s">
        <v>116</v>
      </c>
      <c r="AE495" s="16" t="s">
        <v>7465</v>
      </c>
      <c r="AF495" s="57" t="s">
        <v>115</v>
      </c>
      <c r="AG495" s="57" t="s">
        <v>5158</v>
      </c>
      <c r="AH495" s="58">
        <v>9</v>
      </c>
      <c r="AI495" s="56">
        <v>45016</v>
      </c>
      <c r="AJ495" s="59"/>
      <c r="AK495" s="65"/>
      <c r="AL495" s="59"/>
      <c r="AM495" s="63"/>
    </row>
    <row r="496" spans="1:39" x14ac:dyDescent="0.2">
      <c r="A496" s="49" t="s">
        <v>1551</v>
      </c>
      <c r="B496" s="17" t="s">
        <v>1</v>
      </c>
      <c r="C496" s="17" t="s">
        <v>355</v>
      </c>
      <c r="D496" s="17" t="s">
        <v>155</v>
      </c>
      <c r="E496" s="17" t="s">
        <v>1552</v>
      </c>
      <c r="F496" s="48">
        <v>309.48</v>
      </c>
      <c r="G496" s="229">
        <v>36</v>
      </c>
      <c r="H496" s="229">
        <v>8.6</v>
      </c>
      <c r="I496" s="229">
        <v>7</v>
      </c>
      <c r="J496" s="18">
        <v>2</v>
      </c>
      <c r="K496" s="18">
        <v>45</v>
      </c>
      <c r="L496" s="17" t="s">
        <v>9</v>
      </c>
      <c r="M496" s="17" t="s">
        <v>35</v>
      </c>
      <c r="N496" s="50" t="s">
        <v>669</v>
      </c>
      <c r="O496" s="259" t="str">
        <f t="shared" si="33"/>
        <v>MAPA - OAE 1740</v>
      </c>
      <c r="P496" s="258" t="s">
        <v>8398</v>
      </c>
      <c r="Q496" s="253"/>
      <c r="R496" s="255"/>
      <c r="S496" s="239"/>
      <c r="T496" s="233"/>
      <c r="U496" s="238"/>
      <c r="V496" s="16" t="s">
        <v>2</v>
      </c>
      <c r="W496" s="16" t="s">
        <v>10</v>
      </c>
      <c r="X496" s="16" t="s">
        <v>36</v>
      </c>
      <c r="Y496" s="16" t="s">
        <v>9485</v>
      </c>
      <c r="Z496" s="16" t="s">
        <v>25</v>
      </c>
      <c r="AA496" s="16" t="s">
        <v>115</v>
      </c>
      <c r="AB496" s="16" t="s">
        <v>4</v>
      </c>
      <c r="AC496" s="16" t="s">
        <v>333</v>
      </c>
      <c r="AD496" s="16" t="s">
        <v>334</v>
      </c>
      <c r="AE496" s="16" t="s">
        <v>7466</v>
      </c>
      <c r="AF496" s="57" t="s">
        <v>115</v>
      </c>
      <c r="AG496" s="57" t="s">
        <v>5158</v>
      </c>
      <c r="AH496" s="58">
        <v>9</v>
      </c>
      <c r="AI496" s="56">
        <v>45016</v>
      </c>
      <c r="AJ496" s="59"/>
      <c r="AK496" s="61"/>
      <c r="AL496" s="59"/>
      <c r="AM496" s="63"/>
    </row>
    <row r="497" spans="1:39" x14ac:dyDescent="0.2">
      <c r="A497" s="49" t="s">
        <v>1554</v>
      </c>
      <c r="B497" s="17" t="s">
        <v>1</v>
      </c>
      <c r="C497" s="17" t="s">
        <v>1555</v>
      </c>
      <c r="D497" s="17" t="s">
        <v>155</v>
      </c>
      <c r="E497" s="17" t="s">
        <v>1552</v>
      </c>
      <c r="F497" s="48">
        <v>322.52999999999997</v>
      </c>
      <c r="G497" s="229">
        <v>32.9</v>
      </c>
      <c r="H497" s="229">
        <v>8.6</v>
      </c>
      <c r="I497" s="229">
        <v>7</v>
      </c>
      <c r="J497" s="18">
        <v>2</v>
      </c>
      <c r="K497" s="18">
        <v>45</v>
      </c>
      <c r="L497" s="17" t="s">
        <v>9</v>
      </c>
      <c r="M497" s="17" t="s">
        <v>35</v>
      </c>
      <c r="N497" s="50" t="s">
        <v>669</v>
      </c>
      <c r="O497" s="259" t="str">
        <f t="shared" si="33"/>
        <v>MAPA - OAE 1548</v>
      </c>
      <c r="P497" s="258" t="s">
        <v>8399</v>
      </c>
      <c r="Q497" s="253"/>
      <c r="R497" s="255"/>
      <c r="S497" s="239"/>
      <c r="T497" s="233"/>
      <c r="U497" s="238"/>
      <c r="V497" s="16" t="s">
        <v>2</v>
      </c>
      <c r="W497" s="16" t="s">
        <v>10</v>
      </c>
      <c r="X497" s="16" t="s">
        <v>36</v>
      </c>
      <c r="Y497" s="16" t="s">
        <v>9485</v>
      </c>
      <c r="Z497" s="16" t="s">
        <v>25</v>
      </c>
      <c r="AA497" s="16" t="s">
        <v>115</v>
      </c>
      <c r="AB497" s="16" t="s">
        <v>4</v>
      </c>
      <c r="AC497" s="16" t="s">
        <v>333</v>
      </c>
      <c r="AD497" s="16" t="s">
        <v>334</v>
      </c>
      <c r="AE497" s="16" t="s">
        <v>7466</v>
      </c>
      <c r="AF497" s="57" t="s">
        <v>1488</v>
      </c>
      <c r="AG497" s="57" t="s">
        <v>5158</v>
      </c>
      <c r="AH497" s="58">
        <v>9</v>
      </c>
      <c r="AI497" s="56">
        <v>45016</v>
      </c>
      <c r="AJ497" s="59"/>
      <c r="AK497" s="61"/>
      <c r="AL497" s="59"/>
      <c r="AM497" s="63"/>
    </row>
    <row r="498" spans="1:39" x14ac:dyDescent="0.2">
      <c r="A498" s="49" t="s">
        <v>1598</v>
      </c>
      <c r="B498" s="17" t="s">
        <v>48</v>
      </c>
      <c r="C498" s="17" t="s">
        <v>369</v>
      </c>
      <c r="D498" s="17" t="s">
        <v>155</v>
      </c>
      <c r="E498" s="17" t="s">
        <v>1552</v>
      </c>
      <c r="F498" s="48">
        <v>325.74</v>
      </c>
      <c r="G498" s="229">
        <v>42</v>
      </c>
      <c r="H498" s="229">
        <v>8.6</v>
      </c>
      <c r="I498" s="229">
        <v>7</v>
      </c>
      <c r="J498" s="18">
        <v>2</v>
      </c>
      <c r="K498" s="18">
        <v>45</v>
      </c>
      <c r="L498" s="17" t="s">
        <v>9</v>
      </c>
      <c r="M498" s="17" t="s">
        <v>35</v>
      </c>
      <c r="N498" s="50" t="s">
        <v>669</v>
      </c>
      <c r="O498" s="259" t="str">
        <f t="shared" si="33"/>
        <v>MAPA - OAE 1549</v>
      </c>
      <c r="P498" s="258" t="s">
        <v>8400</v>
      </c>
      <c r="Q498" s="253"/>
      <c r="R498" s="255"/>
      <c r="S498" s="239"/>
      <c r="T498" s="233"/>
      <c r="U498" s="238"/>
      <c r="V498" s="16" t="s">
        <v>49</v>
      </c>
      <c r="W498" s="16" t="s">
        <v>10</v>
      </c>
      <c r="X498" s="16" t="s">
        <v>36</v>
      </c>
      <c r="Y498" s="16" t="s">
        <v>9485</v>
      </c>
      <c r="Z498" s="16" t="s">
        <v>25</v>
      </c>
      <c r="AA498" s="16" t="s">
        <v>115</v>
      </c>
      <c r="AB498" s="16"/>
      <c r="AC498" s="16"/>
      <c r="AD498" s="16"/>
      <c r="AE498" s="16" t="s">
        <v>7466</v>
      </c>
      <c r="AF498" s="57" t="s">
        <v>1488</v>
      </c>
      <c r="AG498" s="57" t="s">
        <v>5158</v>
      </c>
      <c r="AH498" s="58">
        <v>9</v>
      </c>
      <c r="AI498" s="56">
        <v>45016</v>
      </c>
      <c r="AJ498" s="59"/>
      <c r="AK498" s="65"/>
      <c r="AL498" s="59"/>
      <c r="AM498" s="63"/>
    </row>
    <row r="499" spans="1:39" x14ac:dyDescent="0.2">
      <c r="A499" s="49" t="s">
        <v>1596</v>
      </c>
      <c r="B499" s="17" t="s">
        <v>48</v>
      </c>
      <c r="C499" s="17" t="s">
        <v>1597</v>
      </c>
      <c r="D499" s="17" t="s">
        <v>155</v>
      </c>
      <c r="E499" s="17" t="s">
        <v>1073</v>
      </c>
      <c r="F499" s="48">
        <v>330.15</v>
      </c>
      <c r="G499" s="229">
        <v>28</v>
      </c>
      <c r="H499" s="229">
        <v>8.6</v>
      </c>
      <c r="I499" s="229">
        <v>7</v>
      </c>
      <c r="J499" s="18">
        <v>2</v>
      </c>
      <c r="K499" s="18">
        <v>45</v>
      </c>
      <c r="L499" s="17" t="s">
        <v>9</v>
      </c>
      <c r="M499" s="17" t="s">
        <v>35</v>
      </c>
      <c r="N499" s="50" t="s">
        <v>669</v>
      </c>
      <c r="O499" s="259" t="str">
        <f t="shared" si="33"/>
        <v>MAPA - OAE 1550</v>
      </c>
      <c r="P499" s="258" t="s">
        <v>8401</v>
      </c>
      <c r="Q499" s="253"/>
      <c r="R499" s="255"/>
      <c r="S499" s="239"/>
      <c r="T499" s="233"/>
      <c r="U499" s="238"/>
      <c r="V499" s="16" t="s">
        <v>49</v>
      </c>
      <c r="W499" s="16" t="s">
        <v>10</v>
      </c>
      <c r="X499" s="16" t="s">
        <v>36</v>
      </c>
      <c r="Y499" s="16" t="s">
        <v>9485</v>
      </c>
      <c r="Z499" s="16" t="s">
        <v>25</v>
      </c>
      <c r="AA499" s="16" t="s">
        <v>115</v>
      </c>
      <c r="AB499" s="16"/>
      <c r="AC499" s="16"/>
      <c r="AD499" s="16"/>
      <c r="AE499" s="16" t="s">
        <v>7467</v>
      </c>
      <c r="AF499" s="57" t="s">
        <v>1488</v>
      </c>
      <c r="AG499" s="57" t="s">
        <v>5158</v>
      </c>
      <c r="AH499" s="58">
        <v>9</v>
      </c>
      <c r="AI499" s="56">
        <v>45016</v>
      </c>
      <c r="AJ499" s="59"/>
      <c r="AK499" s="61"/>
      <c r="AL499" s="59"/>
      <c r="AM499" s="63"/>
    </row>
    <row r="500" spans="1:39" x14ac:dyDescent="0.2">
      <c r="A500" s="49" t="s">
        <v>1069</v>
      </c>
      <c r="B500" s="17" t="s">
        <v>1</v>
      </c>
      <c r="C500" s="17" t="s">
        <v>1070</v>
      </c>
      <c r="D500" s="17" t="s">
        <v>155</v>
      </c>
      <c r="E500" s="17" t="s">
        <v>1073</v>
      </c>
      <c r="F500" s="48">
        <v>332.69600000000003</v>
      </c>
      <c r="G500" s="229">
        <v>40</v>
      </c>
      <c r="H500" s="229">
        <v>8.3000000000000007</v>
      </c>
      <c r="I500" s="229">
        <v>7.3</v>
      </c>
      <c r="J500" s="18">
        <v>2</v>
      </c>
      <c r="K500" s="18">
        <v>45</v>
      </c>
      <c r="L500" s="17" t="s">
        <v>9</v>
      </c>
      <c r="M500" s="17" t="s">
        <v>35</v>
      </c>
      <c r="N500" s="50" t="s">
        <v>669</v>
      </c>
      <c r="O500" s="259" t="str">
        <f t="shared" si="33"/>
        <v>MAPA - OAE 1732</v>
      </c>
      <c r="P500" s="258" t="s">
        <v>8402</v>
      </c>
      <c r="Q500" s="253"/>
      <c r="R500" s="255"/>
      <c r="S500" s="239"/>
      <c r="T500" s="233"/>
      <c r="U500" s="238"/>
      <c r="V500" s="16" t="s">
        <v>2</v>
      </c>
      <c r="W500" s="16" t="s">
        <v>10</v>
      </c>
      <c r="X500" s="16" t="s">
        <v>36</v>
      </c>
      <c r="Y500" s="16" t="s">
        <v>9485</v>
      </c>
      <c r="Z500" s="16" t="s">
        <v>25</v>
      </c>
      <c r="AA500" s="16" t="s">
        <v>115</v>
      </c>
      <c r="AB500" s="16" t="s">
        <v>4</v>
      </c>
      <c r="AC500" s="16" t="s">
        <v>1071</v>
      </c>
      <c r="AD500" s="16" t="s">
        <v>1072</v>
      </c>
      <c r="AE500" s="16" t="s">
        <v>7467</v>
      </c>
      <c r="AF500" s="57" t="s">
        <v>1488</v>
      </c>
      <c r="AG500" s="57" t="s">
        <v>5158</v>
      </c>
      <c r="AH500" s="58">
        <v>9</v>
      </c>
      <c r="AI500" s="56">
        <v>45016</v>
      </c>
      <c r="AJ500" s="59"/>
      <c r="AK500" s="61"/>
      <c r="AL500" s="59"/>
      <c r="AM500" s="63"/>
    </row>
    <row r="501" spans="1:39" x14ac:dyDescent="0.2">
      <c r="A501" s="49" t="s">
        <v>1074</v>
      </c>
      <c r="B501" s="17" t="s">
        <v>1</v>
      </c>
      <c r="C501" s="17" t="s">
        <v>1075</v>
      </c>
      <c r="D501" s="17" t="s">
        <v>155</v>
      </c>
      <c r="E501" s="17" t="s">
        <v>1078</v>
      </c>
      <c r="F501" s="48">
        <v>342.98</v>
      </c>
      <c r="G501" s="229">
        <v>50</v>
      </c>
      <c r="H501" s="229">
        <v>8.3000000000000007</v>
      </c>
      <c r="I501" s="229">
        <v>7.3</v>
      </c>
      <c r="J501" s="18">
        <v>2</v>
      </c>
      <c r="K501" s="18">
        <v>45</v>
      </c>
      <c r="L501" s="17" t="s">
        <v>9</v>
      </c>
      <c r="M501" s="17" t="s">
        <v>35</v>
      </c>
      <c r="N501" s="50" t="s">
        <v>669</v>
      </c>
      <c r="O501" s="259" t="str">
        <f t="shared" si="33"/>
        <v>MAPA - OAE 1733</v>
      </c>
      <c r="P501" s="258" t="s">
        <v>8403</v>
      </c>
      <c r="Q501" s="253"/>
      <c r="R501" s="255"/>
      <c r="S501" s="239"/>
      <c r="T501" s="233"/>
      <c r="U501" s="238"/>
      <c r="V501" s="16" t="s">
        <v>2</v>
      </c>
      <c r="W501" s="16" t="s">
        <v>10</v>
      </c>
      <c r="X501" s="16" t="s">
        <v>36</v>
      </c>
      <c r="Y501" s="16" t="s">
        <v>9485</v>
      </c>
      <c r="Z501" s="16" t="s">
        <v>25</v>
      </c>
      <c r="AA501" s="16" t="s">
        <v>115</v>
      </c>
      <c r="AB501" s="16" t="s">
        <v>18</v>
      </c>
      <c r="AC501" s="16" t="s">
        <v>1076</v>
      </c>
      <c r="AD501" s="16" t="s">
        <v>1077</v>
      </c>
      <c r="AE501" s="16" t="s">
        <v>7468</v>
      </c>
      <c r="AF501" s="57" t="s">
        <v>1488</v>
      </c>
      <c r="AG501" s="57" t="s">
        <v>5158</v>
      </c>
      <c r="AH501" s="58">
        <v>9</v>
      </c>
      <c r="AI501" s="56">
        <v>45016</v>
      </c>
      <c r="AJ501" s="59"/>
      <c r="AK501" s="61"/>
      <c r="AL501" s="59"/>
      <c r="AM501" s="63"/>
    </row>
    <row r="502" spans="1:39" x14ac:dyDescent="0.2">
      <c r="A502" s="49" t="s">
        <v>1079</v>
      </c>
      <c r="B502" s="17" t="s">
        <v>1</v>
      </c>
      <c r="C502" s="17" t="s">
        <v>1080</v>
      </c>
      <c r="D502" s="17" t="s">
        <v>155</v>
      </c>
      <c r="E502" s="17" t="s">
        <v>1078</v>
      </c>
      <c r="F502" s="48">
        <v>353.74200000000002</v>
      </c>
      <c r="G502" s="229">
        <v>45</v>
      </c>
      <c r="H502" s="229">
        <v>8.3000000000000007</v>
      </c>
      <c r="I502" s="229">
        <v>7.3</v>
      </c>
      <c r="J502" s="18">
        <v>2</v>
      </c>
      <c r="K502" s="18">
        <v>45</v>
      </c>
      <c r="L502" s="17" t="s">
        <v>9</v>
      </c>
      <c r="M502" s="17" t="s">
        <v>35</v>
      </c>
      <c r="N502" s="50" t="s">
        <v>669</v>
      </c>
      <c r="O502" s="259" t="str">
        <f t="shared" si="33"/>
        <v>MAPA - OAE 1734</v>
      </c>
      <c r="P502" s="258" t="s">
        <v>8404</v>
      </c>
      <c r="Q502" s="253"/>
      <c r="R502" s="255"/>
      <c r="S502" s="239"/>
      <c r="T502" s="233"/>
      <c r="U502" s="238"/>
      <c r="V502" s="16" t="s">
        <v>2</v>
      </c>
      <c r="W502" s="16" t="s">
        <v>10</v>
      </c>
      <c r="X502" s="16" t="s">
        <v>36</v>
      </c>
      <c r="Y502" s="16" t="s">
        <v>9485</v>
      </c>
      <c r="Z502" s="16" t="s">
        <v>25</v>
      </c>
      <c r="AA502" s="16" t="s">
        <v>115</v>
      </c>
      <c r="AB502" s="16" t="s">
        <v>18</v>
      </c>
      <c r="AC502" s="16" t="s">
        <v>1081</v>
      </c>
      <c r="AD502" s="16" t="s">
        <v>1082</v>
      </c>
      <c r="AE502" s="16" t="s">
        <v>7468</v>
      </c>
      <c r="AF502" s="57" t="s">
        <v>1076</v>
      </c>
      <c r="AG502" s="57" t="s">
        <v>5157</v>
      </c>
      <c r="AH502" s="58">
        <v>8</v>
      </c>
      <c r="AI502" s="56">
        <v>45016</v>
      </c>
      <c r="AJ502" s="59"/>
      <c r="AK502" s="61"/>
      <c r="AL502" s="59"/>
      <c r="AM502" s="63"/>
    </row>
    <row r="503" spans="1:39" x14ac:dyDescent="0.2">
      <c r="A503" s="49" t="s">
        <v>1084</v>
      </c>
      <c r="B503" s="17" t="s">
        <v>1</v>
      </c>
      <c r="C503" s="17" t="s">
        <v>1085</v>
      </c>
      <c r="D503" s="17" t="s">
        <v>155</v>
      </c>
      <c r="E503" s="17" t="s">
        <v>1078</v>
      </c>
      <c r="F503" s="48">
        <v>365.83499999999998</v>
      </c>
      <c r="G503" s="229">
        <v>45</v>
      </c>
      <c r="H503" s="229">
        <v>8.3000000000000007</v>
      </c>
      <c r="I503" s="229">
        <v>7.3</v>
      </c>
      <c r="J503" s="18">
        <v>2</v>
      </c>
      <c r="K503" s="18">
        <v>45</v>
      </c>
      <c r="L503" s="17" t="s">
        <v>9</v>
      </c>
      <c r="M503" s="17" t="s">
        <v>35</v>
      </c>
      <c r="N503" s="50" t="s">
        <v>669</v>
      </c>
      <c r="O503" s="259" t="str">
        <f t="shared" si="33"/>
        <v>MAPA - OAE 1735</v>
      </c>
      <c r="P503" s="258" t="s">
        <v>8405</v>
      </c>
      <c r="Q503" s="253"/>
      <c r="R503" s="255"/>
      <c r="S503" s="239"/>
      <c r="T503" s="233"/>
      <c r="U503" s="238"/>
      <c r="V503" s="16" t="s">
        <v>2</v>
      </c>
      <c r="W503" s="16" t="s">
        <v>10</v>
      </c>
      <c r="X503" s="16" t="s">
        <v>36</v>
      </c>
      <c r="Y503" s="16" t="s">
        <v>9485</v>
      </c>
      <c r="Z503" s="16" t="s">
        <v>25</v>
      </c>
      <c r="AA503" s="16" t="s">
        <v>115</v>
      </c>
      <c r="AB503" s="16" t="s">
        <v>18</v>
      </c>
      <c r="AC503" s="16" t="s">
        <v>1086</v>
      </c>
      <c r="AD503" s="16" t="s">
        <v>1087</v>
      </c>
      <c r="AE503" s="16" t="s">
        <v>7468</v>
      </c>
      <c r="AF503" s="57" t="s">
        <v>5197</v>
      </c>
      <c r="AG503" s="57" t="s">
        <v>5157</v>
      </c>
      <c r="AH503" s="58">
        <v>8</v>
      </c>
      <c r="AI503" s="56">
        <v>45016</v>
      </c>
      <c r="AJ503" s="59"/>
      <c r="AK503" s="65"/>
      <c r="AL503" s="59"/>
      <c r="AM503" s="63"/>
    </row>
    <row r="504" spans="1:39" x14ac:dyDescent="0.2">
      <c r="A504" s="49" t="s">
        <v>1088</v>
      </c>
      <c r="B504" s="17" t="s">
        <v>1</v>
      </c>
      <c r="C504" s="17" t="s">
        <v>1089</v>
      </c>
      <c r="D504" s="17" t="s">
        <v>155</v>
      </c>
      <c r="E504" s="17" t="s">
        <v>1090</v>
      </c>
      <c r="F504" s="48">
        <v>377.553</v>
      </c>
      <c r="G504" s="229">
        <v>58</v>
      </c>
      <c r="H504" s="229">
        <v>8.3000000000000007</v>
      </c>
      <c r="I504" s="229">
        <v>7.3</v>
      </c>
      <c r="J504" s="18">
        <v>2</v>
      </c>
      <c r="K504" s="18">
        <v>45</v>
      </c>
      <c r="L504" s="17" t="s">
        <v>9</v>
      </c>
      <c r="M504" s="17" t="s">
        <v>35</v>
      </c>
      <c r="N504" s="50" t="s">
        <v>317</v>
      </c>
      <c r="O504" s="259" t="str">
        <f t="shared" si="33"/>
        <v>MAPA - OAE 1736</v>
      </c>
      <c r="P504" s="258" t="s">
        <v>8406</v>
      </c>
      <c r="Q504" s="253"/>
      <c r="R504" s="255"/>
      <c r="S504" s="239"/>
      <c r="T504" s="233"/>
      <c r="U504" s="238"/>
      <c r="V504" s="16" t="s">
        <v>2</v>
      </c>
      <c r="W504" s="16" t="s">
        <v>10</v>
      </c>
      <c r="X504" s="16" t="s">
        <v>36</v>
      </c>
      <c r="Y504" s="16" t="s">
        <v>9485</v>
      </c>
      <c r="Z504" s="16" t="s">
        <v>25</v>
      </c>
      <c r="AA504" s="16" t="s">
        <v>318</v>
      </c>
      <c r="AB504" s="16" t="s">
        <v>4</v>
      </c>
      <c r="AC504" s="16" t="s">
        <v>564</v>
      </c>
      <c r="AD504" s="16" t="s">
        <v>565</v>
      </c>
      <c r="AE504" s="16" t="s">
        <v>7469</v>
      </c>
      <c r="AF504" s="57" t="s">
        <v>5197</v>
      </c>
      <c r="AG504" s="57" t="s">
        <v>5157</v>
      </c>
      <c r="AH504" s="58">
        <v>8</v>
      </c>
      <c r="AI504" s="56">
        <v>45016</v>
      </c>
      <c r="AJ504" s="59"/>
      <c r="AK504" s="61"/>
      <c r="AL504" s="59"/>
      <c r="AM504" s="63"/>
    </row>
    <row r="505" spans="1:39" x14ac:dyDescent="0.2">
      <c r="A505" s="49" t="s">
        <v>1156</v>
      </c>
      <c r="B505" s="17" t="s">
        <v>48</v>
      </c>
      <c r="C505" s="17" t="s">
        <v>369</v>
      </c>
      <c r="D505" s="17" t="s">
        <v>155</v>
      </c>
      <c r="E505" s="17" t="s">
        <v>1157</v>
      </c>
      <c r="F505" s="48">
        <v>388.69200000000001</v>
      </c>
      <c r="G505" s="229">
        <v>22</v>
      </c>
      <c r="H505" s="229">
        <v>10.1</v>
      </c>
      <c r="I505" s="229">
        <v>8.5</v>
      </c>
      <c r="J505" s="18">
        <v>2</v>
      </c>
      <c r="K505" s="18">
        <v>45</v>
      </c>
      <c r="L505" s="17" t="s">
        <v>9</v>
      </c>
      <c r="M505" s="17" t="s">
        <v>35</v>
      </c>
      <c r="N505" s="50" t="s">
        <v>317</v>
      </c>
      <c r="O505" s="259" t="str">
        <f t="shared" si="33"/>
        <v>MAPA - OAE 1737</v>
      </c>
      <c r="P505" s="258" t="s">
        <v>8407</v>
      </c>
      <c r="Q505" s="253"/>
      <c r="R505" s="255"/>
      <c r="S505" s="239"/>
      <c r="T505" s="233"/>
      <c r="U505" s="238"/>
      <c r="V505" s="16" t="s">
        <v>49</v>
      </c>
      <c r="W505" s="16" t="s">
        <v>10</v>
      </c>
      <c r="X505" s="16" t="s">
        <v>36</v>
      </c>
      <c r="Y505" s="16" t="s">
        <v>9485</v>
      </c>
      <c r="Z505" s="16" t="s">
        <v>25</v>
      </c>
      <c r="AA505" s="16" t="s">
        <v>318</v>
      </c>
      <c r="AB505" s="16"/>
      <c r="AC505" s="16"/>
      <c r="AD505" s="16"/>
      <c r="AE505" s="16" t="s">
        <v>7470</v>
      </c>
      <c r="AF505" s="57" t="s">
        <v>5204</v>
      </c>
      <c r="AG505" s="57" t="s">
        <v>5157</v>
      </c>
      <c r="AH505" s="58">
        <v>8</v>
      </c>
      <c r="AI505" s="56">
        <v>45016</v>
      </c>
      <c r="AJ505" s="59"/>
      <c r="AK505" s="61"/>
      <c r="AL505" s="59"/>
      <c r="AM505" s="63"/>
    </row>
    <row r="506" spans="1:39" x14ac:dyDescent="0.2">
      <c r="A506" s="49" t="s">
        <v>320</v>
      </c>
      <c r="B506" s="17" t="s">
        <v>1</v>
      </c>
      <c r="C506" s="17" t="s">
        <v>321</v>
      </c>
      <c r="D506" s="17" t="s">
        <v>155</v>
      </c>
      <c r="E506" s="17" t="s">
        <v>324</v>
      </c>
      <c r="F506" s="48">
        <v>429.93</v>
      </c>
      <c r="G506" s="229">
        <v>66</v>
      </c>
      <c r="H506" s="229">
        <v>8.3000000000000007</v>
      </c>
      <c r="I506" s="229">
        <v>7.3</v>
      </c>
      <c r="J506" s="18">
        <v>2</v>
      </c>
      <c r="K506" s="18">
        <v>36</v>
      </c>
      <c r="L506" s="17" t="s">
        <v>9</v>
      </c>
      <c r="M506" s="17" t="s">
        <v>35</v>
      </c>
      <c r="N506" s="50" t="s">
        <v>317</v>
      </c>
      <c r="O506" s="259" t="str">
        <f t="shared" si="33"/>
        <v>MAPA - OAE 1960</v>
      </c>
      <c r="P506" s="258" t="s">
        <v>8408</v>
      </c>
      <c r="Q506" s="253"/>
      <c r="R506" s="255"/>
      <c r="S506" s="239"/>
      <c r="T506" s="233"/>
      <c r="U506" s="238"/>
      <c r="V506" s="16" t="s">
        <v>2</v>
      </c>
      <c r="W506" s="16" t="s">
        <v>10</v>
      </c>
      <c r="X506" s="16" t="s">
        <v>36</v>
      </c>
      <c r="Y506" s="16" t="s">
        <v>9485</v>
      </c>
      <c r="Z506" s="16" t="s">
        <v>25</v>
      </c>
      <c r="AA506" s="16" t="s">
        <v>318</v>
      </c>
      <c r="AB506" s="16" t="s">
        <v>4</v>
      </c>
      <c r="AC506" s="16" t="s">
        <v>322</v>
      </c>
      <c r="AD506" s="16" t="s">
        <v>323</v>
      </c>
      <c r="AE506" s="16" t="s">
        <v>7471</v>
      </c>
      <c r="AF506" s="57" t="s">
        <v>5137</v>
      </c>
      <c r="AG506" s="57" t="s">
        <v>5130</v>
      </c>
      <c r="AH506" s="58">
        <v>7</v>
      </c>
      <c r="AI506" s="56">
        <v>45016</v>
      </c>
      <c r="AJ506" s="59"/>
      <c r="AK506" s="61"/>
      <c r="AL506" s="59"/>
      <c r="AM506" s="63"/>
    </row>
    <row r="507" spans="1:39" x14ac:dyDescent="0.2">
      <c r="A507" s="49" t="s">
        <v>312</v>
      </c>
      <c r="B507" s="17" t="s">
        <v>1</v>
      </c>
      <c r="C507" s="17" t="s">
        <v>313</v>
      </c>
      <c r="D507" s="17" t="s">
        <v>155</v>
      </c>
      <c r="E507" s="17" t="s">
        <v>316</v>
      </c>
      <c r="F507" s="48">
        <v>453.6</v>
      </c>
      <c r="G507" s="229">
        <v>65</v>
      </c>
      <c r="H507" s="229">
        <v>8.3000000000000007</v>
      </c>
      <c r="I507" s="229">
        <v>7.3</v>
      </c>
      <c r="J507" s="18">
        <v>2</v>
      </c>
      <c r="K507" s="18">
        <v>36</v>
      </c>
      <c r="L507" s="17" t="s">
        <v>9</v>
      </c>
      <c r="M507" s="17" t="s">
        <v>35</v>
      </c>
      <c r="N507" s="50" t="s">
        <v>317</v>
      </c>
      <c r="O507" s="259" t="str">
        <f t="shared" si="33"/>
        <v>MAPA - OAE 1959</v>
      </c>
      <c r="P507" s="258" t="s">
        <v>8409</v>
      </c>
      <c r="Q507" s="253"/>
      <c r="R507" s="255"/>
      <c r="S507" s="239"/>
      <c r="T507" s="233"/>
      <c r="U507" s="238"/>
      <c r="V507" s="16" t="s">
        <v>2</v>
      </c>
      <c r="W507" s="16" t="s">
        <v>10</v>
      </c>
      <c r="X507" s="16" t="s">
        <v>36</v>
      </c>
      <c r="Y507" s="16" t="s">
        <v>9485</v>
      </c>
      <c r="Z507" s="16" t="s">
        <v>25</v>
      </c>
      <c r="AA507" s="16" t="s">
        <v>318</v>
      </c>
      <c r="AB507" s="16" t="s">
        <v>4</v>
      </c>
      <c r="AC507" s="16" t="s">
        <v>314</v>
      </c>
      <c r="AD507" s="16" t="s">
        <v>315</v>
      </c>
      <c r="AE507" s="16" t="s">
        <v>7472</v>
      </c>
      <c r="AF507" s="57" t="s">
        <v>3406</v>
      </c>
      <c r="AG507" s="57" t="s">
        <v>5130</v>
      </c>
      <c r="AH507" s="58">
        <v>7</v>
      </c>
      <c r="AI507" s="56">
        <v>45016</v>
      </c>
      <c r="AJ507" s="59"/>
      <c r="AK507" s="62"/>
      <c r="AL507" s="59"/>
      <c r="AM507" s="63"/>
    </row>
    <row r="508" spans="1:39" x14ac:dyDescent="0.2">
      <c r="A508" s="49" t="s">
        <v>4918</v>
      </c>
      <c r="B508" s="17" t="s">
        <v>48</v>
      </c>
      <c r="C508" s="17" t="s">
        <v>369</v>
      </c>
      <c r="D508" s="17" t="s">
        <v>155</v>
      </c>
      <c r="E508" s="17" t="s">
        <v>4919</v>
      </c>
      <c r="F508" s="48">
        <v>459.45</v>
      </c>
      <c r="G508" s="229">
        <v>35</v>
      </c>
      <c r="H508" s="229">
        <v>10.1</v>
      </c>
      <c r="I508" s="229">
        <v>8.3000000000000007</v>
      </c>
      <c r="J508" s="18">
        <v>2</v>
      </c>
      <c r="K508" s="18">
        <v>36</v>
      </c>
      <c r="L508" s="17" t="s">
        <v>9</v>
      </c>
      <c r="M508" s="17" t="s">
        <v>35</v>
      </c>
      <c r="N508" s="50" t="s">
        <v>317</v>
      </c>
      <c r="O508" s="259" t="str">
        <f t="shared" si="33"/>
        <v>MAPA - OAE 1961</v>
      </c>
      <c r="P508" s="258" t="s">
        <v>8410</v>
      </c>
      <c r="Q508" s="253"/>
      <c r="R508" s="255"/>
      <c r="S508" s="239"/>
      <c r="T508" s="233"/>
      <c r="U508" s="238"/>
      <c r="V508" s="16" t="s">
        <v>49</v>
      </c>
      <c r="W508" s="16" t="s">
        <v>10</v>
      </c>
      <c r="X508" s="16" t="s">
        <v>36</v>
      </c>
      <c r="Y508" s="16" t="s">
        <v>9485</v>
      </c>
      <c r="Z508" s="16" t="s">
        <v>25</v>
      </c>
      <c r="AA508" s="16" t="s">
        <v>318</v>
      </c>
      <c r="AB508" s="16"/>
      <c r="AC508" s="16"/>
      <c r="AD508" s="16"/>
      <c r="AE508" s="16" t="s">
        <v>7473</v>
      </c>
      <c r="AF508" s="57" t="s">
        <v>3406</v>
      </c>
      <c r="AG508" s="57" t="s">
        <v>5130</v>
      </c>
      <c r="AH508" s="58">
        <v>7</v>
      </c>
      <c r="AI508" s="56">
        <v>45016</v>
      </c>
      <c r="AJ508" s="59"/>
      <c r="AK508" s="61"/>
      <c r="AL508" s="59"/>
      <c r="AM508" s="63"/>
    </row>
    <row r="509" spans="1:39" x14ac:dyDescent="0.2">
      <c r="A509" s="49" t="s">
        <v>307</v>
      </c>
      <c r="B509" s="17" t="s">
        <v>1</v>
      </c>
      <c r="C509" s="17" t="s">
        <v>308</v>
      </c>
      <c r="D509" s="17" t="s">
        <v>155</v>
      </c>
      <c r="E509" s="17" t="s">
        <v>302</v>
      </c>
      <c r="F509" s="48">
        <v>471.8</v>
      </c>
      <c r="G509" s="229">
        <v>1112</v>
      </c>
      <c r="H509" s="229">
        <v>10.1</v>
      </c>
      <c r="I509" s="229">
        <v>8.3000000000000007</v>
      </c>
      <c r="J509" s="18">
        <v>2</v>
      </c>
      <c r="K509" s="18">
        <v>36</v>
      </c>
      <c r="L509" s="17" t="s">
        <v>9</v>
      </c>
      <c r="M509" s="17" t="s">
        <v>35</v>
      </c>
      <c r="N509" s="50" t="s">
        <v>103</v>
      </c>
      <c r="O509" s="259" t="str">
        <f t="shared" si="33"/>
        <v>MAPA - OAE 1962</v>
      </c>
      <c r="P509" s="258" t="s">
        <v>8411</v>
      </c>
      <c r="Q509" s="253"/>
      <c r="R509" s="255"/>
      <c r="S509" s="239"/>
      <c r="T509" s="233"/>
      <c r="U509" s="238"/>
      <c r="V509" s="16" t="s">
        <v>2</v>
      </c>
      <c r="W509" s="16" t="s">
        <v>10</v>
      </c>
      <c r="X509" s="16" t="s">
        <v>36</v>
      </c>
      <c r="Y509" s="16" t="s">
        <v>9485</v>
      </c>
      <c r="Z509" s="16" t="s">
        <v>25</v>
      </c>
      <c r="AA509" s="16" t="s">
        <v>104</v>
      </c>
      <c r="AB509" s="16" t="s">
        <v>4</v>
      </c>
      <c r="AC509" s="16" t="s">
        <v>309</v>
      </c>
      <c r="AD509" s="16" t="s">
        <v>310</v>
      </c>
      <c r="AE509" s="16" t="s">
        <v>7474</v>
      </c>
      <c r="AF509" s="57" t="s">
        <v>5129</v>
      </c>
      <c r="AG509" s="57" t="s">
        <v>5130</v>
      </c>
      <c r="AH509" s="58">
        <v>7</v>
      </c>
      <c r="AI509" s="56">
        <v>45016</v>
      </c>
      <c r="AJ509" s="59"/>
      <c r="AK509" s="65"/>
      <c r="AL509" s="59"/>
      <c r="AM509" s="63"/>
    </row>
    <row r="510" spans="1:39" x14ac:dyDescent="0.2">
      <c r="A510" s="49" t="s">
        <v>303</v>
      </c>
      <c r="B510" s="17" t="s">
        <v>1</v>
      </c>
      <c r="C510" s="17" t="s">
        <v>304</v>
      </c>
      <c r="D510" s="17" t="s">
        <v>155</v>
      </c>
      <c r="E510" s="17" t="s">
        <v>302</v>
      </c>
      <c r="F510" s="48">
        <v>480.09</v>
      </c>
      <c r="G510" s="229">
        <v>20</v>
      </c>
      <c r="H510" s="229">
        <v>10.1</v>
      </c>
      <c r="I510" s="229">
        <v>8.3000000000000007</v>
      </c>
      <c r="J510" s="18">
        <v>2</v>
      </c>
      <c r="K510" s="18">
        <v>36</v>
      </c>
      <c r="L510" s="17" t="s">
        <v>9</v>
      </c>
      <c r="M510" s="17" t="s">
        <v>35</v>
      </c>
      <c r="N510" s="50" t="s">
        <v>103</v>
      </c>
      <c r="O510" s="259" t="str">
        <f t="shared" si="33"/>
        <v>MAPA - OAE 1963</v>
      </c>
      <c r="P510" s="258" t="s">
        <v>8412</v>
      </c>
      <c r="Q510" s="253"/>
      <c r="R510" s="255"/>
      <c r="S510" s="239"/>
      <c r="T510" s="233"/>
      <c r="U510" s="238"/>
      <c r="V510" s="16" t="s">
        <v>2</v>
      </c>
      <c r="W510" s="16" t="s">
        <v>10</v>
      </c>
      <c r="X510" s="16" t="s">
        <v>36</v>
      </c>
      <c r="Y510" s="16" t="s">
        <v>9485</v>
      </c>
      <c r="Z510" s="16" t="s">
        <v>25</v>
      </c>
      <c r="AA510" s="16" t="s">
        <v>104</v>
      </c>
      <c r="AB510" s="16" t="s">
        <v>4</v>
      </c>
      <c r="AC510" s="16" t="s">
        <v>305</v>
      </c>
      <c r="AD510" s="16" t="s">
        <v>306</v>
      </c>
      <c r="AE510" s="16" t="s">
        <v>7474</v>
      </c>
      <c r="AF510" s="57" t="s">
        <v>5129</v>
      </c>
      <c r="AG510" s="57" t="s">
        <v>5130</v>
      </c>
      <c r="AH510" s="58">
        <v>7</v>
      </c>
      <c r="AI510" s="56">
        <v>45016</v>
      </c>
      <c r="AJ510" s="59"/>
      <c r="AK510" s="61"/>
      <c r="AL510" s="59"/>
      <c r="AM510" s="63"/>
    </row>
    <row r="511" spans="1:39" x14ac:dyDescent="0.2">
      <c r="A511" s="49" t="s">
        <v>298</v>
      </c>
      <c r="B511" s="17" t="s">
        <v>1</v>
      </c>
      <c r="C511" s="17" t="s">
        <v>299</v>
      </c>
      <c r="D511" s="17" t="s">
        <v>155</v>
      </c>
      <c r="E511" s="17" t="s">
        <v>302</v>
      </c>
      <c r="F511" s="48">
        <v>487.97</v>
      </c>
      <c r="G511" s="229">
        <v>33</v>
      </c>
      <c r="H511" s="229">
        <v>10.1</v>
      </c>
      <c r="I511" s="229">
        <v>8.3000000000000007</v>
      </c>
      <c r="J511" s="18">
        <v>2</v>
      </c>
      <c r="K511" s="18">
        <v>36</v>
      </c>
      <c r="L511" s="17" t="s">
        <v>9</v>
      </c>
      <c r="M511" s="17" t="s">
        <v>35</v>
      </c>
      <c r="N511" s="50" t="s">
        <v>103</v>
      </c>
      <c r="O511" s="259" t="str">
        <f t="shared" si="33"/>
        <v>MAPA - OAE 1964</v>
      </c>
      <c r="P511" s="258" t="s">
        <v>8413</v>
      </c>
      <c r="Q511" s="253"/>
      <c r="R511" s="255"/>
      <c r="S511" s="239"/>
      <c r="T511" s="233"/>
      <c r="U511" s="238"/>
      <c r="V511" s="16" t="s">
        <v>2</v>
      </c>
      <c r="W511" s="16" t="s">
        <v>10</v>
      </c>
      <c r="X511" s="16" t="s">
        <v>36</v>
      </c>
      <c r="Y511" s="16" t="s">
        <v>9485</v>
      </c>
      <c r="Z511" s="16" t="s">
        <v>25</v>
      </c>
      <c r="AA511" s="16" t="s">
        <v>104</v>
      </c>
      <c r="AB511" s="16" t="s">
        <v>4</v>
      </c>
      <c r="AC511" s="16" t="s">
        <v>300</v>
      </c>
      <c r="AD511" s="16" t="s">
        <v>301</v>
      </c>
      <c r="AE511" s="16" t="s">
        <v>7474</v>
      </c>
      <c r="AF511" s="57" t="s">
        <v>5120</v>
      </c>
      <c r="AG511" s="57" t="s">
        <v>5121</v>
      </c>
      <c r="AH511" s="58">
        <v>7</v>
      </c>
      <c r="AI511" s="56">
        <v>45016</v>
      </c>
      <c r="AJ511" s="59"/>
      <c r="AK511" s="61"/>
      <c r="AL511" s="59"/>
      <c r="AM511" s="63"/>
    </row>
    <row r="512" spans="1:39" x14ac:dyDescent="0.2">
      <c r="A512" s="49" t="s">
        <v>293</v>
      </c>
      <c r="B512" s="17" t="s">
        <v>1</v>
      </c>
      <c r="C512" s="17" t="s">
        <v>294</v>
      </c>
      <c r="D512" s="17" t="s">
        <v>155</v>
      </c>
      <c r="E512" s="17" t="s">
        <v>216</v>
      </c>
      <c r="F512" s="48">
        <v>502.12</v>
      </c>
      <c r="G512" s="229">
        <v>112</v>
      </c>
      <c r="H512" s="229">
        <v>10.3</v>
      </c>
      <c r="I512" s="229">
        <v>8.3000000000000007</v>
      </c>
      <c r="J512" s="18">
        <v>2</v>
      </c>
      <c r="K512" s="18">
        <v>36</v>
      </c>
      <c r="L512" s="17" t="s">
        <v>9</v>
      </c>
      <c r="M512" s="17" t="s">
        <v>35</v>
      </c>
      <c r="N512" s="50" t="s">
        <v>103</v>
      </c>
      <c r="O512" s="259" t="str">
        <f t="shared" si="33"/>
        <v>MAPA - OAE 1965</v>
      </c>
      <c r="P512" s="258" t="s">
        <v>8414</v>
      </c>
      <c r="Q512" s="253"/>
      <c r="R512" s="255"/>
      <c r="S512" s="239"/>
      <c r="T512" s="233"/>
      <c r="U512" s="238"/>
      <c r="V512" s="16" t="s">
        <v>2</v>
      </c>
      <c r="W512" s="16" t="s">
        <v>10</v>
      </c>
      <c r="X512" s="16" t="s">
        <v>36</v>
      </c>
      <c r="Y512" s="16" t="s">
        <v>9485</v>
      </c>
      <c r="Z512" s="16" t="s">
        <v>25</v>
      </c>
      <c r="AA512" s="16" t="s">
        <v>104</v>
      </c>
      <c r="AB512" s="16" t="s">
        <v>4</v>
      </c>
      <c r="AC512" s="16" t="s">
        <v>295</v>
      </c>
      <c r="AD512" s="16" t="s">
        <v>296</v>
      </c>
      <c r="AE512" s="16" t="s">
        <v>7475</v>
      </c>
      <c r="AF512" s="57" t="s">
        <v>5120</v>
      </c>
      <c r="AG512" s="57" t="s">
        <v>5121</v>
      </c>
      <c r="AH512" s="58">
        <v>7</v>
      </c>
      <c r="AI512" s="56">
        <v>45016</v>
      </c>
      <c r="AJ512" s="59"/>
      <c r="AK512" s="61"/>
      <c r="AL512" s="59"/>
      <c r="AM512" s="63"/>
    </row>
    <row r="513" spans="1:39" x14ac:dyDescent="0.2">
      <c r="A513" s="49" t="s">
        <v>289</v>
      </c>
      <c r="B513" s="17" t="s">
        <v>1</v>
      </c>
      <c r="C513" s="17" t="s">
        <v>290</v>
      </c>
      <c r="D513" s="17" t="s">
        <v>155</v>
      </c>
      <c r="E513" s="17" t="s">
        <v>216</v>
      </c>
      <c r="F513" s="48">
        <v>507.09</v>
      </c>
      <c r="G513" s="229">
        <v>35</v>
      </c>
      <c r="H513" s="229">
        <v>10.1</v>
      </c>
      <c r="I513" s="229">
        <v>8.3000000000000007</v>
      </c>
      <c r="J513" s="18">
        <v>2</v>
      </c>
      <c r="K513" s="18">
        <v>36</v>
      </c>
      <c r="L513" s="17" t="s">
        <v>9</v>
      </c>
      <c r="M513" s="17" t="s">
        <v>35</v>
      </c>
      <c r="N513" s="50" t="s">
        <v>103</v>
      </c>
      <c r="O513" s="259" t="str">
        <f t="shared" si="33"/>
        <v>MAPA - OAE 1966</v>
      </c>
      <c r="P513" s="258" t="s">
        <v>8415</v>
      </c>
      <c r="Q513" s="253"/>
      <c r="R513" s="255"/>
      <c r="S513" s="239"/>
      <c r="T513" s="233"/>
      <c r="U513" s="238"/>
      <c r="V513" s="16" t="s">
        <v>2</v>
      </c>
      <c r="W513" s="16" t="s">
        <v>10</v>
      </c>
      <c r="X513" s="16" t="s">
        <v>36</v>
      </c>
      <c r="Y513" s="16" t="s">
        <v>9485</v>
      </c>
      <c r="Z513" s="16" t="s">
        <v>25</v>
      </c>
      <c r="AA513" s="16" t="s">
        <v>104</v>
      </c>
      <c r="AB513" s="16" t="s">
        <v>4</v>
      </c>
      <c r="AC513" s="16" t="s">
        <v>291</v>
      </c>
      <c r="AD513" s="16" t="s">
        <v>292</v>
      </c>
      <c r="AE513" s="16" t="s">
        <v>7475</v>
      </c>
      <c r="AF513" s="57" t="s">
        <v>5167</v>
      </c>
      <c r="AG513" s="57" t="s">
        <v>5121</v>
      </c>
      <c r="AH513" s="58">
        <v>7</v>
      </c>
      <c r="AI513" s="56">
        <v>45016</v>
      </c>
      <c r="AJ513" s="59"/>
      <c r="AK513" s="65"/>
      <c r="AL513" s="59"/>
      <c r="AM513" s="63"/>
    </row>
    <row r="514" spans="1:39" x14ac:dyDescent="0.2">
      <c r="A514" s="49" t="s">
        <v>218</v>
      </c>
      <c r="B514" s="17" t="s">
        <v>1</v>
      </c>
      <c r="C514" s="17" t="s">
        <v>219</v>
      </c>
      <c r="D514" s="17" t="s">
        <v>155</v>
      </c>
      <c r="E514" s="17" t="s">
        <v>216</v>
      </c>
      <c r="F514" s="48">
        <v>514.75</v>
      </c>
      <c r="G514" s="229">
        <v>38</v>
      </c>
      <c r="H514" s="229">
        <v>10.1</v>
      </c>
      <c r="I514" s="229">
        <v>8.3000000000000007</v>
      </c>
      <c r="J514" s="18">
        <v>2</v>
      </c>
      <c r="K514" s="18">
        <v>36</v>
      </c>
      <c r="L514" s="17" t="s">
        <v>9</v>
      </c>
      <c r="M514" s="17" t="s">
        <v>35</v>
      </c>
      <c r="N514" s="50" t="s">
        <v>103</v>
      </c>
      <c r="O514" s="259" t="str">
        <f t="shared" ref="O514:O577" si="36">HYPERLINK(P514, "MAPA - OAE "&amp;A514)</f>
        <v>MAPA - OAE 1967</v>
      </c>
      <c r="P514" s="258" t="s">
        <v>8416</v>
      </c>
      <c r="Q514" s="253"/>
      <c r="R514" s="255"/>
      <c r="S514" s="239"/>
      <c r="T514" s="233"/>
      <c r="U514" s="238"/>
      <c r="V514" s="16" t="s">
        <v>2</v>
      </c>
      <c r="W514" s="16" t="s">
        <v>10</v>
      </c>
      <c r="X514" s="16" t="s">
        <v>36</v>
      </c>
      <c r="Y514" s="16" t="s">
        <v>9485</v>
      </c>
      <c r="Z514" s="16" t="s">
        <v>25</v>
      </c>
      <c r="AA514" s="16" t="s">
        <v>104</v>
      </c>
      <c r="AB514" s="16" t="s">
        <v>4</v>
      </c>
      <c r="AC514" s="16" t="s">
        <v>220</v>
      </c>
      <c r="AD514" s="16" t="s">
        <v>221</v>
      </c>
      <c r="AE514" s="16" t="s">
        <v>7475</v>
      </c>
      <c r="AF514" s="57" t="s">
        <v>5167</v>
      </c>
      <c r="AG514" s="57" t="s">
        <v>5121</v>
      </c>
      <c r="AH514" s="58">
        <v>7</v>
      </c>
      <c r="AI514" s="56">
        <v>45016</v>
      </c>
      <c r="AJ514" s="59"/>
      <c r="AK514" s="65"/>
      <c r="AL514" s="59"/>
      <c r="AM514" s="63"/>
    </row>
    <row r="515" spans="1:39" x14ac:dyDescent="0.2">
      <c r="A515" s="49" t="s">
        <v>212</v>
      </c>
      <c r="B515" s="17" t="s">
        <v>1</v>
      </c>
      <c r="C515" s="17" t="s">
        <v>213</v>
      </c>
      <c r="D515" s="17" t="s">
        <v>155</v>
      </c>
      <c r="E515" s="17" t="s">
        <v>216</v>
      </c>
      <c r="F515" s="48">
        <v>523.51</v>
      </c>
      <c r="G515" s="229">
        <v>60</v>
      </c>
      <c r="H515" s="229">
        <v>10.1</v>
      </c>
      <c r="I515" s="229">
        <v>8.3000000000000007</v>
      </c>
      <c r="J515" s="18">
        <v>2</v>
      </c>
      <c r="K515" s="18">
        <v>36</v>
      </c>
      <c r="L515" s="17" t="s">
        <v>9</v>
      </c>
      <c r="M515" s="17" t="s">
        <v>35</v>
      </c>
      <c r="N515" s="50" t="s">
        <v>103</v>
      </c>
      <c r="O515" s="259" t="str">
        <f t="shared" si="36"/>
        <v>MAPA - OAE 1968</v>
      </c>
      <c r="P515" s="258" t="s">
        <v>8417</v>
      </c>
      <c r="Q515" s="253"/>
      <c r="R515" s="255"/>
      <c r="S515" s="239"/>
      <c r="T515" s="233"/>
      <c r="U515" s="238"/>
      <c r="V515" s="16" t="s">
        <v>2</v>
      </c>
      <c r="W515" s="16" t="s">
        <v>10</v>
      </c>
      <c r="X515" s="16" t="s">
        <v>36</v>
      </c>
      <c r="Y515" s="16" t="s">
        <v>9485</v>
      </c>
      <c r="Z515" s="16" t="s">
        <v>25</v>
      </c>
      <c r="AA515" s="16" t="s">
        <v>104</v>
      </c>
      <c r="AB515" s="16" t="s">
        <v>4</v>
      </c>
      <c r="AC515" s="16" t="s">
        <v>214</v>
      </c>
      <c r="AD515" s="16" t="s">
        <v>215</v>
      </c>
      <c r="AE515" s="16" t="s">
        <v>7475</v>
      </c>
      <c r="AF515" s="57" t="s">
        <v>5159</v>
      </c>
      <c r="AG515" s="57" t="s">
        <v>5121</v>
      </c>
      <c r="AH515" s="58">
        <v>7</v>
      </c>
      <c r="AI515" s="56">
        <v>45016</v>
      </c>
      <c r="AJ515" s="59"/>
      <c r="AK515" s="61"/>
      <c r="AL515" s="59"/>
      <c r="AM515" s="63"/>
    </row>
    <row r="516" spans="1:39" x14ac:dyDescent="0.2">
      <c r="A516" s="49" t="s">
        <v>206</v>
      </c>
      <c r="B516" s="17" t="s">
        <v>1</v>
      </c>
      <c r="C516" s="17" t="s">
        <v>207</v>
      </c>
      <c r="D516" s="17" t="s">
        <v>155</v>
      </c>
      <c r="E516" s="17" t="s">
        <v>210</v>
      </c>
      <c r="F516" s="48">
        <v>538.12</v>
      </c>
      <c r="G516" s="229">
        <v>30</v>
      </c>
      <c r="H516" s="229">
        <v>10.1</v>
      </c>
      <c r="I516" s="229">
        <v>8.3000000000000007</v>
      </c>
      <c r="J516" s="18">
        <v>2</v>
      </c>
      <c r="K516" s="18">
        <v>36</v>
      </c>
      <c r="L516" s="17" t="s">
        <v>9</v>
      </c>
      <c r="M516" s="17" t="s">
        <v>35</v>
      </c>
      <c r="N516" s="50" t="s">
        <v>103</v>
      </c>
      <c r="O516" s="259" t="str">
        <f t="shared" si="36"/>
        <v>MAPA - OAE 1969</v>
      </c>
      <c r="P516" s="258" t="s">
        <v>8418</v>
      </c>
      <c r="Q516" s="253"/>
      <c r="R516" s="255"/>
      <c r="S516" s="239"/>
      <c r="T516" s="233"/>
      <c r="U516" s="238"/>
      <c r="V516" s="16" t="s">
        <v>2</v>
      </c>
      <c r="W516" s="16" t="s">
        <v>10</v>
      </c>
      <c r="X516" s="16" t="s">
        <v>36</v>
      </c>
      <c r="Y516" s="16" t="s">
        <v>9485</v>
      </c>
      <c r="Z516" s="16" t="s">
        <v>25</v>
      </c>
      <c r="AA516" s="16" t="s">
        <v>104</v>
      </c>
      <c r="AB516" s="16" t="s">
        <v>4</v>
      </c>
      <c r="AC516" s="16" t="s">
        <v>208</v>
      </c>
      <c r="AD516" s="16" t="s">
        <v>209</v>
      </c>
      <c r="AE516" s="16" t="s">
        <v>7476</v>
      </c>
      <c r="AF516" s="57" t="s">
        <v>5159</v>
      </c>
      <c r="AG516" s="57" t="s">
        <v>5121</v>
      </c>
      <c r="AH516" s="58">
        <v>7</v>
      </c>
      <c r="AI516" s="56">
        <v>45016</v>
      </c>
      <c r="AJ516" s="59"/>
      <c r="AK516" s="65"/>
      <c r="AL516" s="59"/>
      <c r="AM516" s="63"/>
    </row>
    <row r="517" spans="1:39" x14ac:dyDescent="0.2">
      <c r="A517" s="49" t="s">
        <v>368</v>
      </c>
      <c r="B517" s="17" t="s">
        <v>48</v>
      </c>
      <c r="C517" s="17" t="s">
        <v>369</v>
      </c>
      <c r="D517" s="17" t="s">
        <v>155</v>
      </c>
      <c r="E517" s="17" t="s">
        <v>370</v>
      </c>
      <c r="F517" s="48">
        <v>563.72</v>
      </c>
      <c r="G517" s="229">
        <v>30</v>
      </c>
      <c r="H517" s="229">
        <v>10.1</v>
      </c>
      <c r="I517" s="229">
        <v>8.3000000000000007</v>
      </c>
      <c r="J517" s="18">
        <v>2</v>
      </c>
      <c r="K517" s="18">
        <v>36</v>
      </c>
      <c r="L517" s="17" t="s">
        <v>9</v>
      </c>
      <c r="M517" s="17" t="s">
        <v>35</v>
      </c>
      <c r="N517" s="50" t="s">
        <v>103</v>
      </c>
      <c r="O517" s="259" t="str">
        <f t="shared" si="36"/>
        <v>MAPA - OAE 1970</v>
      </c>
      <c r="P517" s="258" t="s">
        <v>8419</v>
      </c>
      <c r="Q517" s="253"/>
      <c r="R517" s="255"/>
      <c r="S517" s="239"/>
      <c r="T517" s="233"/>
      <c r="U517" s="238"/>
      <c r="V517" s="16" t="s">
        <v>49</v>
      </c>
      <c r="W517" s="16" t="s">
        <v>10</v>
      </c>
      <c r="X517" s="16" t="s">
        <v>36</v>
      </c>
      <c r="Y517" s="16" t="s">
        <v>9485</v>
      </c>
      <c r="Z517" s="16" t="s">
        <v>25</v>
      </c>
      <c r="AA517" s="16" t="s">
        <v>104</v>
      </c>
      <c r="AB517" s="16"/>
      <c r="AC517" s="16"/>
      <c r="AD517" s="16"/>
      <c r="AE517" s="16" t="s">
        <v>7477</v>
      </c>
      <c r="AF517" s="57" t="s">
        <v>5159</v>
      </c>
      <c r="AG517" s="57" t="s">
        <v>5121</v>
      </c>
      <c r="AH517" s="58">
        <v>7</v>
      </c>
      <c r="AI517" s="56">
        <v>45016</v>
      </c>
      <c r="AJ517" s="59"/>
      <c r="AK517" s="61"/>
      <c r="AL517" s="59"/>
      <c r="AM517" s="63"/>
    </row>
    <row r="518" spans="1:39" x14ac:dyDescent="0.2">
      <c r="A518" s="49" t="s">
        <v>201</v>
      </c>
      <c r="B518" s="17" t="s">
        <v>1</v>
      </c>
      <c r="C518" s="17" t="s">
        <v>202</v>
      </c>
      <c r="D518" s="17" t="s">
        <v>155</v>
      </c>
      <c r="E518" s="17" t="s">
        <v>194</v>
      </c>
      <c r="F518" s="48">
        <v>583.30999999999995</v>
      </c>
      <c r="G518" s="229">
        <v>200</v>
      </c>
      <c r="H518" s="229">
        <v>10.1</v>
      </c>
      <c r="I518" s="229">
        <v>8.3000000000000007</v>
      </c>
      <c r="J518" s="18">
        <v>2</v>
      </c>
      <c r="K518" s="18">
        <v>36</v>
      </c>
      <c r="L518" s="17" t="s">
        <v>9</v>
      </c>
      <c r="M518" s="17" t="s">
        <v>35</v>
      </c>
      <c r="N518" s="50" t="s">
        <v>157</v>
      </c>
      <c r="O518" s="259" t="str">
        <f t="shared" si="36"/>
        <v>MAPA - OAE 1971</v>
      </c>
      <c r="P518" s="258" t="s">
        <v>8420</v>
      </c>
      <c r="Q518" s="253"/>
      <c r="R518" s="255"/>
      <c r="S518" s="239"/>
      <c r="T518" s="233"/>
      <c r="U518" s="238"/>
      <c r="V518" s="16" t="s">
        <v>2</v>
      </c>
      <c r="W518" s="16" t="s">
        <v>10</v>
      </c>
      <c r="X518" s="16" t="s">
        <v>36</v>
      </c>
      <c r="Y518" s="16" t="s">
        <v>9485</v>
      </c>
      <c r="Z518" s="16" t="s">
        <v>25</v>
      </c>
      <c r="AA518" s="16" t="s">
        <v>158</v>
      </c>
      <c r="AB518" s="16" t="s">
        <v>4</v>
      </c>
      <c r="AC518" s="16" t="s">
        <v>203</v>
      </c>
      <c r="AD518" s="16" t="s">
        <v>204</v>
      </c>
      <c r="AE518" s="16" t="s">
        <v>7478</v>
      </c>
      <c r="AF518" s="57" t="s">
        <v>1783</v>
      </c>
      <c r="AG518" s="57" t="s">
        <v>5121</v>
      </c>
      <c r="AH518" s="58">
        <v>7</v>
      </c>
      <c r="AI518" s="56">
        <v>45016</v>
      </c>
      <c r="AJ518" s="59"/>
      <c r="AK518" s="61"/>
      <c r="AL518" s="59"/>
      <c r="AM518" s="63"/>
    </row>
    <row r="519" spans="1:39" x14ac:dyDescent="0.2">
      <c r="A519" s="49" t="s">
        <v>196</v>
      </c>
      <c r="B519" s="17" t="s">
        <v>1</v>
      </c>
      <c r="C519" s="17" t="s">
        <v>197</v>
      </c>
      <c r="D519" s="17" t="s">
        <v>155</v>
      </c>
      <c r="E519" s="17" t="s">
        <v>194</v>
      </c>
      <c r="F519" s="48">
        <v>589.53</v>
      </c>
      <c r="G519" s="229">
        <v>30</v>
      </c>
      <c r="H519" s="229">
        <v>10.1</v>
      </c>
      <c r="I519" s="229">
        <v>8.3000000000000007</v>
      </c>
      <c r="J519" s="18">
        <v>2</v>
      </c>
      <c r="K519" s="18">
        <v>36</v>
      </c>
      <c r="L519" s="17" t="s">
        <v>9</v>
      </c>
      <c r="M519" s="17" t="s">
        <v>35</v>
      </c>
      <c r="N519" s="50" t="s">
        <v>157</v>
      </c>
      <c r="O519" s="259" t="str">
        <f t="shared" si="36"/>
        <v>MAPA - OAE 1972</v>
      </c>
      <c r="P519" s="258" t="s">
        <v>8421</v>
      </c>
      <c r="Q519" s="253"/>
      <c r="R519" s="255"/>
      <c r="S519" s="239"/>
      <c r="T519" s="233"/>
      <c r="U519" s="238"/>
      <c r="V519" s="16" t="s">
        <v>2</v>
      </c>
      <c r="W519" s="16" t="s">
        <v>10</v>
      </c>
      <c r="X519" s="16" t="s">
        <v>36</v>
      </c>
      <c r="Y519" s="16" t="s">
        <v>9485</v>
      </c>
      <c r="Z519" s="16" t="s">
        <v>25</v>
      </c>
      <c r="AA519" s="16" t="s">
        <v>158</v>
      </c>
      <c r="AB519" s="16" t="s">
        <v>4</v>
      </c>
      <c r="AC519" s="16" t="s">
        <v>198</v>
      </c>
      <c r="AD519" s="16" t="s">
        <v>199</v>
      </c>
      <c r="AE519" s="16" t="s">
        <v>7478</v>
      </c>
      <c r="AF519" s="57" t="s">
        <v>5200</v>
      </c>
      <c r="AG519" s="57" t="s">
        <v>5121</v>
      </c>
      <c r="AH519" s="58">
        <v>7</v>
      </c>
      <c r="AI519" s="56">
        <v>45016</v>
      </c>
      <c r="AJ519" s="59"/>
      <c r="AK519" s="61"/>
      <c r="AL519" s="59"/>
      <c r="AM519" s="63"/>
    </row>
    <row r="520" spans="1:39" x14ac:dyDescent="0.2">
      <c r="A520" s="49" t="s">
        <v>190</v>
      </c>
      <c r="B520" s="17" t="s">
        <v>1</v>
      </c>
      <c r="C520" s="17" t="s">
        <v>191</v>
      </c>
      <c r="D520" s="17" t="s">
        <v>155</v>
      </c>
      <c r="E520" s="17" t="s">
        <v>194</v>
      </c>
      <c r="F520" s="48">
        <v>621.04999999999995</v>
      </c>
      <c r="G520" s="229">
        <v>60</v>
      </c>
      <c r="H520" s="229">
        <v>10.1</v>
      </c>
      <c r="I520" s="229">
        <v>8.3000000000000007</v>
      </c>
      <c r="J520" s="18">
        <v>2</v>
      </c>
      <c r="K520" s="18">
        <v>36</v>
      </c>
      <c r="L520" s="17" t="s">
        <v>9</v>
      </c>
      <c r="M520" s="17" t="s">
        <v>35</v>
      </c>
      <c r="N520" s="50" t="s">
        <v>157</v>
      </c>
      <c r="O520" s="259" t="str">
        <f t="shared" si="36"/>
        <v>MAPA - OAE 1973</v>
      </c>
      <c r="P520" s="258" t="s">
        <v>8422</v>
      </c>
      <c r="Q520" s="253"/>
      <c r="R520" s="255"/>
      <c r="S520" s="239"/>
      <c r="T520" s="233"/>
      <c r="U520" s="238"/>
      <c r="V520" s="16" t="s">
        <v>2</v>
      </c>
      <c r="W520" s="16" t="s">
        <v>10</v>
      </c>
      <c r="X520" s="16" t="s">
        <v>36</v>
      </c>
      <c r="Y520" s="16" t="s">
        <v>9485</v>
      </c>
      <c r="Z520" s="16" t="s">
        <v>25</v>
      </c>
      <c r="AA520" s="16" t="s">
        <v>158</v>
      </c>
      <c r="AB520" s="16" t="s">
        <v>4</v>
      </c>
      <c r="AC520" s="16" t="s">
        <v>192</v>
      </c>
      <c r="AD520" s="16" t="s">
        <v>193</v>
      </c>
      <c r="AE520" s="16" t="s">
        <v>7478</v>
      </c>
      <c r="AF520" s="57" t="s">
        <v>5200</v>
      </c>
      <c r="AG520" s="57" t="s">
        <v>5121</v>
      </c>
      <c r="AH520" s="58">
        <v>7</v>
      </c>
      <c r="AI520" s="56">
        <v>45016</v>
      </c>
      <c r="AJ520" s="59"/>
      <c r="AK520" s="65"/>
      <c r="AL520" s="59"/>
      <c r="AM520" s="63"/>
    </row>
    <row r="521" spans="1:39" x14ac:dyDescent="0.2">
      <c r="A521" s="49" t="s">
        <v>185</v>
      </c>
      <c r="B521" s="17" t="s">
        <v>1</v>
      </c>
      <c r="C521" s="17" t="s">
        <v>186</v>
      </c>
      <c r="D521" s="17" t="s">
        <v>155</v>
      </c>
      <c r="E521" s="17" t="s">
        <v>164</v>
      </c>
      <c r="F521" s="48">
        <v>646.96</v>
      </c>
      <c r="G521" s="229">
        <v>220</v>
      </c>
      <c r="H521" s="229">
        <v>10.3</v>
      </c>
      <c r="I521" s="229">
        <v>8.3000000000000007</v>
      </c>
      <c r="J521" s="18">
        <v>2</v>
      </c>
      <c r="K521" s="18">
        <v>36</v>
      </c>
      <c r="L521" s="17" t="s">
        <v>9</v>
      </c>
      <c r="M521" s="17" t="s">
        <v>35</v>
      </c>
      <c r="N521" s="50" t="s">
        <v>157</v>
      </c>
      <c r="O521" s="259" t="str">
        <f t="shared" si="36"/>
        <v>MAPA - OAE 1974</v>
      </c>
      <c r="P521" s="258" t="s">
        <v>8423</v>
      </c>
      <c r="Q521" s="253"/>
      <c r="R521" s="255"/>
      <c r="S521" s="239"/>
      <c r="T521" s="233"/>
      <c r="U521" s="238"/>
      <c r="V521" s="16" t="s">
        <v>2</v>
      </c>
      <c r="W521" s="16" t="s">
        <v>10</v>
      </c>
      <c r="X521" s="16" t="s">
        <v>36</v>
      </c>
      <c r="Y521" s="16" t="s">
        <v>9485</v>
      </c>
      <c r="Z521" s="16" t="s">
        <v>25</v>
      </c>
      <c r="AA521" s="16" t="s">
        <v>158</v>
      </c>
      <c r="AB521" s="16" t="s">
        <v>4</v>
      </c>
      <c r="AC521" s="16" t="s">
        <v>187</v>
      </c>
      <c r="AD521" s="16" t="s">
        <v>188</v>
      </c>
      <c r="AE521" s="16" t="s">
        <v>7479</v>
      </c>
      <c r="AF521" s="57" t="s">
        <v>5142</v>
      </c>
      <c r="AG521" s="57" t="s">
        <v>5111</v>
      </c>
      <c r="AH521" s="58">
        <v>6</v>
      </c>
      <c r="AI521" s="56">
        <v>45016</v>
      </c>
      <c r="AJ521" s="59"/>
      <c r="AK521" s="61"/>
      <c r="AL521" s="59"/>
      <c r="AM521" s="63"/>
    </row>
    <row r="522" spans="1:39" x14ac:dyDescent="0.2">
      <c r="A522" s="49" t="s">
        <v>180</v>
      </c>
      <c r="B522" s="17" t="s">
        <v>1</v>
      </c>
      <c r="C522" s="17" t="s">
        <v>181</v>
      </c>
      <c r="D522" s="17" t="s">
        <v>155</v>
      </c>
      <c r="E522" s="17" t="s">
        <v>164</v>
      </c>
      <c r="F522" s="48">
        <v>648.64</v>
      </c>
      <c r="G522" s="229">
        <v>60</v>
      </c>
      <c r="H522" s="229">
        <v>10.3</v>
      </c>
      <c r="I522" s="229">
        <v>8.3000000000000007</v>
      </c>
      <c r="J522" s="18">
        <v>2</v>
      </c>
      <c r="K522" s="18">
        <v>36</v>
      </c>
      <c r="L522" s="17" t="s">
        <v>9</v>
      </c>
      <c r="M522" s="17" t="s">
        <v>35</v>
      </c>
      <c r="N522" s="50" t="s">
        <v>157</v>
      </c>
      <c r="O522" s="259" t="str">
        <f t="shared" si="36"/>
        <v>MAPA - OAE 1975</v>
      </c>
      <c r="P522" s="258" t="s">
        <v>8424</v>
      </c>
      <c r="Q522" s="253"/>
      <c r="R522" s="255"/>
      <c r="S522" s="239"/>
      <c r="T522" s="233"/>
      <c r="U522" s="238"/>
      <c r="V522" s="16" t="s">
        <v>2</v>
      </c>
      <c r="W522" s="16" t="s">
        <v>10</v>
      </c>
      <c r="X522" s="16" t="s">
        <v>36</v>
      </c>
      <c r="Y522" s="16" t="s">
        <v>9485</v>
      </c>
      <c r="Z522" s="16" t="s">
        <v>25</v>
      </c>
      <c r="AA522" s="16" t="s">
        <v>158</v>
      </c>
      <c r="AB522" s="16" t="s">
        <v>66</v>
      </c>
      <c r="AC522" s="16" t="s">
        <v>182</v>
      </c>
      <c r="AD522" s="16" t="s">
        <v>183</v>
      </c>
      <c r="AE522" s="16" t="s">
        <v>7479</v>
      </c>
      <c r="AF522" s="57" t="s">
        <v>5142</v>
      </c>
      <c r="AG522" s="57" t="s">
        <v>5111</v>
      </c>
      <c r="AH522" s="58">
        <v>6</v>
      </c>
      <c r="AI522" s="56">
        <v>45016</v>
      </c>
      <c r="AJ522" s="59"/>
      <c r="AK522" s="61"/>
      <c r="AL522" s="59"/>
      <c r="AM522" s="63"/>
    </row>
    <row r="523" spans="1:39" x14ac:dyDescent="0.2">
      <c r="A523" s="49" t="s">
        <v>160</v>
      </c>
      <c r="B523" s="17" t="s">
        <v>1</v>
      </c>
      <c r="C523" s="17" t="s">
        <v>161</v>
      </c>
      <c r="D523" s="17" t="s">
        <v>155</v>
      </c>
      <c r="E523" s="17" t="s">
        <v>164</v>
      </c>
      <c r="F523" s="48">
        <v>656.43</v>
      </c>
      <c r="G523" s="229">
        <v>77</v>
      </c>
      <c r="H523" s="229">
        <v>10.3</v>
      </c>
      <c r="I523" s="229">
        <v>8.3000000000000007</v>
      </c>
      <c r="J523" s="18">
        <v>2</v>
      </c>
      <c r="K523" s="18">
        <v>36</v>
      </c>
      <c r="L523" s="17" t="s">
        <v>9</v>
      </c>
      <c r="M523" s="17" t="s">
        <v>35</v>
      </c>
      <c r="N523" s="50" t="s">
        <v>157</v>
      </c>
      <c r="O523" s="259" t="str">
        <f t="shared" si="36"/>
        <v>MAPA - OAE 1976</v>
      </c>
      <c r="P523" s="258" t="s">
        <v>8425</v>
      </c>
      <c r="Q523" s="253"/>
      <c r="R523" s="255"/>
      <c r="S523" s="239"/>
      <c r="T523" s="233"/>
      <c r="U523" s="238"/>
      <c r="V523" s="16" t="s">
        <v>2</v>
      </c>
      <c r="W523" s="16" t="s">
        <v>10</v>
      </c>
      <c r="X523" s="16" t="s">
        <v>36</v>
      </c>
      <c r="Y523" s="16" t="s">
        <v>9485</v>
      </c>
      <c r="Z523" s="16" t="s">
        <v>25</v>
      </c>
      <c r="AA523" s="16" t="s">
        <v>158</v>
      </c>
      <c r="AB523" s="16" t="s">
        <v>4</v>
      </c>
      <c r="AC523" s="16" t="s">
        <v>162</v>
      </c>
      <c r="AD523" s="16" t="s">
        <v>163</v>
      </c>
      <c r="AE523" s="16" t="s">
        <v>7479</v>
      </c>
      <c r="AF523" s="57" t="s">
        <v>5142</v>
      </c>
      <c r="AG523" s="57" t="s">
        <v>5111</v>
      </c>
      <c r="AH523" s="58">
        <v>6</v>
      </c>
      <c r="AI523" s="56">
        <v>45016</v>
      </c>
      <c r="AJ523" s="59"/>
      <c r="AK523" s="62"/>
      <c r="AL523" s="59"/>
      <c r="AM523" s="63"/>
    </row>
    <row r="524" spans="1:39" x14ac:dyDescent="0.2">
      <c r="A524" s="49" t="s">
        <v>151</v>
      </c>
      <c r="B524" s="17" t="s">
        <v>1</v>
      </c>
      <c r="C524" s="17" t="s">
        <v>152</v>
      </c>
      <c r="D524" s="17" t="s">
        <v>156</v>
      </c>
      <c r="E524" s="17" t="s">
        <v>156</v>
      </c>
      <c r="F524" s="48">
        <v>7.5</v>
      </c>
      <c r="G524" s="229">
        <v>1403</v>
      </c>
      <c r="H524" s="229">
        <v>11.5</v>
      </c>
      <c r="I524" s="229">
        <v>8.3000000000000007</v>
      </c>
      <c r="J524" s="18">
        <v>2</v>
      </c>
      <c r="K524" s="18">
        <v>45</v>
      </c>
      <c r="L524" s="17" t="s">
        <v>9</v>
      </c>
      <c r="M524" s="17" t="s">
        <v>35</v>
      </c>
      <c r="N524" s="50" t="s">
        <v>157</v>
      </c>
      <c r="O524" s="259" t="str">
        <f t="shared" si="36"/>
        <v>MAPA - OAE 1977</v>
      </c>
      <c r="P524" s="258" t="s">
        <v>8426</v>
      </c>
      <c r="Q524" s="253"/>
      <c r="R524" s="255"/>
      <c r="S524" s="239"/>
      <c r="T524" s="233"/>
      <c r="U524" s="238"/>
      <c r="V524" s="16" t="s">
        <v>2</v>
      </c>
      <c r="W524" s="16" t="s">
        <v>10</v>
      </c>
      <c r="X524" s="16" t="s">
        <v>36</v>
      </c>
      <c r="Y524" s="16" t="s">
        <v>9485</v>
      </c>
      <c r="Z524" s="16" t="s">
        <v>25</v>
      </c>
      <c r="AA524" s="16" t="s">
        <v>158</v>
      </c>
      <c r="AB524" s="16" t="s">
        <v>4</v>
      </c>
      <c r="AC524" s="16" t="s">
        <v>153</v>
      </c>
      <c r="AD524" s="16" t="s">
        <v>154</v>
      </c>
      <c r="AE524" s="16" t="s">
        <v>7480</v>
      </c>
      <c r="AF524" s="57" t="s">
        <v>5142</v>
      </c>
      <c r="AG524" s="57" t="s">
        <v>5111</v>
      </c>
      <c r="AH524" s="58">
        <v>6</v>
      </c>
      <c r="AI524" s="56">
        <v>45016</v>
      </c>
      <c r="AJ524" s="59"/>
      <c r="AK524" s="61"/>
      <c r="AL524" s="59"/>
      <c r="AM524" s="63"/>
    </row>
    <row r="525" spans="1:39" x14ac:dyDescent="0.2">
      <c r="A525" s="49" t="s">
        <v>3770</v>
      </c>
      <c r="B525" s="17" t="s">
        <v>48</v>
      </c>
      <c r="C525" s="17" t="s">
        <v>3771</v>
      </c>
      <c r="D525" s="17" t="s">
        <v>60</v>
      </c>
      <c r="E525" s="17" t="s">
        <v>3772</v>
      </c>
      <c r="F525" s="48">
        <v>0.70199999999999996</v>
      </c>
      <c r="G525" s="229">
        <v>28.3</v>
      </c>
      <c r="H525" s="229">
        <v>7.9</v>
      </c>
      <c r="I525" s="229">
        <v>7.3</v>
      </c>
      <c r="J525" s="18">
        <v>2</v>
      </c>
      <c r="K525" s="18">
        <v>36</v>
      </c>
      <c r="L525" s="17" t="s">
        <v>9</v>
      </c>
      <c r="M525" s="17" t="s">
        <v>5429</v>
      </c>
      <c r="N525" s="50" t="s">
        <v>881</v>
      </c>
      <c r="O525" s="259" t="str">
        <f t="shared" si="36"/>
        <v>MAPA - OAE 0224</v>
      </c>
      <c r="P525" s="258" t="s">
        <v>8427</v>
      </c>
      <c r="Q525" s="256" t="str">
        <f>HYPERLINK(R525, "FOTO 1 - OAE "&amp;A525)</f>
        <v>FOTO 1 - OAE 0224</v>
      </c>
      <c r="R525" s="255" t="s">
        <v>5820</v>
      </c>
      <c r="S525" s="254" t="str">
        <f>HYPERLINK(T525, "FOTO 2 - OAE "&amp;A525)</f>
        <v>FOTO 2 - OAE 0224</v>
      </c>
      <c r="T525" s="233" t="s">
        <v>6646</v>
      </c>
      <c r="U525" s="238">
        <v>2015</v>
      </c>
      <c r="V525" s="16" t="s">
        <v>49</v>
      </c>
      <c r="W525" s="16" t="s">
        <v>10</v>
      </c>
      <c r="X525" s="16" t="s">
        <v>5430</v>
      </c>
      <c r="Y525" s="16" t="s">
        <v>9465</v>
      </c>
      <c r="Z525" s="16" t="s">
        <v>13</v>
      </c>
      <c r="AA525" s="16" t="s">
        <v>882</v>
      </c>
      <c r="AB525" s="16"/>
      <c r="AC525" s="16"/>
      <c r="AD525" s="16"/>
      <c r="AE525" s="16" t="s">
        <v>7481</v>
      </c>
      <c r="AF525" s="57" t="s">
        <v>5196</v>
      </c>
      <c r="AG525" s="57" t="s">
        <v>5109</v>
      </c>
      <c r="AH525" s="58">
        <v>1</v>
      </c>
      <c r="AI525" s="56">
        <v>45016</v>
      </c>
      <c r="AJ525" s="59"/>
      <c r="AK525" s="61"/>
      <c r="AL525" s="59"/>
      <c r="AM525" s="63"/>
    </row>
    <row r="526" spans="1:39" x14ac:dyDescent="0.2">
      <c r="A526" s="49" t="s">
        <v>4154</v>
      </c>
      <c r="B526" s="17" t="s">
        <v>1</v>
      </c>
      <c r="C526" s="17" t="s">
        <v>4155</v>
      </c>
      <c r="D526" s="17" t="s">
        <v>60</v>
      </c>
      <c r="E526" s="17" t="s">
        <v>4158</v>
      </c>
      <c r="F526" s="48">
        <v>6.75</v>
      </c>
      <c r="G526" s="229">
        <v>23.7</v>
      </c>
      <c r="H526" s="229">
        <v>8</v>
      </c>
      <c r="I526" s="229">
        <v>7</v>
      </c>
      <c r="J526" s="18">
        <v>2</v>
      </c>
      <c r="K526" s="18">
        <v>24</v>
      </c>
      <c r="L526" s="17" t="s">
        <v>9</v>
      </c>
      <c r="M526" s="17" t="s">
        <v>5429</v>
      </c>
      <c r="N526" s="50" t="s">
        <v>881</v>
      </c>
      <c r="O526" s="259" t="str">
        <f t="shared" si="36"/>
        <v>MAPA - OAE 0223</v>
      </c>
      <c r="P526" s="258" t="s">
        <v>8428</v>
      </c>
      <c r="Q526" s="256" t="str">
        <f>HYPERLINK(R526, "FOTO 1 - OAE "&amp;A526)</f>
        <v>FOTO 1 - OAE 0223</v>
      </c>
      <c r="R526" s="255" t="s">
        <v>5821</v>
      </c>
      <c r="S526" s="254" t="str">
        <f>HYPERLINK(T526, "FOTO 2 - OAE "&amp;A526)</f>
        <v>FOTO 2 - OAE 0223</v>
      </c>
      <c r="T526" s="233" t="s">
        <v>6647</v>
      </c>
      <c r="U526" s="238">
        <v>2015</v>
      </c>
      <c r="V526" s="16" t="s">
        <v>2</v>
      </c>
      <c r="W526" s="16" t="s">
        <v>10</v>
      </c>
      <c r="X526" s="16" t="s">
        <v>5430</v>
      </c>
      <c r="Y526" s="16" t="s">
        <v>9465</v>
      </c>
      <c r="Z526" s="16" t="s">
        <v>13</v>
      </c>
      <c r="AA526" s="16" t="s">
        <v>882</v>
      </c>
      <c r="AB526" s="16" t="s">
        <v>18</v>
      </c>
      <c r="AC526" s="16" t="s">
        <v>4156</v>
      </c>
      <c r="AD526" s="16" t="s">
        <v>4157</v>
      </c>
      <c r="AE526" s="16" t="s">
        <v>7482</v>
      </c>
      <c r="AF526" s="57" t="s">
        <v>5196</v>
      </c>
      <c r="AG526" s="57" t="s">
        <v>5109</v>
      </c>
      <c r="AH526" s="58">
        <v>1</v>
      </c>
      <c r="AI526" s="56">
        <v>45016</v>
      </c>
      <c r="AJ526" s="59"/>
      <c r="AK526" s="61"/>
      <c r="AL526" s="59"/>
      <c r="AM526" s="63"/>
    </row>
    <row r="527" spans="1:39" x14ac:dyDescent="0.2">
      <c r="A527" s="49" t="s">
        <v>4321</v>
      </c>
      <c r="B527" s="17" t="s">
        <v>48</v>
      </c>
      <c r="C527" s="17" t="s">
        <v>369</v>
      </c>
      <c r="D527" s="17" t="s">
        <v>60</v>
      </c>
      <c r="E527" s="17" t="s">
        <v>3171</v>
      </c>
      <c r="F527" s="48">
        <v>7.5679999999999996</v>
      </c>
      <c r="G527" s="229">
        <v>71.599999999999994</v>
      </c>
      <c r="H527" s="229">
        <v>8.15</v>
      </c>
      <c r="I527" s="229">
        <v>7.2</v>
      </c>
      <c r="J527" s="18">
        <v>2</v>
      </c>
      <c r="K527" s="18">
        <v>24</v>
      </c>
      <c r="L527" s="17" t="s">
        <v>9</v>
      </c>
      <c r="M527" s="17" t="s">
        <v>5429</v>
      </c>
      <c r="N527" s="50" t="s">
        <v>881</v>
      </c>
      <c r="O527" s="259" t="str">
        <f t="shared" si="36"/>
        <v>MAPA - OAE 0222</v>
      </c>
      <c r="P527" s="258" t="s">
        <v>8429</v>
      </c>
      <c r="Q527" s="256" t="str">
        <f>HYPERLINK(R527, "FOTO 1 - OAE "&amp;A527)</f>
        <v>FOTO 1 - OAE 0222</v>
      </c>
      <c r="R527" s="255" t="s">
        <v>5822</v>
      </c>
      <c r="S527" s="254" t="str">
        <f>HYPERLINK(T527, "FOTO 2 - OAE "&amp;A527)</f>
        <v>FOTO 2 - OAE 0222</v>
      </c>
      <c r="T527" s="233" t="s">
        <v>6648</v>
      </c>
      <c r="U527" s="238">
        <v>2015</v>
      </c>
      <c r="V527" s="16" t="s">
        <v>49</v>
      </c>
      <c r="W527" s="16" t="s">
        <v>10</v>
      </c>
      <c r="X527" s="16" t="s">
        <v>5430</v>
      </c>
      <c r="Y527" s="16" t="s">
        <v>9465</v>
      </c>
      <c r="Z527" s="16" t="s">
        <v>13</v>
      </c>
      <c r="AA527" s="16" t="s">
        <v>882</v>
      </c>
      <c r="AB527" s="16"/>
      <c r="AC527" s="16"/>
      <c r="AD527" s="16"/>
      <c r="AE527" s="16" t="s">
        <v>7483</v>
      </c>
      <c r="AF527" s="57" t="s">
        <v>5196</v>
      </c>
      <c r="AG527" s="57" t="s">
        <v>5109</v>
      </c>
      <c r="AH527" s="58">
        <v>1</v>
      </c>
      <c r="AI527" s="56">
        <v>45016</v>
      </c>
      <c r="AJ527" s="59"/>
      <c r="AK527" s="61"/>
      <c r="AL527" s="59"/>
      <c r="AM527" s="63"/>
    </row>
    <row r="528" spans="1:39" x14ac:dyDescent="0.2">
      <c r="A528" s="49" t="s">
        <v>4569</v>
      </c>
      <c r="B528" s="17" t="s">
        <v>1</v>
      </c>
      <c r="C528" s="17" t="s">
        <v>2861</v>
      </c>
      <c r="D528" s="17" t="s">
        <v>60</v>
      </c>
      <c r="E528" s="17" t="s">
        <v>3171</v>
      </c>
      <c r="F528" s="48">
        <v>17.489000000000001</v>
      </c>
      <c r="G528" s="229">
        <v>20.329999999999998</v>
      </c>
      <c r="H528" s="229">
        <v>8.1999999999999993</v>
      </c>
      <c r="I528" s="229">
        <v>7.3</v>
      </c>
      <c r="J528" s="18">
        <v>2</v>
      </c>
      <c r="K528" s="18">
        <v>36</v>
      </c>
      <c r="L528" s="17" t="s">
        <v>9</v>
      </c>
      <c r="M528" s="17" t="s">
        <v>5429</v>
      </c>
      <c r="N528" s="50" t="s">
        <v>881</v>
      </c>
      <c r="O528" s="259" t="str">
        <f t="shared" si="36"/>
        <v>MAPA - OAE 0221</v>
      </c>
      <c r="P528" s="258" t="s">
        <v>8430</v>
      </c>
      <c r="Q528" s="256" t="str">
        <f>HYPERLINK(R528, "FOTO 1 - OAE "&amp;A528)</f>
        <v>FOTO 1 - OAE 0221</v>
      </c>
      <c r="R528" s="255" t="s">
        <v>5823</v>
      </c>
      <c r="S528" s="254" t="str">
        <f>HYPERLINK(T528, "FOTO 2 - OAE "&amp;A528)</f>
        <v>FOTO 2 - OAE 0221</v>
      </c>
      <c r="T528" s="233" t="s">
        <v>6649</v>
      </c>
      <c r="U528" s="238">
        <v>2015</v>
      </c>
      <c r="V528" s="16" t="s">
        <v>2</v>
      </c>
      <c r="W528" s="16" t="s">
        <v>10</v>
      </c>
      <c r="X528" s="16" t="s">
        <v>5430</v>
      </c>
      <c r="Y528" s="16" t="s">
        <v>9465</v>
      </c>
      <c r="Z528" s="16" t="s">
        <v>13</v>
      </c>
      <c r="AA528" s="16" t="s">
        <v>882</v>
      </c>
      <c r="AB528" s="16" t="s">
        <v>18</v>
      </c>
      <c r="AC528" s="16" t="s">
        <v>1248</v>
      </c>
      <c r="AD528" s="16" t="s">
        <v>1249</v>
      </c>
      <c r="AE528" s="16" t="s">
        <v>7483</v>
      </c>
      <c r="AF528" s="57" t="s">
        <v>5096</v>
      </c>
      <c r="AG528" s="57" t="s">
        <v>5097</v>
      </c>
      <c r="AH528" s="58">
        <v>1</v>
      </c>
      <c r="AI528" s="56">
        <v>45016</v>
      </c>
      <c r="AJ528" s="59"/>
      <c r="AK528" s="61"/>
      <c r="AL528" s="59"/>
      <c r="AM528" s="63"/>
    </row>
    <row r="529" spans="1:39" x14ac:dyDescent="0.2">
      <c r="A529" s="49" t="s">
        <v>3169</v>
      </c>
      <c r="B529" s="17" t="s">
        <v>1</v>
      </c>
      <c r="C529" s="17" t="s">
        <v>3170</v>
      </c>
      <c r="D529" s="17" t="s">
        <v>60</v>
      </c>
      <c r="E529" s="17" t="s">
        <v>3171</v>
      </c>
      <c r="F529" s="48">
        <v>20.215</v>
      </c>
      <c r="G529" s="229">
        <v>19.7</v>
      </c>
      <c r="H529" s="229">
        <v>8.1999999999999993</v>
      </c>
      <c r="I529" s="229">
        <v>7.3</v>
      </c>
      <c r="J529" s="18">
        <v>2</v>
      </c>
      <c r="K529" s="18">
        <v>36</v>
      </c>
      <c r="L529" s="17" t="s">
        <v>9</v>
      </c>
      <c r="M529" s="17" t="s">
        <v>5429</v>
      </c>
      <c r="N529" s="50" t="s">
        <v>881</v>
      </c>
      <c r="O529" s="259" t="str">
        <f t="shared" si="36"/>
        <v>MAPA - OAE 0220</v>
      </c>
      <c r="P529" s="258" t="s">
        <v>8431</v>
      </c>
      <c r="Q529" s="256" t="str">
        <f>HYPERLINK(R529, "FOTO 1 - OAE "&amp;A529)</f>
        <v>FOTO 1 - OAE 0220</v>
      </c>
      <c r="R529" s="255" t="s">
        <v>5824</v>
      </c>
      <c r="S529" s="254" t="str">
        <f>HYPERLINK(T529, "FOTO 2 - OAE "&amp;A529)</f>
        <v>FOTO 2 - OAE 0220</v>
      </c>
      <c r="T529" s="233" t="s">
        <v>6650</v>
      </c>
      <c r="U529" s="238">
        <v>2015</v>
      </c>
      <c r="V529" s="16" t="s">
        <v>2</v>
      </c>
      <c r="W529" s="16" t="s">
        <v>10</v>
      </c>
      <c r="X529" s="16" t="s">
        <v>5430</v>
      </c>
      <c r="Y529" s="16" t="s">
        <v>9465</v>
      </c>
      <c r="Z529" s="16" t="s">
        <v>13</v>
      </c>
      <c r="AA529" s="16" t="s">
        <v>882</v>
      </c>
      <c r="AB529" s="16" t="s">
        <v>18</v>
      </c>
      <c r="AC529" s="16" t="s">
        <v>1696</v>
      </c>
      <c r="AD529" s="16" t="s">
        <v>1697</v>
      </c>
      <c r="AE529" s="16" t="s">
        <v>7483</v>
      </c>
      <c r="AF529" s="57" t="s">
        <v>5096</v>
      </c>
      <c r="AG529" s="57" t="s">
        <v>5097</v>
      </c>
      <c r="AH529" s="58">
        <v>1</v>
      </c>
      <c r="AI529" s="56">
        <v>45016</v>
      </c>
      <c r="AJ529" s="59"/>
      <c r="AK529" s="65"/>
      <c r="AL529" s="59"/>
      <c r="AM529" s="63"/>
    </row>
    <row r="530" spans="1:39" x14ac:dyDescent="0.2">
      <c r="A530" s="49" t="s">
        <v>4162</v>
      </c>
      <c r="B530" s="17" t="s">
        <v>48</v>
      </c>
      <c r="C530" s="17" t="s">
        <v>1597</v>
      </c>
      <c r="D530" s="17" t="s">
        <v>60</v>
      </c>
      <c r="E530" s="17" t="s">
        <v>3665</v>
      </c>
      <c r="F530" s="48">
        <v>28.03</v>
      </c>
      <c r="G530" s="229">
        <v>38</v>
      </c>
      <c r="H530" s="229">
        <v>9.9</v>
      </c>
      <c r="I530" s="229">
        <v>8.5</v>
      </c>
      <c r="J530" s="18">
        <v>2</v>
      </c>
      <c r="K530" s="18">
        <v>45</v>
      </c>
      <c r="L530" s="17" t="s">
        <v>9</v>
      </c>
      <c r="M530" s="17" t="s">
        <v>5429</v>
      </c>
      <c r="N530" s="50" t="s">
        <v>881</v>
      </c>
      <c r="O530" s="259" t="str">
        <f t="shared" si="36"/>
        <v>MAPA - OAE 0219</v>
      </c>
      <c r="P530" s="258" t="s">
        <v>8432</v>
      </c>
      <c r="Q530" s="253"/>
      <c r="R530" s="255"/>
      <c r="S530" s="239"/>
      <c r="T530" s="233"/>
      <c r="U530" s="238"/>
      <c r="V530" s="16" t="s">
        <v>49</v>
      </c>
      <c r="W530" s="16" t="s">
        <v>10</v>
      </c>
      <c r="X530" s="16" t="s">
        <v>5430</v>
      </c>
      <c r="Y530" s="16" t="s">
        <v>9466</v>
      </c>
      <c r="Z530" s="16" t="s">
        <v>13</v>
      </c>
      <c r="AA530" s="16" t="s">
        <v>882</v>
      </c>
      <c r="AB530" s="16"/>
      <c r="AC530" s="16"/>
      <c r="AD530" s="16"/>
      <c r="AE530" s="16" t="s">
        <v>7484</v>
      </c>
      <c r="AF530" s="57" t="s">
        <v>5320</v>
      </c>
      <c r="AG530" s="57" t="s">
        <v>5095</v>
      </c>
      <c r="AH530" s="58">
        <v>2</v>
      </c>
      <c r="AI530" s="56">
        <v>45016</v>
      </c>
      <c r="AJ530" s="59"/>
      <c r="AK530" s="61"/>
      <c r="AL530" s="59"/>
      <c r="AM530" s="63"/>
    </row>
    <row r="531" spans="1:39" x14ac:dyDescent="0.2">
      <c r="A531" s="49" t="s">
        <v>570</v>
      </c>
      <c r="B531" s="17" t="s">
        <v>1</v>
      </c>
      <c r="C531" s="17" t="s">
        <v>2583</v>
      </c>
      <c r="D531" s="17" t="s">
        <v>60</v>
      </c>
      <c r="E531" s="17" t="s">
        <v>3665</v>
      </c>
      <c r="F531" s="48">
        <v>29.11</v>
      </c>
      <c r="G531" s="229">
        <v>24</v>
      </c>
      <c r="H531" s="229">
        <v>8.5</v>
      </c>
      <c r="I531" s="229">
        <v>7.3</v>
      </c>
      <c r="J531" s="18">
        <v>2</v>
      </c>
      <c r="K531" s="18">
        <v>36</v>
      </c>
      <c r="L531" s="17" t="s">
        <v>9</v>
      </c>
      <c r="M531" s="17" t="s">
        <v>5429</v>
      </c>
      <c r="N531" s="50" t="s">
        <v>881</v>
      </c>
      <c r="O531" s="259" t="str">
        <f t="shared" si="36"/>
        <v>MAPA - OAE 1332</v>
      </c>
      <c r="P531" s="258" t="s">
        <v>8433</v>
      </c>
      <c r="Q531" s="253"/>
      <c r="R531" s="255"/>
      <c r="S531" s="239"/>
      <c r="T531" s="233"/>
      <c r="U531" s="238"/>
      <c r="V531" s="16" t="s">
        <v>2</v>
      </c>
      <c r="W531" s="16" t="s">
        <v>10</v>
      </c>
      <c r="X531" s="16" t="s">
        <v>5430</v>
      </c>
      <c r="Y531" s="16" t="s">
        <v>9466</v>
      </c>
      <c r="Z531" s="16" t="s">
        <v>13</v>
      </c>
      <c r="AA531" s="16" t="s">
        <v>882</v>
      </c>
      <c r="AB531" s="16" t="s">
        <v>18</v>
      </c>
      <c r="AC531" s="16" t="s">
        <v>1672</v>
      </c>
      <c r="AD531" s="16" t="s">
        <v>1673</v>
      </c>
      <c r="AE531" s="16" t="s">
        <v>7484</v>
      </c>
      <c r="AF531" s="57" t="s">
        <v>5320</v>
      </c>
      <c r="AG531" s="57" t="s">
        <v>5095</v>
      </c>
      <c r="AH531" s="58">
        <v>2</v>
      </c>
      <c r="AI531" s="56">
        <v>45016</v>
      </c>
      <c r="AJ531" s="59"/>
      <c r="AK531" s="61"/>
      <c r="AL531" s="60"/>
      <c r="AM531" s="64"/>
    </row>
    <row r="532" spans="1:39" x14ac:dyDescent="0.2">
      <c r="A532" s="49" t="s">
        <v>3666</v>
      </c>
      <c r="B532" s="17" t="s">
        <v>1</v>
      </c>
      <c r="C532" s="17" t="s">
        <v>947</v>
      </c>
      <c r="D532" s="17" t="s">
        <v>60</v>
      </c>
      <c r="E532" s="17" t="s">
        <v>3667</v>
      </c>
      <c r="F532" s="48">
        <v>47.198</v>
      </c>
      <c r="G532" s="229">
        <v>67</v>
      </c>
      <c r="H532" s="229">
        <v>8</v>
      </c>
      <c r="I532" s="229">
        <v>7.4</v>
      </c>
      <c r="J532" s="18">
        <v>2</v>
      </c>
      <c r="K532" s="18">
        <v>45</v>
      </c>
      <c r="L532" s="17" t="s">
        <v>9</v>
      </c>
      <c r="M532" s="17" t="s">
        <v>5429</v>
      </c>
      <c r="N532" s="50" t="s">
        <v>881</v>
      </c>
      <c r="O532" s="259" t="str">
        <f t="shared" si="36"/>
        <v>MAPA - OAE 0217</v>
      </c>
      <c r="P532" s="258" t="s">
        <v>8434</v>
      </c>
      <c r="Q532" s="253"/>
      <c r="R532" s="255"/>
      <c r="S532" s="239"/>
      <c r="T532" s="233"/>
      <c r="U532" s="238"/>
      <c r="V532" s="16" t="s">
        <v>2</v>
      </c>
      <c r="W532" s="16" t="s">
        <v>10</v>
      </c>
      <c r="X532" s="16" t="s">
        <v>5430</v>
      </c>
      <c r="Y532" s="16" t="s">
        <v>9466</v>
      </c>
      <c r="Z532" s="16" t="s">
        <v>13</v>
      </c>
      <c r="AA532" s="16" t="s">
        <v>882</v>
      </c>
      <c r="AB532" s="16" t="s">
        <v>18</v>
      </c>
      <c r="AC532" s="16" t="s">
        <v>948</v>
      </c>
      <c r="AD532" s="16" t="s">
        <v>949</v>
      </c>
      <c r="AE532" s="16" t="s">
        <v>7485</v>
      </c>
      <c r="AF532" s="57" t="s">
        <v>1678</v>
      </c>
      <c r="AG532" s="57" t="s">
        <v>5095</v>
      </c>
      <c r="AH532" s="58">
        <v>2</v>
      </c>
      <c r="AI532" s="56">
        <v>45016</v>
      </c>
      <c r="AJ532" s="59"/>
      <c r="AK532" s="65"/>
      <c r="AL532" s="59"/>
      <c r="AM532" s="63"/>
    </row>
    <row r="533" spans="1:39" x14ac:dyDescent="0.2">
      <c r="A533" s="49" t="s">
        <v>3668</v>
      </c>
      <c r="B533" s="17" t="s">
        <v>1</v>
      </c>
      <c r="C533" s="17" t="s">
        <v>476</v>
      </c>
      <c r="D533" s="17" t="s">
        <v>60</v>
      </c>
      <c r="E533" s="17" t="s">
        <v>3667</v>
      </c>
      <c r="F533" s="48">
        <v>53.74</v>
      </c>
      <c r="G533" s="229">
        <v>140</v>
      </c>
      <c r="H533" s="229">
        <v>8</v>
      </c>
      <c r="I533" s="229">
        <v>7.4</v>
      </c>
      <c r="J533" s="18">
        <v>2</v>
      </c>
      <c r="K533" s="18">
        <v>45</v>
      </c>
      <c r="L533" s="17" t="s">
        <v>9</v>
      </c>
      <c r="M533" s="17" t="s">
        <v>5429</v>
      </c>
      <c r="N533" s="50" t="s">
        <v>881</v>
      </c>
      <c r="O533" s="259" t="str">
        <f t="shared" si="36"/>
        <v>MAPA - OAE 0216</v>
      </c>
      <c r="P533" s="258" t="s">
        <v>8435</v>
      </c>
      <c r="Q533" s="253"/>
      <c r="R533" s="255"/>
      <c r="S533" s="239"/>
      <c r="T533" s="233"/>
      <c r="U533" s="238"/>
      <c r="V533" s="16" t="s">
        <v>2</v>
      </c>
      <c r="W533" s="16" t="s">
        <v>10</v>
      </c>
      <c r="X533" s="16" t="s">
        <v>5430</v>
      </c>
      <c r="Y533" s="16" t="s">
        <v>9466</v>
      </c>
      <c r="Z533" s="16" t="s">
        <v>13</v>
      </c>
      <c r="AA533" s="16" t="s">
        <v>882</v>
      </c>
      <c r="AB533" s="16" t="s">
        <v>18</v>
      </c>
      <c r="AC533" s="16" t="s">
        <v>477</v>
      </c>
      <c r="AD533" s="16" t="s">
        <v>478</v>
      </c>
      <c r="AE533" s="16" t="s">
        <v>7485</v>
      </c>
      <c r="AF533" s="57" t="s">
        <v>5308</v>
      </c>
      <c r="AG533" s="57" t="s">
        <v>5095</v>
      </c>
      <c r="AH533" s="58">
        <v>2</v>
      </c>
      <c r="AI533" s="56">
        <v>45016</v>
      </c>
      <c r="AJ533" s="59"/>
      <c r="AK533" s="65"/>
      <c r="AL533" s="59"/>
      <c r="AM533" s="63"/>
    </row>
    <row r="534" spans="1:39" x14ac:dyDescent="0.2">
      <c r="A534" s="49" t="s">
        <v>4100</v>
      </c>
      <c r="B534" s="17" t="s">
        <v>1</v>
      </c>
      <c r="C534" s="17" t="s">
        <v>3680</v>
      </c>
      <c r="D534" s="17" t="s">
        <v>60</v>
      </c>
      <c r="E534" s="17" t="s">
        <v>5510</v>
      </c>
      <c r="F534" s="48">
        <v>55.01</v>
      </c>
      <c r="G534" s="229">
        <v>577</v>
      </c>
      <c r="H534" s="229">
        <v>8.5</v>
      </c>
      <c r="I534" s="229">
        <v>7.2</v>
      </c>
      <c r="J534" s="18">
        <v>2</v>
      </c>
      <c r="K534" s="18">
        <v>45</v>
      </c>
      <c r="L534" s="17" t="s">
        <v>9</v>
      </c>
      <c r="M534" s="17" t="s">
        <v>5429</v>
      </c>
      <c r="N534" s="50" t="s">
        <v>881</v>
      </c>
      <c r="O534" s="259" t="str">
        <f t="shared" si="36"/>
        <v>MAPA - OAE 0215</v>
      </c>
      <c r="P534" s="258" t="s">
        <v>8436</v>
      </c>
      <c r="Q534" s="253"/>
      <c r="R534" s="255"/>
      <c r="S534" s="239"/>
      <c r="T534" s="233"/>
      <c r="U534" s="238"/>
      <c r="V534" s="16" t="s">
        <v>2</v>
      </c>
      <c r="W534" s="16" t="s">
        <v>10</v>
      </c>
      <c r="X534" s="16" t="s">
        <v>5430</v>
      </c>
      <c r="Y534" s="16" t="s">
        <v>9466</v>
      </c>
      <c r="Z534" s="16" t="s">
        <v>13</v>
      </c>
      <c r="AA534" s="16" t="s">
        <v>882</v>
      </c>
      <c r="AB534" s="16" t="s">
        <v>4</v>
      </c>
      <c r="AC534" s="16" t="s">
        <v>1678</v>
      </c>
      <c r="AD534" s="16" t="s">
        <v>1679</v>
      </c>
      <c r="AE534" s="16" t="s">
        <v>7486</v>
      </c>
      <c r="AF534" s="57" t="s">
        <v>5308</v>
      </c>
      <c r="AG534" s="57" t="s">
        <v>5095</v>
      </c>
      <c r="AH534" s="58">
        <v>2</v>
      </c>
      <c r="AI534" s="56">
        <v>45016</v>
      </c>
      <c r="AJ534" s="59"/>
      <c r="AK534" s="61"/>
      <c r="AL534" s="59"/>
      <c r="AM534" s="63"/>
    </row>
    <row r="535" spans="1:39" x14ac:dyDescent="0.2">
      <c r="A535" s="49" t="s">
        <v>3570</v>
      </c>
      <c r="B535" s="17" t="s">
        <v>1</v>
      </c>
      <c r="C535" s="17" t="s">
        <v>3571</v>
      </c>
      <c r="D535" s="17" t="s">
        <v>60</v>
      </c>
      <c r="E535" s="17" t="s">
        <v>3574</v>
      </c>
      <c r="F535" s="48">
        <v>68.849999999999994</v>
      </c>
      <c r="G535" s="229">
        <v>32</v>
      </c>
      <c r="H535" s="229">
        <v>9.6999999999999993</v>
      </c>
      <c r="I535" s="229">
        <v>8.3000000000000007</v>
      </c>
      <c r="J535" s="18">
        <v>2</v>
      </c>
      <c r="K535" s="18">
        <v>45</v>
      </c>
      <c r="L535" s="17" t="s">
        <v>9</v>
      </c>
      <c r="M535" s="17" t="s">
        <v>5429</v>
      </c>
      <c r="N535" s="50" t="s">
        <v>37</v>
      </c>
      <c r="O535" s="259" t="str">
        <f t="shared" si="36"/>
        <v>MAPA - OAE 0956</v>
      </c>
      <c r="P535" s="258" t="s">
        <v>8437</v>
      </c>
      <c r="Q535" s="253"/>
      <c r="R535" s="255"/>
      <c r="S535" s="239"/>
      <c r="T535" s="233"/>
      <c r="U535" s="238"/>
      <c r="V535" s="16" t="s">
        <v>2</v>
      </c>
      <c r="W535" s="16" t="s">
        <v>10</v>
      </c>
      <c r="X535" s="16" t="s">
        <v>5430</v>
      </c>
      <c r="Y535" s="16" t="s">
        <v>9466</v>
      </c>
      <c r="Z535" s="16" t="s">
        <v>13</v>
      </c>
      <c r="AA535" s="16" t="s">
        <v>38</v>
      </c>
      <c r="AB535" s="16" t="s">
        <v>66</v>
      </c>
      <c r="AC535" s="16" t="s">
        <v>3572</v>
      </c>
      <c r="AD535" s="16" t="s">
        <v>3573</v>
      </c>
      <c r="AE535" s="16" t="s">
        <v>7487</v>
      </c>
      <c r="AF535" s="57" t="s">
        <v>5187</v>
      </c>
      <c r="AG535" s="57" t="s">
        <v>5124</v>
      </c>
      <c r="AH535" s="58">
        <v>2</v>
      </c>
      <c r="AI535" s="56">
        <v>45016</v>
      </c>
      <c r="AJ535" s="59"/>
      <c r="AK535" s="61"/>
      <c r="AL535" s="59"/>
      <c r="AM535" s="63"/>
    </row>
    <row r="536" spans="1:39" x14ac:dyDescent="0.2">
      <c r="A536" s="49" t="s">
        <v>3575</v>
      </c>
      <c r="B536" s="17" t="s">
        <v>1</v>
      </c>
      <c r="C536" s="17" t="s">
        <v>2379</v>
      </c>
      <c r="D536" s="17" t="s">
        <v>60</v>
      </c>
      <c r="E536" s="17" t="s">
        <v>3574</v>
      </c>
      <c r="F536" s="48">
        <v>72.77</v>
      </c>
      <c r="G536" s="229">
        <v>22</v>
      </c>
      <c r="H536" s="229">
        <v>9.6999999999999993</v>
      </c>
      <c r="I536" s="229">
        <v>8.3000000000000007</v>
      </c>
      <c r="J536" s="18">
        <v>2</v>
      </c>
      <c r="K536" s="18">
        <v>45</v>
      </c>
      <c r="L536" s="17" t="s">
        <v>9</v>
      </c>
      <c r="M536" s="17" t="s">
        <v>5429</v>
      </c>
      <c r="N536" s="50" t="s">
        <v>37</v>
      </c>
      <c r="O536" s="259" t="str">
        <f t="shared" si="36"/>
        <v>MAPA - OAE 0957</v>
      </c>
      <c r="P536" s="258" t="s">
        <v>8438</v>
      </c>
      <c r="Q536" s="253"/>
      <c r="R536" s="255"/>
      <c r="S536" s="239"/>
      <c r="T536" s="233"/>
      <c r="U536" s="238"/>
      <c r="V536" s="16" t="s">
        <v>2</v>
      </c>
      <c r="W536" s="16" t="s">
        <v>10</v>
      </c>
      <c r="X536" s="16" t="s">
        <v>5430</v>
      </c>
      <c r="Y536" s="16" t="s">
        <v>9466</v>
      </c>
      <c r="Z536" s="16" t="s">
        <v>13</v>
      </c>
      <c r="AA536" s="16" t="s">
        <v>38</v>
      </c>
      <c r="AB536" s="16" t="s">
        <v>18</v>
      </c>
      <c r="AC536" s="16" t="s">
        <v>1542</v>
      </c>
      <c r="AD536" s="16" t="s">
        <v>2380</v>
      </c>
      <c r="AE536" s="16" t="s">
        <v>7487</v>
      </c>
      <c r="AF536" s="57" t="s">
        <v>5187</v>
      </c>
      <c r="AG536" s="57" t="s">
        <v>5124</v>
      </c>
      <c r="AH536" s="58">
        <v>2</v>
      </c>
      <c r="AI536" s="56">
        <v>45016</v>
      </c>
      <c r="AJ536" s="59"/>
      <c r="AK536" s="61"/>
      <c r="AL536" s="59"/>
      <c r="AM536" s="63"/>
    </row>
    <row r="537" spans="1:39" x14ac:dyDescent="0.2">
      <c r="A537" s="49" t="s">
        <v>2771</v>
      </c>
      <c r="B537" s="17" t="s">
        <v>1</v>
      </c>
      <c r="C537" s="17" t="s">
        <v>2772</v>
      </c>
      <c r="D537" s="17" t="s">
        <v>60</v>
      </c>
      <c r="E537" s="17" t="s">
        <v>2774</v>
      </c>
      <c r="F537" s="48">
        <v>87.87</v>
      </c>
      <c r="G537" s="229">
        <v>42</v>
      </c>
      <c r="H537" s="229">
        <v>9.6999999999999993</v>
      </c>
      <c r="I537" s="229">
        <v>8.3000000000000007</v>
      </c>
      <c r="J537" s="18">
        <v>2</v>
      </c>
      <c r="K537" s="18">
        <v>45</v>
      </c>
      <c r="L537" s="17" t="s">
        <v>9</v>
      </c>
      <c r="M537" s="17" t="s">
        <v>5429</v>
      </c>
      <c r="N537" s="50" t="s">
        <v>37</v>
      </c>
      <c r="O537" s="259" t="str">
        <f t="shared" si="36"/>
        <v>MAPA - OAE 0958</v>
      </c>
      <c r="P537" s="258" t="s">
        <v>8439</v>
      </c>
      <c r="Q537" s="253"/>
      <c r="R537" s="255"/>
      <c r="S537" s="239"/>
      <c r="T537" s="233"/>
      <c r="U537" s="238"/>
      <c r="V537" s="16" t="s">
        <v>2</v>
      </c>
      <c r="W537" s="16" t="s">
        <v>10</v>
      </c>
      <c r="X537" s="16" t="s">
        <v>5430</v>
      </c>
      <c r="Y537" s="16" t="s">
        <v>9466</v>
      </c>
      <c r="Z537" s="16" t="s">
        <v>13</v>
      </c>
      <c r="AA537" s="16" t="s">
        <v>38</v>
      </c>
      <c r="AB537" s="16" t="s">
        <v>18</v>
      </c>
      <c r="AC537" s="16" t="s">
        <v>2711</v>
      </c>
      <c r="AD537" s="16" t="s">
        <v>2773</v>
      </c>
      <c r="AE537" s="16" t="s">
        <v>7488</v>
      </c>
      <c r="AF537" s="57" t="s">
        <v>5187</v>
      </c>
      <c r="AG537" s="57" t="s">
        <v>5124</v>
      </c>
      <c r="AH537" s="58">
        <v>2</v>
      </c>
      <c r="AI537" s="56">
        <v>45016</v>
      </c>
      <c r="AJ537" s="59"/>
      <c r="AK537" s="61"/>
      <c r="AL537" s="59"/>
      <c r="AM537" s="63"/>
    </row>
    <row r="538" spans="1:39" x14ac:dyDescent="0.2">
      <c r="A538" s="49" t="s">
        <v>611</v>
      </c>
      <c r="B538" s="17" t="s">
        <v>1</v>
      </c>
      <c r="C538" s="17" t="s">
        <v>4419</v>
      </c>
      <c r="D538" s="17" t="s">
        <v>60</v>
      </c>
      <c r="E538" s="17" t="s">
        <v>2774</v>
      </c>
      <c r="F538" s="48">
        <v>88.65</v>
      </c>
      <c r="G538" s="229">
        <v>61</v>
      </c>
      <c r="H538" s="229">
        <v>9.6999999999999993</v>
      </c>
      <c r="I538" s="229">
        <v>8.3000000000000007</v>
      </c>
      <c r="J538" s="18">
        <v>2</v>
      </c>
      <c r="K538" s="18">
        <v>45</v>
      </c>
      <c r="L538" s="17" t="s">
        <v>9</v>
      </c>
      <c r="M538" s="17" t="s">
        <v>5429</v>
      </c>
      <c r="N538" s="50" t="s">
        <v>37</v>
      </c>
      <c r="O538" s="259" t="str">
        <f t="shared" si="36"/>
        <v>MAPA - OAE 1282</v>
      </c>
      <c r="P538" s="258" t="s">
        <v>8440</v>
      </c>
      <c r="Q538" s="253"/>
      <c r="R538" s="255"/>
      <c r="S538" s="239"/>
      <c r="T538" s="233"/>
      <c r="U538" s="238"/>
      <c r="V538" s="16" t="s">
        <v>2</v>
      </c>
      <c r="W538" s="16" t="s">
        <v>10</v>
      </c>
      <c r="X538" s="16" t="s">
        <v>5430</v>
      </c>
      <c r="Y538" s="16" t="s">
        <v>9466</v>
      </c>
      <c r="Z538" s="16" t="s">
        <v>13</v>
      </c>
      <c r="AA538" s="16" t="s">
        <v>38</v>
      </c>
      <c r="AB538" s="16" t="s">
        <v>18</v>
      </c>
      <c r="AC538" s="16" t="s">
        <v>4420</v>
      </c>
      <c r="AD538" s="16" t="s">
        <v>4421</v>
      </c>
      <c r="AE538" s="16" t="s">
        <v>7488</v>
      </c>
      <c r="AF538" s="57" t="s">
        <v>5187</v>
      </c>
      <c r="AG538" s="57" t="s">
        <v>5124</v>
      </c>
      <c r="AH538" s="58">
        <v>2</v>
      </c>
      <c r="AI538" s="56">
        <v>45016</v>
      </c>
      <c r="AJ538" s="59"/>
      <c r="AK538" s="65"/>
      <c r="AL538" s="59"/>
      <c r="AM538" s="63"/>
    </row>
    <row r="539" spans="1:39" x14ac:dyDescent="0.2">
      <c r="A539" s="49" t="s">
        <v>4102</v>
      </c>
      <c r="B539" s="17" t="s">
        <v>1</v>
      </c>
      <c r="C539" s="17" t="s">
        <v>4103</v>
      </c>
      <c r="D539" s="17" t="s">
        <v>60</v>
      </c>
      <c r="E539" s="17" t="s">
        <v>4106</v>
      </c>
      <c r="F539" s="48">
        <v>94.39</v>
      </c>
      <c r="G539" s="229">
        <v>32</v>
      </c>
      <c r="H539" s="229">
        <v>9.6999999999999993</v>
      </c>
      <c r="I539" s="229">
        <v>8.3000000000000007</v>
      </c>
      <c r="J539" s="18">
        <v>2</v>
      </c>
      <c r="K539" s="18">
        <v>45</v>
      </c>
      <c r="L539" s="17" t="s">
        <v>9</v>
      </c>
      <c r="M539" s="17" t="s">
        <v>5429</v>
      </c>
      <c r="N539" s="50" t="s">
        <v>37</v>
      </c>
      <c r="O539" s="259" t="str">
        <f t="shared" si="36"/>
        <v>MAPA - OAE 0961</v>
      </c>
      <c r="P539" s="258" t="s">
        <v>8441</v>
      </c>
      <c r="Q539" s="253"/>
      <c r="R539" s="255"/>
      <c r="S539" s="239"/>
      <c r="T539" s="233"/>
      <c r="U539" s="238"/>
      <c r="V539" s="16" t="s">
        <v>2</v>
      </c>
      <c r="W539" s="16" t="s">
        <v>10</v>
      </c>
      <c r="X539" s="16" t="s">
        <v>5430</v>
      </c>
      <c r="Y539" s="16" t="s">
        <v>9466</v>
      </c>
      <c r="Z539" s="16" t="s">
        <v>13</v>
      </c>
      <c r="AA539" s="16" t="s">
        <v>38</v>
      </c>
      <c r="AB539" s="16" t="s">
        <v>18</v>
      </c>
      <c r="AC539" s="16" t="s">
        <v>4104</v>
      </c>
      <c r="AD539" s="16" t="s">
        <v>4105</v>
      </c>
      <c r="AE539" s="16" t="s">
        <v>7489</v>
      </c>
      <c r="AF539" s="57" t="s">
        <v>38</v>
      </c>
      <c r="AG539" s="57" t="s">
        <v>5124</v>
      </c>
      <c r="AH539" s="58">
        <v>2</v>
      </c>
      <c r="AI539" s="56">
        <v>45016</v>
      </c>
      <c r="AJ539" s="59"/>
      <c r="AK539" s="61"/>
      <c r="AL539" s="59"/>
      <c r="AM539" s="63"/>
    </row>
    <row r="540" spans="1:39" x14ac:dyDescent="0.2">
      <c r="A540" s="49" t="s">
        <v>4615</v>
      </c>
      <c r="B540" s="17" t="s">
        <v>1</v>
      </c>
      <c r="C540" s="17" t="s">
        <v>4616</v>
      </c>
      <c r="D540" s="17" t="s">
        <v>60</v>
      </c>
      <c r="E540" s="17" t="s">
        <v>4106</v>
      </c>
      <c r="F540" s="48">
        <v>94.72</v>
      </c>
      <c r="G540" s="229">
        <v>32</v>
      </c>
      <c r="H540" s="229">
        <v>9.6999999999999993</v>
      </c>
      <c r="I540" s="229">
        <v>8.3000000000000007</v>
      </c>
      <c r="J540" s="18">
        <v>2</v>
      </c>
      <c r="K540" s="18">
        <v>45</v>
      </c>
      <c r="L540" s="17" t="s">
        <v>9</v>
      </c>
      <c r="M540" s="17" t="s">
        <v>5429</v>
      </c>
      <c r="N540" s="50" t="s">
        <v>37</v>
      </c>
      <c r="O540" s="259" t="str">
        <f t="shared" si="36"/>
        <v>MAPA - OAE 1945</v>
      </c>
      <c r="P540" s="258" t="s">
        <v>8442</v>
      </c>
      <c r="Q540" s="253"/>
      <c r="R540" s="255"/>
      <c r="S540" s="239"/>
      <c r="T540" s="233"/>
      <c r="U540" s="238"/>
      <c r="V540" s="16" t="s">
        <v>2</v>
      </c>
      <c r="W540" s="16" t="s">
        <v>10</v>
      </c>
      <c r="X540" s="16" t="s">
        <v>5430</v>
      </c>
      <c r="Y540" s="16" t="s">
        <v>9466</v>
      </c>
      <c r="Z540" s="16" t="s">
        <v>13</v>
      </c>
      <c r="AA540" s="16" t="s">
        <v>38</v>
      </c>
      <c r="AB540" s="16" t="s">
        <v>18</v>
      </c>
      <c r="AC540" s="16" t="s">
        <v>4104</v>
      </c>
      <c r="AD540" s="16" t="s">
        <v>4105</v>
      </c>
      <c r="AE540" s="16" t="s">
        <v>7489</v>
      </c>
      <c r="AF540" s="57" t="s">
        <v>38</v>
      </c>
      <c r="AG540" s="57" t="s">
        <v>5124</v>
      </c>
      <c r="AH540" s="58">
        <v>2</v>
      </c>
      <c r="AI540" s="56">
        <v>45016</v>
      </c>
      <c r="AJ540" s="59"/>
      <c r="AK540" s="65"/>
      <c r="AL540" s="59"/>
      <c r="AM540" s="63"/>
    </row>
    <row r="541" spans="1:39" x14ac:dyDescent="0.2">
      <c r="A541" s="49" t="s">
        <v>4585</v>
      </c>
      <c r="B541" s="17" t="s">
        <v>1</v>
      </c>
      <c r="C541" s="17" t="s">
        <v>3688</v>
      </c>
      <c r="D541" s="17" t="s">
        <v>60</v>
      </c>
      <c r="E541" s="17" t="s">
        <v>3569</v>
      </c>
      <c r="F541" s="48">
        <v>106.45</v>
      </c>
      <c r="G541" s="229">
        <v>65</v>
      </c>
      <c r="H541" s="229">
        <v>9.8000000000000007</v>
      </c>
      <c r="I541" s="229">
        <v>8.1999999999999993</v>
      </c>
      <c r="J541" s="18">
        <v>2</v>
      </c>
      <c r="K541" s="18">
        <v>45</v>
      </c>
      <c r="L541" s="17" t="s">
        <v>9</v>
      </c>
      <c r="M541" s="17" t="s">
        <v>5429</v>
      </c>
      <c r="N541" s="50" t="s">
        <v>37</v>
      </c>
      <c r="O541" s="259" t="str">
        <f t="shared" si="36"/>
        <v>MAPA - OAE 0989</v>
      </c>
      <c r="P541" s="258" t="s">
        <v>8443</v>
      </c>
      <c r="Q541" s="253"/>
      <c r="R541" s="255"/>
      <c r="S541" s="239"/>
      <c r="T541" s="233"/>
      <c r="U541" s="238"/>
      <c r="V541" s="16" t="s">
        <v>2</v>
      </c>
      <c r="W541" s="16" t="s">
        <v>10</v>
      </c>
      <c r="X541" s="16" t="s">
        <v>5430</v>
      </c>
      <c r="Y541" s="16" t="s">
        <v>9466</v>
      </c>
      <c r="Z541" s="16" t="s">
        <v>13</v>
      </c>
      <c r="AA541" s="16" t="s">
        <v>38</v>
      </c>
      <c r="AB541" s="16" t="s">
        <v>4</v>
      </c>
      <c r="AC541" s="16" t="s">
        <v>2545</v>
      </c>
      <c r="AD541" s="16" t="s">
        <v>3689</v>
      </c>
      <c r="AE541" s="16" t="s">
        <v>7490</v>
      </c>
      <c r="AF541" s="57" t="s">
        <v>38</v>
      </c>
      <c r="AG541" s="57" t="s">
        <v>5124</v>
      </c>
      <c r="AH541" s="58">
        <v>2</v>
      </c>
      <c r="AI541" s="56">
        <v>45016</v>
      </c>
      <c r="AJ541" s="59"/>
      <c r="AK541" s="61"/>
      <c r="AL541" s="59"/>
      <c r="AM541" s="63"/>
    </row>
    <row r="542" spans="1:39" x14ac:dyDescent="0.2">
      <c r="A542" s="49" t="s">
        <v>3566</v>
      </c>
      <c r="B542" s="17" t="s">
        <v>1</v>
      </c>
      <c r="C542" s="17" t="s">
        <v>3567</v>
      </c>
      <c r="D542" s="17" t="s">
        <v>60</v>
      </c>
      <c r="E542" s="17" t="s">
        <v>3569</v>
      </c>
      <c r="F542" s="48">
        <v>106.97</v>
      </c>
      <c r="G542" s="229">
        <v>65</v>
      </c>
      <c r="H542" s="229">
        <v>9.8000000000000007</v>
      </c>
      <c r="I542" s="229">
        <v>8.1999999999999993</v>
      </c>
      <c r="J542" s="18">
        <v>2</v>
      </c>
      <c r="K542" s="18">
        <v>45</v>
      </c>
      <c r="L542" s="17" t="s">
        <v>9</v>
      </c>
      <c r="M542" s="17" t="s">
        <v>5429</v>
      </c>
      <c r="N542" s="50" t="s">
        <v>37</v>
      </c>
      <c r="O542" s="259" t="str">
        <f t="shared" si="36"/>
        <v>MAPA - OAE 0990</v>
      </c>
      <c r="P542" s="258" t="s">
        <v>8444</v>
      </c>
      <c r="Q542" s="253"/>
      <c r="R542" s="255"/>
      <c r="S542" s="239"/>
      <c r="T542" s="233"/>
      <c r="U542" s="238"/>
      <c r="V542" s="16" t="s">
        <v>2</v>
      </c>
      <c r="W542" s="16" t="s">
        <v>10</v>
      </c>
      <c r="X542" s="16" t="s">
        <v>5430</v>
      </c>
      <c r="Y542" s="16" t="s">
        <v>9466</v>
      </c>
      <c r="Z542" s="16" t="s">
        <v>13</v>
      </c>
      <c r="AA542" s="16" t="s">
        <v>38</v>
      </c>
      <c r="AB542" s="16" t="s">
        <v>30</v>
      </c>
      <c r="AC542" s="16" t="s">
        <v>2545</v>
      </c>
      <c r="AD542" s="16" t="s">
        <v>3568</v>
      </c>
      <c r="AE542" s="16" t="s">
        <v>7490</v>
      </c>
      <c r="AF542" s="57" t="s">
        <v>5213</v>
      </c>
      <c r="AG542" s="57" t="s">
        <v>5124</v>
      </c>
      <c r="AH542" s="58">
        <v>2</v>
      </c>
      <c r="AI542" s="56">
        <v>45016</v>
      </c>
      <c r="AJ542" s="59"/>
      <c r="AK542" s="65"/>
      <c r="AL542" s="59"/>
      <c r="AM542" s="63"/>
    </row>
    <row r="543" spans="1:39" x14ac:dyDescent="0.2">
      <c r="A543" s="49" t="s">
        <v>3514</v>
      </c>
      <c r="B543" s="17" t="s">
        <v>48</v>
      </c>
      <c r="C543" s="17" t="s">
        <v>3515</v>
      </c>
      <c r="D543" s="17" t="s">
        <v>60</v>
      </c>
      <c r="E543" s="17" t="s">
        <v>3517</v>
      </c>
      <c r="F543" s="48">
        <v>118.86</v>
      </c>
      <c r="G543" s="229">
        <v>47</v>
      </c>
      <c r="H543" s="229">
        <v>9.6999999999999993</v>
      </c>
      <c r="I543" s="229">
        <v>8.3000000000000007</v>
      </c>
      <c r="J543" s="18">
        <v>2</v>
      </c>
      <c r="K543" s="18">
        <v>45</v>
      </c>
      <c r="L543" s="17" t="s">
        <v>9</v>
      </c>
      <c r="M543" s="17" t="s">
        <v>5429</v>
      </c>
      <c r="N543" s="50" t="s">
        <v>37</v>
      </c>
      <c r="O543" s="259" t="str">
        <f t="shared" si="36"/>
        <v>MAPA - OAE 0991</v>
      </c>
      <c r="P543" s="258" t="s">
        <v>8445</v>
      </c>
      <c r="Q543" s="253"/>
      <c r="R543" s="255"/>
      <c r="S543" s="239"/>
      <c r="T543" s="233"/>
      <c r="U543" s="238"/>
      <c r="V543" s="16" t="s">
        <v>49</v>
      </c>
      <c r="W543" s="16" t="s">
        <v>10</v>
      </c>
      <c r="X543" s="16" t="s">
        <v>5430</v>
      </c>
      <c r="Y543" s="16" t="s">
        <v>9466</v>
      </c>
      <c r="Z543" s="16" t="s">
        <v>13</v>
      </c>
      <c r="AA543" s="16" t="s">
        <v>38</v>
      </c>
      <c r="AB543" s="16" t="s">
        <v>30</v>
      </c>
      <c r="AC543" s="16" t="s">
        <v>3181</v>
      </c>
      <c r="AD543" s="16" t="s">
        <v>3516</v>
      </c>
      <c r="AE543" s="16" t="s">
        <v>7491</v>
      </c>
      <c r="AF543" s="57" t="s">
        <v>5213</v>
      </c>
      <c r="AG543" s="57" t="s">
        <v>5124</v>
      </c>
      <c r="AH543" s="58">
        <v>2</v>
      </c>
      <c r="AI543" s="56">
        <v>45016</v>
      </c>
      <c r="AJ543" s="59"/>
      <c r="AK543" s="65"/>
      <c r="AL543" s="59"/>
      <c r="AM543" s="63"/>
    </row>
    <row r="544" spans="1:39" x14ac:dyDescent="0.2">
      <c r="A544" s="49" t="s">
        <v>4396</v>
      </c>
      <c r="B544" s="17" t="s">
        <v>1</v>
      </c>
      <c r="C544" s="17" t="s">
        <v>3180</v>
      </c>
      <c r="D544" s="17" t="s">
        <v>60</v>
      </c>
      <c r="E544" s="17" t="s">
        <v>3517</v>
      </c>
      <c r="F544" s="48">
        <v>119.81</v>
      </c>
      <c r="G544" s="229">
        <v>47</v>
      </c>
      <c r="H544" s="229">
        <v>9.6999999999999993</v>
      </c>
      <c r="I544" s="229">
        <v>8.3000000000000007</v>
      </c>
      <c r="J544" s="18">
        <v>2</v>
      </c>
      <c r="K544" s="18">
        <v>45</v>
      </c>
      <c r="L544" s="17" t="s">
        <v>9</v>
      </c>
      <c r="M544" s="17" t="s">
        <v>5429</v>
      </c>
      <c r="N544" s="50" t="s">
        <v>37</v>
      </c>
      <c r="O544" s="259" t="str">
        <f t="shared" si="36"/>
        <v>MAPA - OAE 0992</v>
      </c>
      <c r="P544" s="258" t="s">
        <v>8446</v>
      </c>
      <c r="Q544" s="253"/>
      <c r="R544" s="255"/>
      <c r="S544" s="239"/>
      <c r="T544" s="233"/>
      <c r="U544" s="238"/>
      <c r="V544" s="16" t="s">
        <v>2</v>
      </c>
      <c r="W544" s="16" t="s">
        <v>10</v>
      </c>
      <c r="X544" s="16" t="s">
        <v>5430</v>
      </c>
      <c r="Y544" s="16" t="s">
        <v>9466</v>
      </c>
      <c r="Z544" s="16" t="s">
        <v>13</v>
      </c>
      <c r="AA544" s="16" t="s">
        <v>38</v>
      </c>
      <c r="AB544" s="16" t="s">
        <v>18</v>
      </c>
      <c r="AC544" s="16" t="s">
        <v>3181</v>
      </c>
      <c r="AD544" s="16" t="s">
        <v>3182</v>
      </c>
      <c r="AE544" s="16" t="s">
        <v>7491</v>
      </c>
      <c r="AF544" s="57" t="s">
        <v>5213</v>
      </c>
      <c r="AG544" s="57" t="s">
        <v>5124</v>
      </c>
      <c r="AH544" s="58">
        <v>2</v>
      </c>
      <c r="AI544" s="56">
        <v>45016</v>
      </c>
      <c r="AJ544" s="59"/>
      <c r="AK544" s="61"/>
      <c r="AL544" s="59"/>
      <c r="AM544" s="63"/>
    </row>
    <row r="545" spans="1:39" x14ac:dyDescent="0.2">
      <c r="A545" s="49" t="s">
        <v>3518</v>
      </c>
      <c r="B545" s="17" t="s">
        <v>1</v>
      </c>
      <c r="C545" s="17" t="s">
        <v>3519</v>
      </c>
      <c r="D545" s="17" t="s">
        <v>60</v>
      </c>
      <c r="E545" s="17" t="s">
        <v>3517</v>
      </c>
      <c r="F545" s="48">
        <v>136.53</v>
      </c>
      <c r="G545" s="229">
        <v>86</v>
      </c>
      <c r="H545" s="229">
        <v>7.8</v>
      </c>
      <c r="I545" s="229">
        <v>7.2</v>
      </c>
      <c r="J545" s="18">
        <v>2</v>
      </c>
      <c r="K545" s="18">
        <v>45</v>
      </c>
      <c r="L545" s="17" t="s">
        <v>9</v>
      </c>
      <c r="M545" s="17" t="s">
        <v>5429</v>
      </c>
      <c r="N545" s="50" t="s">
        <v>37</v>
      </c>
      <c r="O545" s="259" t="str">
        <f t="shared" si="36"/>
        <v>MAPA - OAE 0993</v>
      </c>
      <c r="P545" s="258" t="s">
        <v>8447</v>
      </c>
      <c r="Q545" s="253"/>
      <c r="R545" s="255"/>
      <c r="S545" s="239"/>
      <c r="T545" s="233"/>
      <c r="U545" s="238"/>
      <c r="V545" s="16" t="s">
        <v>2</v>
      </c>
      <c r="W545" s="16" t="s">
        <v>10</v>
      </c>
      <c r="X545" s="16" t="s">
        <v>5430</v>
      </c>
      <c r="Y545" s="16" t="s">
        <v>9466</v>
      </c>
      <c r="Z545" s="16" t="s">
        <v>13</v>
      </c>
      <c r="AA545" s="16" t="s">
        <v>38</v>
      </c>
      <c r="AB545" s="16" t="s">
        <v>30</v>
      </c>
      <c r="AC545" s="16" t="s">
        <v>2256</v>
      </c>
      <c r="AD545" s="16" t="s">
        <v>3520</v>
      </c>
      <c r="AE545" s="16" t="s">
        <v>7491</v>
      </c>
      <c r="AF545" s="57" t="s">
        <v>5237</v>
      </c>
      <c r="AG545" s="57" t="s">
        <v>5124</v>
      </c>
      <c r="AH545" s="58">
        <v>2</v>
      </c>
      <c r="AI545" s="56">
        <v>45016</v>
      </c>
      <c r="AJ545" s="59"/>
      <c r="AK545" s="61"/>
      <c r="AL545" s="59"/>
      <c r="AM545" s="63"/>
    </row>
    <row r="546" spans="1:39" x14ac:dyDescent="0.2">
      <c r="A546" s="49" t="s">
        <v>4827</v>
      </c>
      <c r="B546" s="17" t="s">
        <v>1</v>
      </c>
      <c r="C546" s="17" t="s">
        <v>2255</v>
      </c>
      <c r="D546" s="17" t="s">
        <v>60</v>
      </c>
      <c r="E546" s="17" t="s">
        <v>3517</v>
      </c>
      <c r="F546" s="48">
        <v>137.04</v>
      </c>
      <c r="G546" s="229">
        <v>110</v>
      </c>
      <c r="H546" s="229">
        <v>7.8</v>
      </c>
      <c r="I546" s="229">
        <v>7.2</v>
      </c>
      <c r="J546" s="18">
        <v>2</v>
      </c>
      <c r="K546" s="18">
        <v>45</v>
      </c>
      <c r="L546" s="17" t="s">
        <v>9</v>
      </c>
      <c r="M546" s="17" t="s">
        <v>5429</v>
      </c>
      <c r="N546" s="50" t="s">
        <v>37</v>
      </c>
      <c r="O546" s="259" t="str">
        <f t="shared" si="36"/>
        <v>MAPA - OAE 0994</v>
      </c>
      <c r="P546" s="258" t="s">
        <v>8448</v>
      </c>
      <c r="Q546" s="253"/>
      <c r="R546" s="255"/>
      <c r="S546" s="239"/>
      <c r="T546" s="233"/>
      <c r="U546" s="238"/>
      <c r="V546" s="16" t="s">
        <v>2</v>
      </c>
      <c r="W546" s="16" t="s">
        <v>10</v>
      </c>
      <c r="X546" s="16" t="s">
        <v>5430</v>
      </c>
      <c r="Y546" s="16" t="s">
        <v>9466</v>
      </c>
      <c r="Z546" s="16" t="s">
        <v>13</v>
      </c>
      <c r="AA546" s="16" t="s">
        <v>38</v>
      </c>
      <c r="AB546" s="16" t="s">
        <v>4</v>
      </c>
      <c r="AC546" s="16" t="s">
        <v>2256</v>
      </c>
      <c r="AD546" s="16" t="s">
        <v>2257</v>
      </c>
      <c r="AE546" s="16" t="s">
        <v>7491</v>
      </c>
      <c r="AF546" s="57" t="s">
        <v>5237</v>
      </c>
      <c r="AG546" s="57" t="s">
        <v>5124</v>
      </c>
      <c r="AH546" s="58">
        <v>2</v>
      </c>
      <c r="AI546" s="56">
        <v>45016</v>
      </c>
      <c r="AJ546" s="59"/>
      <c r="AK546" s="61"/>
      <c r="AL546" s="59"/>
      <c r="AM546" s="63"/>
    </row>
    <row r="547" spans="1:39" x14ac:dyDescent="0.2">
      <c r="A547" s="49" t="s">
        <v>4703</v>
      </c>
      <c r="B547" s="17" t="s">
        <v>1</v>
      </c>
      <c r="C547" s="17" t="s">
        <v>4704</v>
      </c>
      <c r="D547" s="17" t="s">
        <v>60</v>
      </c>
      <c r="E547" s="17" t="s">
        <v>4206</v>
      </c>
      <c r="F547" s="48">
        <v>154.233</v>
      </c>
      <c r="G547" s="229">
        <v>17</v>
      </c>
      <c r="H547" s="229">
        <v>7.8</v>
      </c>
      <c r="I547" s="229">
        <v>7.1</v>
      </c>
      <c r="J547" s="18">
        <v>2</v>
      </c>
      <c r="K547" s="18">
        <v>36</v>
      </c>
      <c r="L547" s="17" t="s">
        <v>9</v>
      </c>
      <c r="M547" s="17" t="s">
        <v>5429</v>
      </c>
      <c r="N547" s="50" t="s">
        <v>62</v>
      </c>
      <c r="O547" s="259" t="str">
        <f t="shared" si="36"/>
        <v>MAPA - OAE 0648</v>
      </c>
      <c r="P547" s="258" t="s">
        <v>8449</v>
      </c>
      <c r="Q547" s="253"/>
      <c r="R547" s="255"/>
      <c r="S547" s="239"/>
      <c r="T547" s="233"/>
      <c r="U547" s="238"/>
      <c r="V547" s="16" t="s">
        <v>2</v>
      </c>
      <c r="W547" s="16" t="s">
        <v>10</v>
      </c>
      <c r="X547" s="16" t="s">
        <v>5430</v>
      </c>
      <c r="Y547" s="16" t="s">
        <v>9466</v>
      </c>
      <c r="Z547" s="16" t="s">
        <v>13</v>
      </c>
      <c r="AA547" s="16" t="s">
        <v>63</v>
      </c>
      <c r="AB547" s="16" t="s">
        <v>18</v>
      </c>
      <c r="AC547" s="16" t="s">
        <v>4705</v>
      </c>
      <c r="AD547" s="16" t="s">
        <v>4706</v>
      </c>
      <c r="AE547" s="16" t="s">
        <v>7492</v>
      </c>
      <c r="AF547" s="57" t="s">
        <v>5237</v>
      </c>
      <c r="AG547" s="57" t="s">
        <v>5124</v>
      </c>
      <c r="AH547" s="58">
        <v>2</v>
      </c>
      <c r="AI547" s="56">
        <v>45016</v>
      </c>
      <c r="AJ547" s="59"/>
      <c r="AK547" s="61"/>
      <c r="AL547" s="59"/>
      <c r="AM547" s="63"/>
    </row>
    <row r="548" spans="1:39" x14ac:dyDescent="0.2">
      <c r="A548" s="49" t="s">
        <v>4707</v>
      </c>
      <c r="B548" s="17" t="s">
        <v>1</v>
      </c>
      <c r="C548" s="17" t="s">
        <v>4708</v>
      </c>
      <c r="D548" s="17" t="s">
        <v>60</v>
      </c>
      <c r="E548" s="17" t="s">
        <v>4206</v>
      </c>
      <c r="F548" s="48">
        <v>154.31</v>
      </c>
      <c r="G548" s="229">
        <v>50</v>
      </c>
      <c r="H548" s="229">
        <v>7.7</v>
      </c>
      <c r="I548" s="229">
        <v>7.1</v>
      </c>
      <c r="J548" s="18">
        <v>2</v>
      </c>
      <c r="K548" s="18">
        <v>36</v>
      </c>
      <c r="L548" s="17" t="s">
        <v>9</v>
      </c>
      <c r="M548" s="17" t="s">
        <v>5429</v>
      </c>
      <c r="N548" s="50" t="s">
        <v>62</v>
      </c>
      <c r="O548" s="259" t="str">
        <f t="shared" si="36"/>
        <v>MAPA - OAE 0647</v>
      </c>
      <c r="P548" s="258" t="s">
        <v>8450</v>
      </c>
      <c r="Q548" s="253"/>
      <c r="R548" s="255"/>
      <c r="S548" s="239"/>
      <c r="T548" s="233"/>
      <c r="U548" s="238"/>
      <c r="V548" s="16" t="s">
        <v>2</v>
      </c>
      <c r="W548" s="16" t="s">
        <v>10</v>
      </c>
      <c r="X548" s="16" t="s">
        <v>5430</v>
      </c>
      <c r="Y548" s="16" t="s">
        <v>9466</v>
      </c>
      <c r="Z548" s="16" t="s">
        <v>13</v>
      </c>
      <c r="AA548" s="16" t="s">
        <v>63</v>
      </c>
      <c r="AB548" s="16" t="s">
        <v>18</v>
      </c>
      <c r="AC548" s="16" t="s">
        <v>4705</v>
      </c>
      <c r="AD548" s="16" t="s">
        <v>4706</v>
      </c>
      <c r="AE548" s="16" t="s">
        <v>7492</v>
      </c>
      <c r="AF548" s="57" t="s">
        <v>5237</v>
      </c>
      <c r="AG548" s="57" t="s">
        <v>5124</v>
      </c>
      <c r="AH548" s="58">
        <v>2</v>
      </c>
      <c r="AI548" s="56">
        <v>45016</v>
      </c>
      <c r="AJ548" s="59"/>
      <c r="AK548" s="65"/>
      <c r="AL548" s="59"/>
      <c r="AM548" s="63"/>
    </row>
    <row r="549" spans="1:39" x14ac:dyDescent="0.2">
      <c r="A549" s="49" t="s">
        <v>4204</v>
      </c>
      <c r="B549" s="17" t="s">
        <v>48</v>
      </c>
      <c r="C549" s="17" t="s">
        <v>4205</v>
      </c>
      <c r="D549" s="17" t="s">
        <v>60</v>
      </c>
      <c r="E549" s="17" t="s">
        <v>4206</v>
      </c>
      <c r="F549" s="48">
        <v>155.23400000000001</v>
      </c>
      <c r="G549" s="229">
        <v>46</v>
      </c>
      <c r="H549" s="229">
        <v>7.7</v>
      </c>
      <c r="I549" s="229">
        <v>7.1</v>
      </c>
      <c r="J549" s="18">
        <v>2</v>
      </c>
      <c r="K549" s="18">
        <v>36</v>
      </c>
      <c r="L549" s="17" t="s">
        <v>9</v>
      </c>
      <c r="M549" s="17" t="s">
        <v>5429</v>
      </c>
      <c r="N549" s="50" t="s">
        <v>62</v>
      </c>
      <c r="O549" s="259" t="str">
        <f t="shared" si="36"/>
        <v>MAPA - OAE 0646</v>
      </c>
      <c r="P549" s="258" t="s">
        <v>8451</v>
      </c>
      <c r="Q549" s="253"/>
      <c r="R549" s="255"/>
      <c r="S549" s="239"/>
      <c r="T549" s="233"/>
      <c r="U549" s="238"/>
      <c r="V549" s="16" t="s">
        <v>49</v>
      </c>
      <c r="W549" s="16" t="s">
        <v>10</v>
      </c>
      <c r="X549" s="16" t="s">
        <v>5430</v>
      </c>
      <c r="Y549" s="16" t="s">
        <v>9466</v>
      </c>
      <c r="Z549" s="16" t="s">
        <v>13</v>
      </c>
      <c r="AA549" s="16" t="s">
        <v>63</v>
      </c>
      <c r="AB549" s="16"/>
      <c r="AC549" s="16"/>
      <c r="AD549" s="16"/>
      <c r="AE549" s="16" t="s">
        <v>7492</v>
      </c>
      <c r="AF549" s="57" t="s">
        <v>5215</v>
      </c>
      <c r="AG549" s="57" t="s">
        <v>5116</v>
      </c>
      <c r="AH549" s="58">
        <v>8</v>
      </c>
      <c r="AI549" s="56">
        <v>45016</v>
      </c>
      <c r="AJ549" s="59"/>
      <c r="AK549" s="62"/>
      <c r="AL549" s="59"/>
      <c r="AM549" s="63"/>
    </row>
    <row r="550" spans="1:39" x14ac:dyDescent="0.2">
      <c r="A550" s="49" t="s">
        <v>3707</v>
      </c>
      <c r="B550" s="17" t="s">
        <v>1</v>
      </c>
      <c r="C550" s="17" t="s">
        <v>3708</v>
      </c>
      <c r="D550" s="17" t="s">
        <v>60</v>
      </c>
      <c r="E550" s="17" t="s">
        <v>3709</v>
      </c>
      <c r="F550" s="48">
        <v>167.78</v>
      </c>
      <c r="G550" s="229">
        <v>15</v>
      </c>
      <c r="H550" s="229">
        <v>7.7</v>
      </c>
      <c r="I550" s="229">
        <v>7.1</v>
      </c>
      <c r="J550" s="18">
        <v>2</v>
      </c>
      <c r="K550" s="18">
        <v>45</v>
      </c>
      <c r="L550" s="17" t="s">
        <v>9</v>
      </c>
      <c r="M550" s="17" t="s">
        <v>5429</v>
      </c>
      <c r="N550" s="50" t="s">
        <v>62</v>
      </c>
      <c r="O550" s="259" t="str">
        <f t="shared" si="36"/>
        <v>MAPA - OAE 0519</v>
      </c>
      <c r="P550" s="258" t="s">
        <v>8452</v>
      </c>
      <c r="Q550" s="253"/>
      <c r="R550" s="255"/>
      <c r="S550" s="239"/>
      <c r="T550" s="233"/>
      <c r="U550" s="238"/>
      <c r="V550" s="16" t="s">
        <v>2</v>
      </c>
      <c r="W550" s="16" t="s">
        <v>10</v>
      </c>
      <c r="X550" s="16" t="s">
        <v>5430</v>
      </c>
      <c r="Y550" s="16" t="s">
        <v>9466</v>
      </c>
      <c r="Z550" s="16" t="s">
        <v>13</v>
      </c>
      <c r="AA550" s="16" t="s">
        <v>63</v>
      </c>
      <c r="AB550" s="16" t="s">
        <v>18</v>
      </c>
      <c r="AC550" s="16" t="s">
        <v>3699</v>
      </c>
      <c r="AD550" s="16" t="s">
        <v>3700</v>
      </c>
      <c r="AE550" s="16" t="s">
        <v>7493</v>
      </c>
      <c r="AF550" s="57" t="s">
        <v>5247</v>
      </c>
      <c r="AG550" s="57" t="s">
        <v>5116</v>
      </c>
      <c r="AH550" s="58">
        <v>8</v>
      </c>
      <c r="AI550" s="56">
        <v>45016</v>
      </c>
      <c r="AJ550" s="59"/>
      <c r="AK550" s="65"/>
      <c r="AL550" s="59"/>
      <c r="AM550" s="63"/>
    </row>
    <row r="551" spans="1:39" x14ac:dyDescent="0.2">
      <c r="A551" s="49" t="s">
        <v>3269</v>
      </c>
      <c r="B551" s="17" t="s">
        <v>1</v>
      </c>
      <c r="C551" s="17" t="s">
        <v>3270</v>
      </c>
      <c r="D551" s="17" t="s">
        <v>60</v>
      </c>
      <c r="E551" s="17" t="s">
        <v>3272</v>
      </c>
      <c r="F551" s="48">
        <v>178.31100000000001</v>
      </c>
      <c r="G551" s="229">
        <v>67.94</v>
      </c>
      <c r="H551" s="229">
        <v>10</v>
      </c>
      <c r="I551" s="229">
        <v>8.3000000000000007</v>
      </c>
      <c r="J551" s="18">
        <v>2</v>
      </c>
      <c r="K551" s="18">
        <v>36</v>
      </c>
      <c r="L551" s="17" t="s">
        <v>9</v>
      </c>
      <c r="M551" s="17" t="s">
        <v>5429</v>
      </c>
      <c r="N551" s="50" t="s">
        <v>44</v>
      </c>
      <c r="O551" s="259" t="str">
        <f t="shared" si="36"/>
        <v>MAPA - OAE 0518</v>
      </c>
      <c r="P551" s="258" t="s">
        <v>8453</v>
      </c>
      <c r="Q551" s="256" t="str">
        <f t="shared" ref="Q551:Q557" si="37">HYPERLINK(R551, "FOTO 1 - OAE "&amp;A551)</f>
        <v>FOTO 1 - OAE 0518</v>
      </c>
      <c r="R551" s="255" t="s">
        <v>5825</v>
      </c>
      <c r="S551" s="254" t="str">
        <f t="shared" ref="S551:S557" si="38">HYPERLINK(T551, "FOTO 2 - OAE "&amp;A551)</f>
        <v>FOTO 2 - OAE 0518</v>
      </c>
      <c r="T551" s="233" t="s">
        <v>6651</v>
      </c>
      <c r="U551" s="238">
        <v>2015</v>
      </c>
      <c r="V551" s="16" t="s">
        <v>2</v>
      </c>
      <c r="W551" s="16" t="s">
        <v>10</v>
      </c>
      <c r="X551" s="16" t="s">
        <v>5430</v>
      </c>
      <c r="Y551" s="16" t="s">
        <v>9466</v>
      </c>
      <c r="Z551" s="16" t="s">
        <v>13</v>
      </c>
      <c r="AA551" s="16" t="s">
        <v>45</v>
      </c>
      <c r="AB551" s="16" t="s">
        <v>4</v>
      </c>
      <c r="AC551" s="16" t="s">
        <v>3001</v>
      </c>
      <c r="AD551" s="16" t="s">
        <v>3271</v>
      </c>
      <c r="AE551" s="16" t="s">
        <v>7494</v>
      </c>
      <c r="AF551" s="57" t="s">
        <v>5247</v>
      </c>
      <c r="AG551" s="57" t="s">
        <v>5116</v>
      </c>
      <c r="AH551" s="58">
        <v>8</v>
      </c>
      <c r="AI551" s="56">
        <v>45016</v>
      </c>
      <c r="AJ551" s="59"/>
      <c r="AK551" s="65"/>
      <c r="AL551" s="59"/>
      <c r="AM551" s="63"/>
    </row>
    <row r="552" spans="1:39" x14ac:dyDescent="0.2">
      <c r="A552" s="49" t="s">
        <v>56</v>
      </c>
      <c r="B552" s="17" t="s">
        <v>48</v>
      </c>
      <c r="C552" s="17" t="s">
        <v>57</v>
      </c>
      <c r="D552" s="17" t="s">
        <v>60</v>
      </c>
      <c r="E552" s="17" t="s">
        <v>61</v>
      </c>
      <c r="F552" s="48">
        <v>188.93100000000001</v>
      </c>
      <c r="G552" s="229">
        <v>84.98</v>
      </c>
      <c r="H552" s="229">
        <v>10</v>
      </c>
      <c r="I552" s="229">
        <v>8.3000000000000007</v>
      </c>
      <c r="J552" s="18">
        <v>2</v>
      </c>
      <c r="K552" s="18">
        <v>36</v>
      </c>
      <c r="L552" s="17" t="s">
        <v>9</v>
      </c>
      <c r="M552" s="17" t="s">
        <v>5429</v>
      </c>
      <c r="N552" s="50" t="s">
        <v>44</v>
      </c>
      <c r="O552" s="259" t="str">
        <f t="shared" si="36"/>
        <v>MAPA - OAE 0515</v>
      </c>
      <c r="P552" s="258" t="s">
        <v>8454</v>
      </c>
      <c r="Q552" s="256" t="str">
        <f t="shared" si="37"/>
        <v>FOTO 1 - OAE 0515</v>
      </c>
      <c r="R552" s="255" t="s">
        <v>5826</v>
      </c>
      <c r="S552" s="254" t="str">
        <f t="shared" si="38"/>
        <v>FOTO 2 - OAE 0515</v>
      </c>
      <c r="T552" s="233" t="s">
        <v>6652</v>
      </c>
      <c r="U552" s="238">
        <v>2015</v>
      </c>
      <c r="V552" s="16" t="s">
        <v>49</v>
      </c>
      <c r="W552" s="16" t="s">
        <v>10</v>
      </c>
      <c r="X552" s="16" t="s">
        <v>5430</v>
      </c>
      <c r="Y552" s="16" t="s">
        <v>9466</v>
      </c>
      <c r="Z552" s="16" t="s">
        <v>13</v>
      </c>
      <c r="AA552" s="16" t="s">
        <v>45</v>
      </c>
      <c r="AB552" s="16" t="s">
        <v>30</v>
      </c>
      <c r="AC552" s="16" t="s">
        <v>58</v>
      </c>
      <c r="AD552" s="16" t="s">
        <v>59</v>
      </c>
      <c r="AE552" s="16" t="s">
        <v>7495</v>
      </c>
      <c r="AF552" s="57" t="s">
        <v>5222</v>
      </c>
      <c r="AG552" s="57" t="s">
        <v>5148</v>
      </c>
      <c r="AH552" s="58">
        <v>8</v>
      </c>
      <c r="AI552" s="56">
        <v>45016</v>
      </c>
      <c r="AJ552" s="59"/>
      <c r="AK552" s="61"/>
      <c r="AL552" s="59"/>
      <c r="AM552" s="63"/>
    </row>
    <row r="553" spans="1:39" x14ac:dyDescent="0.2">
      <c r="A553" s="49" t="s">
        <v>3172</v>
      </c>
      <c r="B553" s="17" t="s">
        <v>48</v>
      </c>
      <c r="C553" s="17" t="s">
        <v>3173</v>
      </c>
      <c r="D553" s="17" t="s">
        <v>60</v>
      </c>
      <c r="E553" s="17" t="s">
        <v>61</v>
      </c>
      <c r="F553" s="48">
        <v>189.68</v>
      </c>
      <c r="G553" s="229">
        <v>140.6</v>
      </c>
      <c r="H553" s="229">
        <v>10</v>
      </c>
      <c r="I553" s="229">
        <v>8.3000000000000007</v>
      </c>
      <c r="J553" s="18">
        <v>2</v>
      </c>
      <c r="K553" s="18">
        <v>36</v>
      </c>
      <c r="L553" s="17" t="s">
        <v>9</v>
      </c>
      <c r="M553" s="17" t="s">
        <v>5429</v>
      </c>
      <c r="N553" s="50" t="s">
        <v>44</v>
      </c>
      <c r="O553" s="259" t="str">
        <f t="shared" si="36"/>
        <v>MAPA - OAE 1670</v>
      </c>
      <c r="P553" s="258" t="s">
        <v>8455</v>
      </c>
      <c r="Q553" s="256" t="str">
        <f t="shared" si="37"/>
        <v>FOTO 1 - OAE 1670</v>
      </c>
      <c r="R553" s="255" t="s">
        <v>5827</v>
      </c>
      <c r="S553" s="254" t="str">
        <f t="shared" si="38"/>
        <v>FOTO 2 - OAE 1670</v>
      </c>
      <c r="T553" s="233" t="s">
        <v>6653</v>
      </c>
      <c r="U553" s="238">
        <v>2015</v>
      </c>
      <c r="V553" s="16" t="s">
        <v>49</v>
      </c>
      <c r="W553" s="16" t="s">
        <v>10</v>
      </c>
      <c r="X553" s="16" t="s">
        <v>5430</v>
      </c>
      <c r="Y553" s="16" t="s">
        <v>9466</v>
      </c>
      <c r="Z553" s="16" t="s">
        <v>13</v>
      </c>
      <c r="AA553" s="16" t="s">
        <v>45</v>
      </c>
      <c r="AB553" s="16" t="s">
        <v>30</v>
      </c>
      <c r="AC553" s="16" t="s">
        <v>564</v>
      </c>
      <c r="AD553" s="16" t="s">
        <v>3174</v>
      </c>
      <c r="AE553" s="16" t="s">
        <v>7495</v>
      </c>
      <c r="AF553" s="57" t="s">
        <v>5222</v>
      </c>
      <c r="AG553" s="57" t="s">
        <v>5148</v>
      </c>
      <c r="AH553" s="58">
        <v>8</v>
      </c>
      <c r="AI553" s="56">
        <v>45016</v>
      </c>
      <c r="AJ553" s="59"/>
      <c r="AK553" s="61"/>
      <c r="AL553" s="59"/>
      <c r="AM553" s="63"/>
    </row>
    <row r="554" spans="1:39" x14ac:dyDescent="0.2">
      <c r="A554" s="49" t="s">
        <v>4015</v>
      </c>
      <c r="B554" s="17" t="s">
        <v>1</v>
      </c>
      <c r="C554" s="17" t="s">
        <v>1089</v>
      </c>
      <c r="D554" s="17" t="s">
        <v>60</v>
      </c>
      <c r="E554" s="17" t="s">
        <v>61</v>
      </c>
      <c r="F554" s="48">
        <v>190.56</v>
      </c>
      <c r="G554" s="229">
        <v>423</v>
      </c>
      <c r="H554" s="229">
        <v>13</v>
      </c>
      <c r="I554" s="229">
        <v>12.2</v>
      </c>
      <c r="J554" s="18">
        <v>2</v>
      </c>
      <c r="K554" s="18">
        <v>45</v>
      </c>
      <c r="L554" s="17" t="s">
        <v>226</v>
      </c>
      <c r="M554" s="17" t="s">
        <v>5429</v>
      </c>
      <c r="N554" s="50" t="s">
        <v>44</v>
      </c>
      <c r="O554" s="259" t="str">
        <f t="shared" si="36"/>
        <v>MAPA - OAE 0520</v>
      </c>
      <c r="P554" s="258" t="s">
        <v>8456</v>
      </c>
      <c r="Q554" s="256" t="str">
        <f t="shared" si="37"/>
        <v>FOTO 1 - OAE 0520</v>
      </c>
      <c r="R554" s="255" t="s">
        <v>5828</v>
      </c>
      <c r="S554" s="254" t="str">
        <f t="shared" si="38"/>
        <v>FOTO 2 - OAE 0520</v>
      </c>
      <c r="T554" s="233" t="s">
        <v>6654</v>
      </c>
      <c r="U554" s="238">
        <v>2015</v>
      </c>
      <c r="V554" s="16" t="s">
        <v>2</v>
      </c>
      <c r="W554" s="16" t="s">
        <v>227</v>
      </c>
      <c r="X554" s="16" t="s">
        <v>5430</v>
      </c>
      <c r="Y554" s="16" t="s">
        <v>9466</v>
      </c>
      <c r="Z554" s="16" t="s">
        <v>13</v>
      </c>
      <c r="AA554" s="16" t="s">
        <v>45</v>
      </c>
      <c r="AB554" s="16" t="s">
        <v>4</v>
      </c>
      <c r="AC554" s="16" t="s">
        <v>564</v>
      </c>
      <c r="AD554" s="16" t="s">
        <v>565</v>
      </c>
      <c r="AE554" s="16" t="s">
        <v>7495</v>
      </c>
      <c r="AF554" s="57" t="s">
        <v>5214</v>
      </c>
      <c r="AG554" s="57" t="s">
        <v>5116</v>
      </c>
      <c r="AH554" s="58">
        <v>8</v>
      </c>
      <c r="AI554" s="56">
        <v>45016</v>
      </c>
      <c r="AJ554" s="59" t="s">
        <v>5079</v>
      </c>
      <c r="AK554" s="237" t="str">
        <f>HYPERLINK(AM554,AL554)</f>
        <v>13578/2010</v>
      </c>
      <c r="AL554" s="59" t="s">
        <v>5080</v>
      </c>
      <c r="AM554" s="63" t="s">
        <v>5081</v>
      </c>
    </row>
    <row r="555" spans="1:39" x14ac:dyDescent="0.2">
      <c r="A555" s="49" t="s">
        <v>4478</v>
      </c>
      <c r="B555" s="17" t="s">
        <v>48</v>
      </c>
      <c r="C555" s="17" t="s">
        <v>4479</v>
      </c>
      <c r="D555" s="17" t="s">
        <v>60</v>
      </c>
      <c r="E555" s="17" t="s">
        <v>61</v>
      </c>
      <c r="F555" s="48">
        <v>191.86099999999999</v>
      </c>
      <c r="G555" s="229">
        <v>90.78</v>
      </c>
      <c r="H555" s="229">
        <v>10</v>
      </c>
      <c r="I555" s="229">
        <v>8.3000000000000007</v>
      </c>
      <c r="J555" s="18">
        <v>2</v>
      </c>
      <c r="K555" s="18">
        <v>36</v>
      </c>
      <c r="L555" s="17" t="s">
        <v>9</v>
      </c>
      <c r="M555" s="17" t="s">
        <v>5429</v>
      </c>
      <c r="N555" s="50" t="s">
        <v>44</v>
      </c>
      <c r="O555" s="259" t="str">
        <f t="shared" si="36"/>
        <v>MAPA - OAE 0517</v>
      </c>
      <c r="P555" s="258" t="s">
        <v>8457</v>
      </c>
      <c r="Q555" s="256" t="str">
        <f t="shared" si="37"/>
        <v>FOTO 1 - OAE 0517</v>
      </c>
      <c r="R555" s="255" t="s">
        <v>5829</v>
      </c>
      <c r="S555" s="254" t="str">
        <f t="shared" si="38"/>
        <v>FOTO 2 - OAE 0517</v>
      </c>
      <c r="T555" s="233" t="s">
        <v>6655</v>
      </c>
      <c r="U555" s="238">
        <v>2015</v>
      </c>
      <c r="V555" s="16" t="s">
        <v>49</v>
      </c>
      <c r="W555" s="16" t="s">
        <v>10</v>
      </c>
      <c r="X555" s="16" t="s">
        <v>5430</v>
      </c>
      <c r="Y555" s="16" t="s">
        <v>9466</v>
      </c>
      <c r="Z555" s="16" t="s">
        <v>13</v>
      </c>
      <c r="AA555" s="16" t="s">
        <v>45</v>
      </c>
      <c r="AB555" s="16" t="s">
        <v>411</v>
      </c>
      <c r="AC555" s="16" t="s">
        <v>4480</v>
      </c>
      <c r="AD555" s="16" t="s">
        <v>4481</v>
      </c>
      <c r="AE555" s="16" t="s">
        <v>7495</v>
      </c>
      <c r="AF555" s="57" t="s">
        <v>5214</v>
      </c>
      <c r="AG555" s="57" t="s">
        <v>5116</v>
      </c>
      <c r="AH555" s="58">
        <v>8</v>
      </c>
      <c r="AI555" s="56">
        <v>45016</v>
      </c>
      <c r="AJ555" s="59"/>
      <c r="AK555" s="61"/>
      <c r="AL555" s="59"/>
      <c r="AM555" s="63"/>
    </row>
    <row r="556" spans="1:39" x14ac:dyDescent="0.2">
      <c r="A556" s="49" t="s">
        <v>1992</v>
      </c>
      <c r="B556" s="17" t="s">
        <v>1</v>
      </c>
      <c r="C556" s="17" t="s">
        <v>1993</v>
      </c>
      <c r="D556" s="17" t="s">
        <v>60</v>
      </c>
      <c r="E556" s="17" t="s">
        <v>1995</v>
      </c>
      <c r="F556" s="48">
        <v>202.68700000000001</v>
      </c>
      <c r="G556" s="229">
        <v>38.4</v>
      </c>
      <c r="H556" s="229">
        <v>10.1</v>
      </c>
      <c r="I556" s="229">
        <v>8.3000000000000007</v>
      </c>
      <c r="J556" s="18">
        <v>2</v>
      </c>
      <c r="K556" s="18">
        <v>36</v>
      </c>
      <c r="L556" s="17" t="s">
        <v>9</v>
      </c>
      <c r="M556" s="17" t="s">
        <v>5429</v>
      </c>
      <c r="N556" s="50" t="s">
        <v>44</v>
      </c>
      <c r="O556" s="259" t="str">
        <f t="shared" si="36"/>
        <v>MAPA - OAE 0514</v>
      </c>
      <c r="P556" s="258" t="s">
        <v>8458</v>
      </c>
      <c r="Q556" s="256" t="str">
        <f t="shared" si="37"/>
        <v>FOTO 1 - OAE 0514</v>
      </c>
      <c r="R556" s="255" t="s">
        <v>5830</v>
      </c>
      <c r="S556" s="254" t="str">
        <f t="shared" si="38"/>
        <v>FOTO 2 - OAE 0514</v>
      </c>
      <c r="T556" s="233" t="s">
        <v>6656</v>
      </c>
      <c r="U556" s="238">
        <v>2015</v>
      </c>
      <c r="V556" s="16" t="s">
        <v>2</v>
      </c>
      <c r="W556" s="16" t="s">
        <v>10</v>
      </c>
      <c r="X556" s="16" t="s">
        <v>5430</v>
      </c>
      <c r="Y556" s="16" t="s">
        <v>9466</v>
      </c>
      <c r="Z556" s="16" t="s">
        <v>13</v>
      </c>
      <c r="AA556" s="16" t="s">
        <v>45</v>
      </c>
      <c r="AB556" s="16" t="s">
        <v>18</v>
      </c>
      <c r="AC556" s="16" t="s">
        <v>1994</v>
      </c>
      <c r="AD556" s="16" t="s">
        <v>593</v>
      </c>
      <c r="AE556" s="16" t="s">
        <v>7496</v>
      </c>
      <c r="AF556" s="57" t="s">
        <v>5214</v>
      </c>
      <c r="AG556" s="57" t="s">
        <v>5116</v>
      </c>
      <c r="AH556" s="58">
        <v>8</v>
      </c>
      <c r="AI556" s="56">
        <v>45016</v>
      </c>
      <c r="AJ556" s="59"/>
      <c r="AK556" s="61"/>
      <c r="AL556" s="59"/>
      <c r="AM556" s="63"/>
    </row>
    <row r="557" spans="1:39" x14ac:dyDescent="0.2">
      <c r="A557" s="49" t="s">
        <v>3074</v>
      </c>
      <c r="B557" s="17" t="s">
        <v>1</v>
      </c>
      <c r="C557" s="17" t="s">
        <v>963</v>
      </c>
      <c r="D557" s="17" t="s">
        <v>60</v>
      </c>
      <c r="E557" s="17" t="s">
        <v>3075</v>
      </c>
      <c r="F557" s="48">
        <v>226.363</v>
      </c>
      <c r="G557" s="229">
        <v>36.1</v>
      </c>
      <c r="H557" s="229">
        <v>10.3</v>
      </c>
      <c r="I557" s="229">
        <v>8.3000000000000007</v>
      </c>
      <c r="J557" s="18">
        <v>2</v>
      </c>
      <c r="K557" s="18">
        <v>36</v>
      </c>
      <c r="L557" s="17" t="s">
        <v>9</v>
      </c>
      <c r="M557" s="17" t="s">
        <v>5429</v>
      </c>
      <c r="N557" s="50" t="s">
        <v>44</v>
      </c>
      <c r="O557" s="259" t="str">
        <f t="shared" si="36"/>
        <v>MAPA - OAE 0513</v>
      </c>
      <c r="P557" s="258" t="s">
        <v>8459</v>
      </c>
      <c r="Q557" s="256" t="str">
        <f t="shared" si="37"/>
        <v>FOTO 1 - OAE 0513</v>
      </c>
      <c r="R557" s="255" t="s">
        <v>5831</v>
      </c>
      <c r="S557" s="254" t="str">
        <f t="shared" si="38"/>
        <v>FOTO 2 - OAE 0513</v>
      </c>
      <c r="T557" s="233" t="s">
        <v>6657</v>
      </c>
      <c r="U557" s="238">
        <v>2015</v>
      </c>
      <c r="V557" s="16" t="s">
        <v>2</v>
      </c>
      <c r="W557" s="16" t="s">
        <v>10</v>
      </c>
      <c r="X557" s="16" t="s">
        <v>5430</v>
      </c>
      <c r="Y557" s="16" t="s">
        <v>9466</v>
      </c>
      <c r="Z557" s="16" t="s">
        <v>13</v>
      </c>
      <c r="AA557" s="16" t="s">
        <v>45</v>
      </c>
      <c r="AB557" s="16" t="s">
        <v>18</v>
      </c>
      <c r="AC557" s="16" t="s">
        <v>249</v>
      </c>
      <c r="AD557" s="16" t="s">
        <v>250</v>
      </c>
      <c r="AE557" s="16" t="s">
        <v>7497</v>
      </c>
      <c r="AF557" s="57" t="s">
        <v>45</v>
      </c>
      <c r="AG557" s="57" t="s">
        <v>5148</v>
      </c>
      <c r="AH557" s="58">
        <v>8</v>
      </c>
      <c r="AI557" s="56">
        <v>45016</v>
      </c>
      <c r="AJ557" s="59"/>
      <c r="AK557" s="61"/>
      <c r="AL557" s="59"/>
      <c r="AM557" s="63"/>
    </row>
    <row r="558" spans="1:39" x14ac:dyDescent="0.2">
      <c r="A558" s="49" t="s">
        <v>4632</v>
      </c>
      <c r="B558" s="17" t="s">
        <v>48</v>
      </c>
      <c r="C558" s="17" t="s">
        <v>4633</v>
      </c>
      <c r="D558" s="17" t="s">
        <v>60</v>
      </c>
      <c r="E558" s="17" t="s">
        <v>3075</v>
      </c>
      <c r="F558" s="48">
        <v>227.61</v>
      </c>
      <c r="G558" s="229">
        <v>32.1</v>
      </c>
      <c r="H558" s="229">
        <v>10.1</v>
      </c>
      <c r="I558" s="229">
        <v>8.3000000000000007</v>
      </c>
      <c r="J558" s="18">
        <v>2</v>
      </c>
      <c r="K558" s="18">
        <v>36</v>
      </c>
      <c r="L558" s="17" t="s">
        <v>9</v>
      </c>
      <c r="M558" s="17" t="s">
        <v>5429</v>
      </c>
      <c r="N558" s="50" t="s">
        <v>44</v>
      </c>
      <c r="O558" s="259" t="str">
        <f t="shared" si="36"/>
        <v>MAPA - OAE 0512</v>
      </c>
      <c r="P558" s="258" t="s">
        <v>8460</v>
      </c>
      <c r="Q558" s="253"/>
      <c r="R558" s="255"/>
      <c r="S558" s="239"/>
      <c r="T558" s="233"/>
      <c r="U558" s="238"/>
      <c r="V558" s="16" t="s">
        <v>49</v>
      </c>
      <c r="W558" s="16" t="s">
        <v>10</v>
      </c>
      <c r="X558" s="16" t="s">
        <v>5430</v>
      </c>
      <c r="Y558" s="16" t="s">
        <v>9466</v>
      </c>
      <c r="Z558" s="16" t="s">
        <v>13</v>
      </c>
      <c r="AA558" s="16" t="s">
        <v>45</v>
      </c>
      <c r="AB558" s="16" t="s">
        <v>30</v>
      </c>
      <c r="AC558" s="16" t="s">
        <v>1737</v>
      </c>
      <c r="AD558" s="16" t="s">
        <v>4634</v>
      </c>
      <c r="AE558" s="16" t="s">
        <v>7497</v>
      </c>
      <c r="AF558" s="57" t="s">
        <v>45</v>
      </c>
      <c r="AG558" s="57" t="s">
        <v>5148</v>
      </c>
      <c r="AH558" s="58">
        <v>8</v>
      </c>
      <c r="AI558" s="56">
        <v>45016</v>
      </c>
      <c r="AJ558" s="59"/>
      <c r="AK558" s="62"/>
      <c r="AL558" s="59"/>
      <c r="AM558" s="63"/>
    </row>
    <row r="559" spans="1:39" x14ac:dyDescent="0.2">
      <c r="A559" s="49" t="s">
        <v>3787</v>
      </c>
      <c r="B559" s="17" t="s">
        <v>1</v>
      </c>
      <c r="C559" s="17" t="s">
        <v>1736</v>
      </c>
      <c r="D559" s="17" t="s">
        <v>60</v>
      </c>
      <c r="E559" s="17" t="s">
        <v>3075</v>
      </c>
      <c r="F559" s="48">
        <v>227.97900000000001</v>
      </c>
      <c r="G559" s="229">
        <v>36.1</v>
      </c>
      <c r="H559" s="229">
        <v>10.3</v>
      </c>
      <c r="I559" s="229">
        <v>8.3000000000000007</v>
      </c>
      <c r="J559" s="18">
        <v>2</v>
      </c>
      <c r="K559" s="18">
        <v>36</v>
      </c>
      <c r="L559" s="17" t="s">
        <v>9</v>
      </c>
      <c r="M559" s="17" t="s">
        <v>5429</v>
      </c>
      <c r="N559" s="50" t="s">
        <v>44</v>
      </c>
      <c r="O559" s="259" t="str">
        <f t="shared" si="36"/>
        <v>MAPA - OAE 0511</v>
      </c>
      <c r="P559" s="258" t="s">
        <v>8461</v>
      </c>
      <c r="Q559" s="256" t="str">
        <f>HYPERLINK(R559, "FOTO 1 - OAE "&amp;A559)</f>
        <v>FOTO 1 - OAE 0511</v>
      </c>
      <c r="R559" s="255" t="s">
        <v>5832</v>
      </c>
      <c r="S559" s="254" t="str">
        <f>HYPERLINK(T559, "FOTO 2 - OAE "&amp;A559)</f>
        <v>FOTO 2 - OAE 0511</v>
      </c>
      <c r="T559" s="233" t="s">
        <v>6658</v>
      </c>
      <c r="U559" s="238">
        <v>2015</v>
      </c>
      <c r="V559" s="16" t="s">
        <v>2</v>
      </c>
      <c r="W559" s="16" t="s">
        <v>10</v>
      </c>
      <c r="X559" s="16" t="s">
        <v>5430</v>
      </c>
      <c r="Y559" s="16" t="s">
        <v>9466</v>
      </c>
      <c r="Z559" s="16" t="s">
        <v>13</v>
      </c>
      <c r="AA559" s="16" t="s">
        <v>45</v>
      </c>
      <c r="AB559" s="16" t="s">
        <v>4</v>
      </c>
      <c r="AC559" s="16" t="s">
        <v>1737</v>
      </c>
      <c r="AD559" s="16" t="s">
        <v>1738</v>
      </c>
      <c r="AE559" s="16" t="s">
        <v>7497</v>
      </c>
      <c r="AF559" s="57" t="s">
        <v>45</v>
      </c>
      <c r="AG559" s="57" t="s">
        <v>5148</v>
      </c>
      <c r="AH559" s="58">
        <v>8</v>
      </c>
      <c r="AI559" s="56">
        <v>45016</v>
      </c>
      <c r="AJ559" s="59"/>
      <c r="AK559" s="61"/>
      <c r="AL559" s="59"/>
      <c r="AM559" s="63"/>
    </row>
    <row r="560" spans="1:39" x14ac:dyDescent="0.2">
      <c r="A560" s="49" t="s">
        <v>4978</v>
      </c>
      <c r="B560" s="17" t="s">
        <v>48</v>
      </c>
      <c r="C560" s="17" t="s">
        <v>369</v>
      </c>
      <c r="D560" s="17" t="s">
        <v>60</v>
      </c>
      <c r="E560" s="17" t="s">
        <v>3075</v>
      </c>
      <c r="F560" s="48">
        <v>229.05</v>
      </c>
      <c r="G560" s="229">
        <v>33.299999999999997</v>
      </c>
      <c r="H560" s="229">
        <v>10.199999999999999</v>
      </c>
      <c r="I560" s="229">
        <v>8.1999999999999993</v>
      </c>
      <c r="J560" s="18">
        <v>2</v>
      </c>
      <c r="K560" s="18">
        <v>36</v>
      </c>
      <c r="L560" s="17" t="s">
        <v>9</v>
      </c>
      <c r="M560" s="17" t="s">
        <v>5429</v>
      </c>
      <c r="N560" s="50" t="s">
        <v>44</v>
      </c>
      <c r="O560" s="259" t="str">
        <f t="shared" si="36"/>
        <v>MAPA - OAE 0510</v>
      </c>
      <c r="P560" s="258" t="s">
        <v>8462</v>
      </c>
      <c r="Q560" s="256" t="str">
        <f>HYPERLINK(R560, "FOTO 1 - OAE "&amp;A560)</f>
        <v>FOTO 1 - OAE 0510</v>
      </c>
      <c r="R560" s="255" t="s">
        <v>5833</v>
      </c>
      <c r="S560" s="254" t="str">
        <f>HYPERLINK(T560, "FOTO 2 - OAE "&amp;A560)</f>
        <v>FOTO 2 - OAE 0510</v>
      </c>
      <c r="T560" s="233" t="s">
        <v>6659</v>
      </c>
      <c r="U560" s="238">
        <v>2015</v>
      </c>
      <c r="V560" s="16" t="s">
        <v>49</v>
      </c>
      <c r="W560" s="16" t="s">
        <v>10</v>
      </c>
      <c r="X560" s="16" t="s">
        <v>5430</v>
      </c>
      <c r="Y560" s="16" t="s">
        <v>9466</v>
      </c>
      <c r="Z560" s="16" t="s">
        <v>13</v>
      </c>
      <c r="AA560" s="16" t="s">
        <v>45</v>
      </c>
      <c r="AB560" s="16"/>
      <c r="AC560" s="16"/>
      <c r="AD560" s="16"/>
      <c r="AE560" s="16" t="s">
        <v>7497</v>
      </c>
      <c r="AF560" s="57" t="s">
        <v>45</v>
      </c>
      <c r="AG560" s="57" t="s">
        <v>5148</v>
      </c>
      <c r="AH560" s="58">
        <v>8</v>
      </c>
      <c r="AI560" s="56">
        <v>45016</v>
      </c>
      <c r="AJ560" s="59"/>
      <c r="AK560" s="61"/>
      <c r="AL560" s="59"/>
      <c r="AM560" s="63"/>
    </row>
    <row r="561" spans="1:39" x14ac:dyDescent="0.2">
      <c r="A561" s="49" t="s">
        <v>530</v>
      </c>
      <c r="B561" s="17" t="s">
        <v>1</v>
      </c>
      <c r="C561" s="17" t="s">
        <v>531</v>
      </c>
      <c r="D561" s="17" t="s">
        <v>449</v>
      </c>
      <c r="E561" s="17" t="s">
        <v>521</v>
      </c>
      <c r="F561" s="48">
        <v>251.61</v>
      </c>
      <c r="G561" s="229">
        <v>30</v>
      </c>
      <c r="H561" s="229">
        <v>10.5</v>
      </c>
      <c r="I561" s="229">
        <v>8.3000000000000007</v>
      </c>
      <c r="J561" s="18">
        <v>2</v>
      </c>
      <c r="K561" s="18">
        <v>36</v>
      </c>
      <c r="L561" s="17" t="s">
        <v>9</v>
      </c>
      <c r="M561" s="17" t="s">
        <v>35</v>
      </c>
      <c r="N561" s="50" t="s">
        <v>44</v>
      </c>
      <c r="O561" s="259" t="str">
        <f t="shared" si="36"/>
        <v>MAPA - OAE 1902</v>
      </c>
      <c r="P561" s="258" t="s">
        <v>8463</v>
      </c>
      <c r="Q561" s="253"/>
      <c r="R561" s="255"/>
      <c r="S561" s="239"/>
      <c r="T561" s="233"/>
      <c r="U561" s="238"/>
      <c r="V561" s="16" t="s">
        <v>2</v>
      </c>
      <c r="W561" s="16" t="s">
        <v>10</v>
      </c>
      <c r="X561" s="16" t="s">
        <v>36</v>
      </c>
      <c r="Y561" s="16" t="s">
        <v>9485</v>
      </c>
      <c r="Z561" s="16" t="s">
        <v>25</v>
      </c>
      <c r="AA561" s="16" t="s">
        <v>45</v>
      </c>
      <c r="AB561" s="16" t="s">
        <v>18</v>
      </c>
      <c r="AC561" s="16" t="s">
        <v>532</v>
      </c>
      <c r="AD561" s="16" t="s">
        <v>533</v>
      </c>
      <c r="AE561" s="16" t="s">
        <v>7498</v>
      </c>
      <c r="AF561" s="57" t="s">
        <v>45</v>
      </c>
      <c r="AG561" s="57" t="s">
        <v>5148</v>
      </c>
      <c r="AH561" s="58">
        <v>8</v>
      </c>
      <c r="AI561" s="56">
        <v>45016</v>
      </c>
      <c r="AJ561" s="59"/>
      <c r="AK561" s="61"/>
      <c r="AL561" s="59"/>
      <c r="AM561" s="63"/>
    </row>
    <row r="562" spans="1:39" x14ac:dyDescent="0.2">
      <c r="A562" s="49" t="s">
        <v>528</v>
      </c>
      <c r="B562" s="17" t="s">
        <v>1</v>
      </c>
      <c r="C562" s="17" t="s">
        <v>509</v>
      </c>
      <c r="D562" s="17" t="s">
        <v>449</v>
      </c>
      <c r="E562" s="17" t="s">
        <v>521</v>
      </c>
      <c r="F562" s="48">
        <v>252.95</v>
      </c>
      <c r="G562" s="229">
        <v>20</v>
      </c>
      <c r="H562" s="229">
        <v>10.5</v>
      </c>
      <c r="I562" s="229">
        <v>8.3000000000000007</v>
      </c>
      <c r="J562" s="18">
        <v>2</v>
      </c>
      <c r="K562" s="18">
        <v>36</v>
      </c>
      <c r="L562" s="17" t="s">
        <v>9</v>
      </c>
      <c r="M562" s="17" t="s">
        <v>35</v>
      </c>
      <c r="N562" s="50" t="s">
        <v>44</v>
      </c>
      <c r="O562" s="259" t="str">
        <f t="shared" si="36"/>
        <v>MAPA - OAE 1903</v>
      </c>
      <c r="P562" s="258" t="s">
        <v>8464</v>
      </c>
      <c r="Q562" s="253"/>
      <c r="R562" s="255"/>
      <c r="S562" s="239"/>
      <c r="T562" s="233"/>
      <c r="U562" s="238"/>
      <c r="V562" s="16" t="s">
        <v>2</v>
      </c>
      <c r="W562" s="16" t="s">
        <v>10</v>
      </c>
      <c r="X562" s="16" t="s">
        <v>36</v>
      </c>
      <c r="Y562" s="16" t="s">
        <v>9485</v>
      </c>
      <c r="Z562" s="16" t="s">
        <v>25</v>
      </c>
      <c r="AA562" s="16" t="s">
        <v>45</v>
      </c>
      <c r="AB562" s="16" t="s">
        <v>18</v>
      </c>
      <c r="AC562" s="16" t="s">
        <v>510</v>
      </c>
      <c r="AD562" s="16" t="s">
        <v>511</v>
      </c>
      <c r="AE562" s="16" t="s">
        <v>7498</v>
      </c>
      <c r="AF562" s="57" t="s">
        <v>45</v>
      </c>
      <c r="AG562" s="57" t="s">
        <v>5148</v>
      </c>
      <c r="AH562" s="58">
        <v>8</v>
      </c>
      <c r="AI562" s="56">
        <v>45016</v>
      </c>
      <c r="AJ562" s="59"/>
      <c r="AK562" s="61"/>
      <c r="AL562" s="59"/>
      <c r="AM562" s="63"/>
    </row>
    <row r="563" spans="1:39" x14ac:dyDescent="0.2">
      <c r="A563" s="49" t="s">
        <v>567</v>
      </c>
      <c r="B563" s="17" t="s">
        <v>48</v>
      </c>
      <c r="C563" s="17" t="s">
        <v>369</v>
      </c>
      <c r="D563" s="17" t="s">
        <v>449</v>
      </c>
      <c r="E563" s="17" t="s">
        <v>521</v>
      </c>
      <c r="F563" s="48">
        <v>271.45999999999998</v>
      </c>
      <c r="G563" s="229">
        <v>70</v>
      </c>
      <c r="H563" s="229">
        <v>10.5</v>
      </c>
      <c r="I563" s="229">
        <v>8.3000000000000007</v>
      </c>
      <c r="J563" s="18">
        <v>2</v>
      </c>
      <c r="K563" s="18">
        <v>36</v>
      </c>
      <c r="L563" s="17" t="s">
        <v>9</v>
      </c>
      <c r="M563" s="17" t="s">
        <v>35</v>
      </c>
      <c r="N563" s="50" t="s">
        <v>44</v>
      </c>
      <c r="O563" s="259" t="str">
        <f t="shared" si="36"/>
        <v>MAPA - OAE 1904</v>
      </c>
      <c r="P563" s="258" t="s">
        <v>8465</v>
      </c>
      <c r="Q563" s="253"/>
      <c r="R563" s="255"/>
      <c r="S563" s="239"/>
      <c r="T563" s="233"/>
      <c r="U563" s="238"/>
      <c r="V563" s="16" t="s">
        <v>49</v>
      </c>
      <c r="W563" s="16" t="s">
        <v>10</v>
      </c>
      <c r="X563" s="16" t="s">
        <v>36</v>
      </c>
      <c r="Y563" s="16" t="s">
        <v>9485</v>
      </c>
      <c r="Z563" s="16" t="s">
        <v>25</v>
      </c>
      <c r="AA563" s="16" t="s">
        <v>45</v>
      </c>
      <c r="AB563" s="16"/>
      <c r="AC563" s="16"/>
      <c r="AD563" s="16"/>
      <c r="AE563" s="16" t="s">
        <v>7498</v>
      </c>
      <c r="AF563" s="57" t="s">
        <v>45</v>
      </c>
      <c r="AG563" s="57" t="s">
        <v>5148</v>
      </c>
      <c r="AH563" s="58">
        <v>8</v>
      </c>
      <c r="AI563" s="56">
        <v>45016</v>
      </c>
      <c r="AJ563" s="59"/>
      <c r="AK563" s="61"/>
      <c r="AL563" s="59"/>
      <c r="AM563" s="63"/>
    </row>
    <row r="564" spans="1:39" x14ac:dyDescent="0.2">
      <c r="A564" s="49" t="s">
        <v>523</v>
      </c>
      <c r="B564" s="17" t="s">
        <v>1</v>
      </c>
      <c r="C564" s="17" t="s">
        <v>524</v>
      </c>
      <c r="D564" s="17" t="s">
        <v>449</v>
      </c>
      <c r="E564" s="17" t="s">
        <v>521</v>
      </c>
      <c r="F564" s="48">
        <v>272.83999999999997</v>
      </c>
      <c r="G564" s="229">
        <v>80</v>
      </c>
      <c r="H564" s="229">
        <v>10.5</v>
      </c>
      <c r="I564" s="229">
        <v>8.3000000000000007</v>
      </c>
      <c r="J564" s="18">
        <v>2</v>
      </c>
      <c r="K564" s="18">
        <v>36</v>
      </c>
      <c r="L564" s="17" t="s">
        <v>9</v>
      </c>
      <c r="M564" s="17" t="s">
        <v>35</v>
      </c>
      <c r="N564" s="50" t="s">
        <v>44</v>
      </c>
      <c r="O564" s="259" t="str">
        <f t="shared" si="36"/>
        <v>MAPA - OAE 1905</v>
      </c>
      <c r="P564" s="258" t="s">
        <v>8466</v>
      </c>
      <c r="Q564" s="253"/>
      <c r="R564" s="255"/>
      <c r="S564" s="239"/>
      <c r="T564" s="233"/>
      <c r="U564" s="238"/>
      <c r="V564" s="16" t="s">
        <v>2</v>
      </c>
      <c r="W564" s="16" t="s">
        <v>10</v>
      </c>
      <c r="X564" s="16" t="s">
        <v>36</v>
      </c>
      <c r="Y564" s="16" t="s">
        <v>9485</v>
      </c>
      <c r="Z564" s="16" t="s">
        <v>25</v>
      </c>
      <c r="AA564" s="16" t="s">
        <v>45</v>
      </c>
      <c r="AB564" s="16" t="s">
        <v>4</v>
      </c>
      <c r="AC564" s="16" t="s">
        <v>525</v>
      </c>
      <c r="AD564" s="16" t="s">
        <v>526</v>
      </c>
      <c r="AE564" s="16" t="s">
        <v>7498</v>
      </c>
      <c r="AF564" s="57" t="s">
        <v>5147</v>
      </c>
      <c r="AG564" s="57" t="s">
        <v>5148</v>
      </c>
      <c r="AH564" s="58">
        <v>8</v>
      </c>
      <c r="AI564" s="56">
        <v>45016</v>
      </c>
      <c r="AJ564" s="59"/>
      <c r="AK564" s="61"/>
      <c r="AL564" s="59"/>
      <c r="AM564" s="63"/>
    </row>
    <row r="565" spans="1:39" x14ac:dyDescent="0.2">
      <c r="A565" s="49" t="s">
        <v>517</v>
      </c>
      <c r="B565" s="17" t="s">
        <v>1</v>
      </c>
      <c r="C565" s="17" t="s">
        <v>518</v>
      </c>
      <c r="D565" s="17" t="s">
        <v>449</v>
      </c>
      <c r="E565" s="17" t="s">
        <v>521</v>
      </c>
      <c r="F565" s="48">
        <v>278.36</v>
      </c>
      <c r="G565" s="229">
        <v>40</v>
      </c>
      <c r="H565" s="229">
        <v>10.5</v>
      </c>
      <c r="I565" s="229">
        <v>8.3000000000000007</v>
      </c>
      <c r="J565" s="18">
        <v>2</v>
      </c>
      <c r="K565" s="18">
        <v>36</v>
      </c>
      <c r="L565" s="17" t="s">
        <v>9</v>
      </c>
      <c r="M565" s="17" t="s">
        <v>35</v>
      </c>
      <c r="N565" s="50" t="s">
        <v>44</v>
      </c>
      <c r="O565" s="259" t="str">
        <f t="shared" si="36"/>
        <v>MAPA - OAE 1906</v>
      </c>
      <c r="P565" s="258" t="s">
        <v>8467</v>
      </c>
      <c r="Q565" s="253"/>
      <c r="R565" s="255"/>
      <c r="S565" s="239"/>
      <c r="T565" s="233"/>
      <c r="U565" s="238"/>
      <c r="V565" s="16" t="s">
        <v>2</v>
      </c>
      <c r="W565" s="16" t="s">
        <v>10</v>
      </c>
      <c r="X565" s="16" t="s">
        <v>36</v>
      </c>
      <c r="Y565" s="16" t="s">
        <v>9485</v>
      </c>
      <c r="Z565" s="16" t="s">
        <v>25</v>
      </c>
      <c r="AA565" s="16" t="s">
        <v>45</v>
      </c>
      <c r="AB565" s="16" t="s">
        <v>18</v>
      </c>
      <c r="AC565" s="16" t="s">
        <v>519</v>
      </c>
      <c r="AD565" s="16" t="s">
        <v>520</v>
      </c>
      <c r="AE565" s="16" t="s">
        <v>7498</v>
      </c>
      <c r="AF565" s="57" t="s">
        <v>5147</v>
      </c>
      <c r="AG565" s="57" t="s">
        <v>5148</v>
      </c>
      <c r="AH565" s="58">
        <v>8</v>
      </c>
      <c r="AI565" s="56">
        <v>45016</v>
      </c>
      <c r="AJ565" s="59"/>
      <c r="AK565" s="61"/>
      <c r="AL565" s="59"/>
      <c r="AM565" s="63"/>
    </row>
    <row r="566" spans="1:39" x14ac:dyDescent="0.2">
      <c r="A566" s="49" t="s">
        <v>569</v>
      </c>
      <c r="B566" s="17" t="s">
        <v>48</v>
      </c>
      <c r="C566" s="17" t="s">
        <v>369</v>
      </c>
      <c r="D566" s="17" t="s">
        <v>449</v>
      </c>
      <c r="E566" s="17" t="s">
        <v>521</v>
      </c>
      <c r="F566" s="48">
        <v>280.73</v>
      </c>
      <c r="G566" s="229">
        <v>30</v>
      </c>
      <c r="H566" s="229">
        <v>10.5</v>
      </c>
      <c r="I566" s="229">
        <v>8.3000000000000007</v>
      </c>
      <c r="J566" s="18">
        <v>2</v>
      </c>
      <c r="K566" s="18">
        <v>36</v>
      </c>
      <c r="L566" s="17" t="s">
        <v>9</v>
      </c>
      <c r="M566" s="17" t="s">
        <v>35</v>
      </c>
      <c r="N566" s="50" t="s">
        <v>44</v>
      </c>
      <c r="O566" s="259" t="str">
        <f t="shared" si="36"/>
        <v>MAPA - OAE 1907</v>
      </c>
      <c r="P566" s="258" t="s">
        <v>8468</v>
      </c>
      <c r="Q566" s="253"/>
      <c r="R566" s="255"/>
      <c r="S566" s="239"/>
      <c r="T566" s="233"/>
      <c r="U566" s="238"/>
      <c r="V566" s="16" t="s">
        <v>49</v>
      </c>
      <c r="W566" s="16" t="s">
        <v>10</v>
      </c>
      <c r="X566" s="16" t="s">
        <v>36</v>
      </c>
      <c r="Y566" s="16" t="s">
        <v>9485</v>
      </c>
      <c r="Z566" s="16" t="s">
        <v>25</v>
      </c>
      <c r="AA566" s="16" t="s">
        <v>45</v>
      </c>
      <c r="AB566" s="16"/>
      <c r="AC566" s="16"/>
      <c r="AD566" s="16"/>
      <c r="AE566" s="16" t="s">
        <v>7498</v>
      </c>
      <c r="AF566" s="57" t="s">
        <v>5147</v>
      </c>
      <c r="AG566" s="57" t="s">
        <v>5148</v>
      </c>
      <c r="AH566" s="58">
        <v>8</v>
      </c>
      <c r="AI566" s="56">
        <v>45016</v>
      </c>
      <c r="AJ566" s="59"/>
      <c r="AK566" s="61"/>
      <c r="AL566" s="59"/>
      <c r="AM566" s="63"/>
    </row>
    <row r="567" spans="1:39" x14ac:dyDescent="0.2">
      <c r="A567" s="49" t="s">
        <v>508</v>
      </c>
      <c r="B567" s="17" t="s">
        <v>1</v>
      </c>
      <c r="C567" s="17" t="s">
        <v>509</v>
      </c>
      <c r="D567" s="17" t="s">
        <v>449</v>
      </c>
      <c r="E567" s="17" t="s">
        <v>502</v>
      </c>
      <c r="F567" s="48">
        <v>285.68</v>
      </c>
      <c r="G567" s="229">
        <v>40</v>
      </c>
      <c r="H567" s="229">
        <v>10.5</v>
      </c>
      <c r="I567" s="229">
        <v>8.3000000000000007</v>
      </c>
      <c r="J567" s="18">
        <v>2</v>
      </c>
      <c r="K567" s="18">
        <v>36</v>
      </c>
      <c r="L567" s="17" t="s">
        <v>9</v>
      </c>
      <c r="M567" s="17" t="s">
        <v>35</v>
      </c>
      <c r="N567" s="50" t="s">
        <v>44</v>
      </c>
      <c r="O567" s="259" t="str">
        <f t="shared" si="36"/>
        <v>MAPA - OAE 1908</v>
      </c>
      <c r="P567" s="258" t="s">
        <v>8469</v>
      </c>
      <c r="Q567" s="253"/>
      <c r="R567" s="255"/>
      <c r="S567" s="239"/>
      <c r="T567" s="233"/>
      <c r="U567" s="238"/>
      <c r="V567" s="16" t="s">
        <v>2</v>
      </c>
      <c r="W567" s="16" t="s">
        <v>10</v>
      </c>
      <c r="X567" s="16" t="s">
        <v>36</v>
      </c>
      <c r="Y567" s="16" t="s">
        <v>9485</v>
      </c>
      <c r="Z567" s="16" t="s">
        <v>25</v>
      </c>
      <c r="AA567" s="16" t="s">
        <v>45</v>
      </c>
      <c r="AB567" s="16" t="s">
        <v>18</v>
      </c>
      <c r="AC567" s="16" t="s">
        <v>510</v>
      </c>
      <c r="AD567" s="16" t="s">
        <v>511</v>
      </c>
      <c r="AE567" s="16" t="s">
        <v>7499</v>
      </c>
      <c r="AF567" s="57" t="s">
        <v>5147</v>
      </c>
      <c r="AG567" s="57" t="s">
        <v>5148</v>
      </c>
      <c r="AH567" s="58">
        <v>8</v>
      </c>
      <c r="AI567" s="56">
        <v>45016</v>
      </c>
      <c r="AJ567" s="59"/>
      <c r="AK567" s="61"/>
      <c r="AL567" s="59"/>
      <c r="AM567" s="63"/>
    </row>
    <row r="568" spans="1:39" x14ac:dyDescent="0.2">
      <c r="A568" s="49" t="s">
        <v>504</v>
      </c>
      <c r="B568" s="17" t="s">
        <v>1</v>
      </c>
      <c r="C568" s="17" t="s">
        <v>505</v>
      </c>
      <c r="D568" s="17" t="s">
        <v>449</v>
      </c>
      <c r="E568" s="17" t="s">
        <v>502</v>
      </c>
      <c r="F568" s="48">
        <v>309.52</v>
      </c>
      <c r="G568" s="229">
        <v>210</v>
      </c>
      <c r="H568" s="229">
        <v>10.5</v>
      </c>
      <c r="I568" s="229">
        <v>8.3000000000000007</v>
      </c>
      <c r="J568" s="18">
        <v>2</v>
      </c>
      <c r="K568" s="18">
        <v>36</v>
      </c>
      <c r="L568" s="17" t="s">
        <v>9</v>
      </c>
      <c r="M568" s="17" t="s">
        <v>35</v>
      </c>
      <c r="N568" s="50" t="s">
        <v>44</v>
      </c>
      <c r="O568" s="259" t="str">
        <f t="shared" si="36"/>
        <v>MAPA - OAE 1909</v>
      </c>
      <c r="P568" s="258" t="s">
        <v>8470</v>
      </c>
      <c r="Q568" s="253"/>
      <c r="R568" s="255"/>
      <c r="S568" s="239"/>
      <c r="T568" s="233"/>
      <c r="U568" s="238"/>
      <c r="V568" s="16" t="s">
        <v>2</v>
      </c>
      <c r="W568" s="16" t="s">
        <v>10</v>
      </c>
      <c r="X568" s="16" t="s">
        <v>36</v>
      </c>
      <c r="Y568" s="16" t="s">
        <v>9485</v>
      </c>
      <c r="Z568" s="16" t="s">
        <v>25</v>
      </c>
      <c r="AA568" s="16" t="s">
        <v>45</v>
      </c>
      <c r="AB568" s="16" t="s">
        <v>4</v>
      </c>
      <c r="AC568" s="16" t="s">
        <v>506</v>
      </c>
      <c r="AD568" s="16" t="s">
        <v>507</v>
      </c>
      <c r="AE568" s="16" t="s">
        <v>7499</v>
      </c>
      <c r="AF568" s="57" t="s">
        <v>5146</v>
      </c>
      <c r="AG568" s="57" t="s">
        <v>5143</v>
      </c>
      <c r="AH568" s="58">
        <v>8</v>
      </c>
      <c r="AI568" s="56">
        <v>45016</v>
      </c>
      <c r="AJ568" s="59"/>
      <c r="AK568" s="61"/>
      <c r="AL568" s="59"/>
      <c r="AM568" s="63"/>
    </row>
    <row r="569" spans="1:39" x14ac:dyDescent="0.2">
      <c r="A569" s="49" t="s">
        <v>498</v>
      </c>
      <c r="B569" s="17" t="s">
        <v>1</v>
      </c>
      <c r="C569" s="17" t="s">
        <v>499</v>
      </c>
      <c r="D569" s="17" t="s">
        <v>449</v>
      </c>
      <c r="E569" s="17" t="s">
        <v>502</v>
      </c>
      <c r="F569" s="48">
        <v>312.72000000000003</v>
      </c>
      <c r="G569" s="229">
        <v>80</v>
      </c>
      <c r="H569" s="229">
        <v>10.5</v>
      </c>
      <c r="I569" s="229">
        <v>8.3000000000000007</v>
      </c>
      <c r="J569" s="18">
        <v>2</v>
      </c>
      <c r="K569" s="18">
        <v>36</v>
      </c>
      <c r="L569" s="17" t="s">
        <v>9</v>
      </c>
      <c r="M569" s="17" t="s">
        <v>35</v>
      </c>
      <c r="N569" s="50" t="s">
        <v>44</v>
      </c>
      <c r="O569" s="259" t="str">
        <f t="shared" si="36"/>
        <v>MAPA - OAE 1910</v>
      </c>
      <c r="P569" s="258" t="s">
        <v>8471</v>
      </c>
      <c r="Q569" s="253"/>
      <c r="R569" s="255"/>
      <c r="S569" s="239"/>
      <c r="T569" s="233"/>
      <c r="U569" s="238"/>
      <c r="V569" s="16" t="s">
        <v>2</v>
      </c>
      <c r="W569" s="16" t="s">
        <v>10</v>
      </c>
      <c r="X569" s="16" t="s">
        <v>36</v>
      </c>
      <c r="Y569" s="16" t="s">
        <v>9485</v>
      </c>
      <c r="Z569" s="16" t="s">
        <v>25</v>
      </c>
      <c r="AA569" s="16" t="s">
        <v>45</v>
      </c>
      <c r="AB569" s="16" t="s">
        <v>30</v>
      </c>
      <c r="AC569" s="16" t="s">
        <v>500</v>
      </c>
      <c r="AD569" s="16" t="s">
        <v>501</v>
      </c>
      <c r="AE569" s="16" t="s">
        <v>7499</v>
      </c>
      <c r="AF569" s="57" t="s">
        <v>5146</v>
      </c>
      <c r="AG569" s="57" t="s">
        <v>5143</v>
      </c>
      <c r="AH569" s="58">
        <v>8</v>
      </c>
      <c r="AI569" s="56">
        <v>45016</v>
      </c>
      <c r="AJ569" s="59"/>
      <c r="AK569" s="62"/>
      <c r="AL569" s="59"/>
      <c r="AM569" s="63"/>
    </row>
    <row r="570" spans="1:39" x14ac:dyDescent="0.2">
      <c r="A570" s="49" t="s">
        <v>495</v>
      </c>
      <c r="B570" s="17" t="s">
        <v>1</v>
      </c>
      <c r="C570" s="17" t="s">
        <v>40</v>
      </c>
      <c r="D570" s="17" t="s">
        <v>449</v>
      </c>
      <c r="E570" s="17" t="s">
        <v>496</v>
      </c>
      <c r="F570" s="48">
        <v>332.9</v>
      </c>
      <c r="G570" s="229">
        <v>39</v>
      </c>
      <c r="H570" s="229">
        <v>10.5</v>
      </c>
      <c r="I570" s="229">
        <v>8.3000000000000007</v>
      </c>
      <c r="J570" s="18">
        <v>2</v>
      </c>
      <c r="K570" s="18">
        <v>36</v>
      </c>
      <c r="L570" s="17" t="s">
        <v>9</v>
      </c>
      <c r="M570" s="17" t="s">
        <v>35</v>
      </c>
      <c r="N570" s="50" t="s">
        <v>157</v>
      </c>
      <c r="O570" s="259" t="str">
        <f t="shared" si="36"/>
        <v>MAPA - OAE 1911</v>
      </c>
      <c r="P570" s="258" t="s">
        <v>8472</v>
      </c>
      <c r="Q570" s="253"/>
      <c r="R570" s="255"/>
      <c r="S570" s="239"/>
      <c r="T570" s="233"/>
      <c r="U570" s="238"/>
      <c r="V570" s="16" t="s">
        <v>2</v>
      </c>
      <c r="W570" s="16" t="s">
        <v>10</v>
      </c>
      <c r="X570" s="16" t="s">
        <v>36</v>
      </c>
      <c r="Y570" s="16" t="s">
        <v>9485</v>
      </c>
      <c r="Z570" s="16" t="s">
        <v>25</v>
      </c>
      <c r="AA570" s="16" t="s">
        <v>158</v>
      </c>
      <c r="AB570" s="16" t="s">
        <v>18</v>
      </c>
      <c r="AC570" s="16" t="s">
        <v>41</v>
      </c>
      <c r="AD570" s="16" t="s">
        <v>42</v>
      </c>
      <c r="AE570" s="16" t="s">
        <v>7500</v>
      </c>
      <c r="AF570" s="57" t="s">
        <v>5146</v>
      </c>
      <c r="AG570" s="57" t="s">
        <v>5143</v>
      </c>
      <c r="AH570" s="58">
        <v>8</v>
      </c>
      <c r="AI570" s="56">
        <v>45016</v>
      </c>
      <c r="AJ570" s="59"/>
      <c r="AK570" s="65"/>
      <c r="AL570" s="59"/>
      <c r="AM570" s="63"/>
    </row>
    <row r="571" spans="1:39" x14ac:dyDescent="0.2">
      <c r="A571" s="49" t="s">
        <v>592</v>
      </c>
      <c r="B571" s="17" t="s">
        <v>1</v>
      </c>
      <c r="C571" s="17" t="s">
        <v>383</v>
      </c>
      <c r="D571" s="17" t="s">
        <v>449</v>
      </c>
      <c r="E571" s="17" t="s">
        <v>496</v>
      </c>
      <c r="F571" s="48">
        <v>337.06</v>
      </c>
      <c r="G571" s="229">
        <v>27.6</v>
      </c>
      <c r="H571" s="229">
        <v>10.5</v>
      </c>
      <c r="I571" s="229">
        <v>8.3000000000000007</v>
      </c>
      <c r="J571" s="18">
        <v>2</v>
      </c>
      <c r="K571" s="18">
        <v>36</v>
      </c>
      <c r="L571" s="17" t="s">
        <v>9</v>
      </c>
      <c r="M571" s="17" t="s">
        <v>35</v>
      </c>
      <c r="N571" s="50" t="s">
        <v>157</v>
      </c>
      <c r="O571" s="259" t="str">
        <f t="shared" si="36"/>
        <v>MAPA - OAE 1912</v>
      </c>
      <c r="P571" s="258" t="s">
        <v>8473</v>
      </c>
      <c r="Q571" s="253"/>
      <c r="R571" s="255"/>
      <c r="S571" s="239"/>
      <c r="T571" s="233"/>
      <c r="U571" s="238"/>
      <c r="V571" s="16" t="s">
        <v>2</v>
      </c>
      <c r="W571" s="16" t="s">
        <v>10</v>
      </c>
      <c r="X571" s="16" t="s">
        <v>36</v>
      </c>
      <c r="Y571" s="16" t="s">
        <v>9485</v>
      </c>
      <c r="Z571" s="16" t="s">
        <v>25</v>
      </c>
      <c r="AA571" s="16" t="s">
        <v>158</v>
      </c>
      <c r="AB571" s="16" t="s">
        <v>18</v>
      </c>
      <c r="AC571" s="16" t="s">
        <v>384</v>
      </c>
      <c r="AD571" s="16" t="s">
        <v>593</v>
      </c>
      <c r="AE571" s="16" t="s">
        <v>7500</v>
      </c>
      <c r="AF571" s="57" t="s">
        <v>5146</v>
      </c>
      <c r="AG571" s="57" t="s">
        <v>5143</v>
      </c>
      <c r="AH571" s="58">
        <v>8</v>
      </c>
      <c r="AI571" s="56">
        <v>45016</v>
      </c>
      <c r="AJ571" s="59"/>
      <c r="AK571" s="61"/>
      <c r="AL571" s="59"/>
      <c r="AM571" s="63"/>
    </row>
    <row r="572" spans="1:39" x14ac:dyDescent="0.2">
      <c r="A572" s="49" t="s">
        <v>571</v>
      </c>
      <c r="B572" s="17" t="s">
        <v>48</v>
      </c>
      <c r="C572" s="17" t="s">
        <v>369</v>
      </c>
      <c r="D572" s="17" t="s">
        <v>449</v>
      </c>
      <c r="E572" s="17" t="s">
        <v>479</v>
      </c>
      <c r="F572" s="48">
        <v>350.44</v>
      </c>
      <c r="G572" s="229">
        <v>42.1</v>
      </c>
      <c r="H572" s="229">
        <v>10.5</v>
      </c>
      <c r="I572" s="229">
        <v>8.3000000000000007</v>
      </c>
      <c r="J572" s="18">
        <v>2</v>
      </c>
      <c r="K572" s="18">
        <v>36</v>
      </c>
      <c r="L572" s="17" t="s">
        <v>9</v>
      </c>
      <c r="M572" s="17" t="s">
        <v>35</v>
      </c>
      <c r="N572" s="50" t="s">
        <v>157</v>
      </c>
      <c r="O572" s="259" t="str">
        <f t="shared" si="36"/>
        <v>MAPA - OAE 1913</v>
      </c>
      <c r="P572" s="258" t="s">
        <v>8474</v>
      </c>
      <c r="Q572" s="253"/>
      <c r="R572" s="255"/>
      <c r="S572" s="239"/>
      <c r="T572" s="233"/>
      <c r="U572" s="238"/>
      <c r="V572" s="16" t="s">
        <v>49</v>
      </c>
      <c r="W572" s="16" t="s">
        <v>10</v>
      </c>
      <c r="X572" s="16" t="s">
        <v>36</v>
      </c>
      <c r="Y572" s="16" t="s">
        <v>9485</v>
      </c>
      <c r="Z572" s="16" t="s">
        <v>25</v>
      </c>
      <c r="AA572" s="16" t="s">
        <v>158</v>
      </c>
      <c r="AB572" s="16"/>
      <c r="AC572" s="16"/>
      <c r="AD572" s="16"/>
      <c r="AE572" s="16" t="s">
        <v>7501</v>
      </c>
      <c r="AF572" s="57" t="s">
        <v>483</v>
      </c>
      <c r="AG572" s="57" t="s">
        <v>5143</v>
      </c>
      <c r="AH572" s="58">
        <v>8</v>
      </c>
      <c r="AI572" s="56">
        <v>45016</v>
      </c>
      <c r="AJ572" s="59"/>
      <c r="AK572" s="65"/>
      <c r="AL572" s="59"/>
      <c r="AM572" s="63"/>
    </row>
    <row r="573" spans="1:39" x14ac:dyDescent="0.2">
      <c r="A573" s="49" t="s">
        <v>486</v>
      </c>
      <c r="B573" s="17" t="s">
        <v>1</v>
      </c>
      <c r="C573" s="17" t="s">
        <v>487</v>
      </c>
      <c r="D573" s="17" t="s">
        <v>449</v>
      </c>
      <c r="E573" s="17" t="s">
        <v>479</v>
      </c>
      <c r="F573" s="48">
        <v>351.12</v>
      </c>
      <c r="G573" s="229">
        <v>43</v>
      </c>
      <c r="H573" s="229">
        <v>10.5</v>
      </c>
      <c r="I573" s="229">
        <v>8.3000000000000007</v>
      </c>
      <c r="J573" s="18">
        <v>2</v>
      </c>
      <c r="K573" s="18">
        <v>36</v>
      </c>
      <c r="L573" s="17" t="s">
        <v>9</v>
      </c>
      <c r="M573" s="17" t="s">
        <v>35</v>
      </c>
      <c r="N573" s="50" t="s">
        <v>157</v>
      </c>
      <c r="O573" s="259" t="str">
        <f t="shared" si="36"/>
        <v>MAPA - OAE 1914</v>
      </c>
      <c r="P573" s="258" t="s">
        <v>8475</v>
      </c>
      <c r="Q573" s="253"/>
      <c r="R573" s="255"/>
      <c r="S573" s="239"/>
      <c r="T573" s="233"/>
      <c r="U573" s="238"/>
      <c r="V573" s="16" t="s">
        <v>2</v>
      </c>
      <c r="W573" s="16" t="s">
        <v>10</v>
      </c>
      <c r="X573" s="16" t="s">
        <v>36</v>
      </c>
      <c r="Y573" s="16" t="s">
        <v>9485</v>
      </c>
      <c r="Z573" s="16" t="s">
        <v>25</v>
      </c>
      <c r="AA573" s="16" t="s">
        <v>158</v>
      </c>
      <c r="AB573" s="16" t="s">
        <v>30</v>
      </c>
      <c r="AC573" s="16" t="s">
        <v>488</v>
      </c>
      <c r="AD573" s="16" t="s">
        <v>489</v>
      </c>
      <c r="AE573" s="16" t="s">
        <v>7501</v>
      </c>
      <c r="AF573" s="57" t="s">
        <v>483</v>
      </c>
      <c r="AG573" s="57" t="s">
        <v>5143</v>
      </c>
      <c r="AH573" s="58">
        <v>8</v>
      </c>
      <c r="AI573" s="56">
        <v>45016</v>
      </c>
      <c r="AJ573" s="59"/>
      <c r="AK573" s="61"/>
      <c r="AL573" s="59"/>
      <c r="AM573" s="63"/>
    </row>
    <row r="574" spans="1:39" x14ac:dyDescent="0.2">
      <c r="A574" s="49" t="s">
        <v>481</v>
      </c>
      <c r="B574" s="17" t="s">
        <v>1</v>
      </c>
      <c r="C574" s="17" t="s">
        <v>482</v>
      </c>
      <c r="D574" s="17" t="s">
        <v>449</v>
      </c>
      <c r="E574" s="17" t="s">
        <v>479</v>
      </c>
      <c r="F574" s="48">
        <v>351.55</v>
      </c>
      <c r="G574" s="229">
        <v>311.60000000000002</v>
      </c>
      <c r="H574" s="229">
        <v>10.5</v>
      </c>
      <c r="I574" s="229">
        <v>8.3000000000000007</v>
      </c>
      <c r="J574" s="18">
        <v>2</v>
      </c>
      <c r="K574" s="18">
        <v>36</v>
      </c>
      <c r="L574" s="17" t="s">
        <v>9</v>
      </c>
      <c r="M574" s="17" t="s">
        <v>35</v>
      </c>
      <c r="N574" s="50" t="s">
        <v>157</v>
      </c>
      <c r="O574" s="259" t="str">
        <f t="shared" si="36"/>
        <v>MAPA - OAE 1915</v>
      </c>
      <c r="P574" s="258" t="s">
        <v>8476</v>
      </c>
      <c r="Q574" s="253"/>
      <c r="R574" s="255"/>
      <c r="S574" s="239"/>
      <c r="T574" s="233"/>
      <c r="U574" s="238"/>
      <c r="V574" s="16" t="s">
        <v>2</v>
      </c>
      <c r="W574" s="16" t="s">
        <v>10</v>
      </c>
      <c r="X574" s="16" t="s">
        <v>36</v>
      </c>
      <c r="Y574" s="16" t="s">
        <v>9485</v>
      </c>
      <c r="Z574" s="16" t="s">
        <v>25</v>
      </c>
      <c r="AA574" s="16" t="s">
        <v>158</v>
      </c>
      <c r="AB574" s="16" t="s">
        <v>4</v>
      </c>
      <c r="AC574" s="16" t="s">
        <v>483</v>
      </c>
      <c r="AD574" s="16" t="s">
        <v>484</v>
      </c>
      <c r="AE574" s="16" t="s">
        <v>7501</v>
      </c>
      <c r="AF574" s="57" t="s">
        <v>483</v>
      </c>
      <c r="AG574" s="57" t="s">
        <v>5143</v>
      </c>
      <c r="AH574" s="58">
        <v>8</v>
      </c>
      <c r="AI574" s="56">
        <v>45016</v>
      </c>
      <c r="AJ574" s="59"/>
      <c r="AK574" s="62"/>
      <c r="AL574" s="59"/>
      <c r="AM574" s="63"/>
    </row>
    <row r="575" spans="1:39" x14ac:dyDescent="0.2">
      <c r="A575" s="49" t="s">
        <v>475</v>
      </c>
      <c r="B575" s="17" t="s">
        <v>1</v>
      </c>
      <c r="C575" s="17" t="s">
        <v>476</v>
      </c>
      <c r="D575" s="17" t="s">
        <v>449</v>
      </c>
      <c r="E575" s="17" t="s">
        <v>479</v>
      </c>
      <c r="F575" s="48">
        <v>352.58</v>
      </c>
      <c r="G575" s="229">
        <v>106.85</v>
      </c>
      <c r="H575" s="229">
        <v>10.5</v>
      </c>
      <c r="I575" s="229">
        <v>8.3000000000000007</v>
      </c>
      <c r="J575" s="18">
        <v>2</v>
      </c>
      <c r="K575" s="18">
        <v>36</v>
      </c>
      <c r="L575" s="17" t="s">
        <v>9</v>
      </c>
      <c r="M575" s="17" t="s">
        <v>35</v>
      </c>
      <c r="N575" s="50" t="s">
        <v>157</v>
      </c>
      <c r="O575" s="259" t="str">
        <f t="shared" si="36"/>
        <v>MAPA - OAE 1916</v>
      </c>
      <c r="P575" s="258" t="s">
        <v>8477</v>
      </c>
      <c r="Q575" s="253"/>
      <c r="R575" s="255"/>
      <c r="S575" s="239"/>
      <c r="T575" s="233"/>
      <c r="U575" s="238"/>
      <c r="V575" s="16" t="s">
        <v>2</v>
      </c>
      <c r="W575" s="16" t="s">
        <v>10</v>
      </c>
      <c r="X575" s="16" t="s">
        <v>36</v>
      </c>
      <c r="Y575" s="16" t="s">
        <v>9485</v>
      </c>
      <c r="Z575" s="16" t="s">
        <v>25</v>
      </c>
      <c r="AA575" s="16" t="s">
        <v>158</v>
      </c>
      <c r="AB575" s="16" t="s">
        <v>18</v>
      </c>
      <c r="AC575" s="16" t="s">
        <v>477</v>
      </c>
      <c r="AD575" s="16" t="s">
        <v>478</v>
      </c>
      <c r="AE575" s="16" t="s">
        <v>7501</v>
      </c>
      <c r="AF575" s="57" t="s">
        <v>483</v>
      </c>
      <c r="AG575" s="57" t="s">
        <v>5143</v>
      </c>
      <c r="AH575" s="58">
        <v>8</v>
      </c>
      <c r="AI575" s="56">
        <v>45016</v>
      </c>
      <c r="AJ575" s="59"/>
      <c r="AK575" s="61"/>
      <c r="AL575" s="59"/>
      <c r="AM575" s="63"/>
    </row>
    <row r="576" spans="1:39" x14ac:dyDescent="0.2">
      <c r="A576" s="49" t="s">
        <v>463</v>
      </c>
      <c r="B576" s="17" t="s">
        <v>1</v>
      </c>
      <c r="C576" s="17" t="s">
        <v>464</v>
      </c>
      <c r="D576" s="17" t="s">
        <v>449</v>
      </c>
      <c r="E576" s="17" t="s">
        <v>462</v>
      </c>
      <c r="F576" s="48">
        <v>368.54</v>
      </c>
      <c r="G576" s="229">
        <v>76.2</v>
      </c>
      <c r="H576" s="229">
        <v>10.5</v>
      </c>
      <c r="I576" s="229">
        <v>8.3000000000000007</v>
      </c>
      <c r="J576" s="18">
        <v>2</v>
      </c>
      <c r="K576" s="18">
        <v>36</v>
      </c>
      <c r="L576" s="17" t="s">
        <v>9</v>
      </c>
      <c r="M576" s="17" t="s">
        <v>35</v>
      </c>
      <c r="N576" s="50" t="s">
        <v>157</v>
      </c>
      <c r="O576" s="259" t="str">
        <f t="shared" si="36"/>
        <v>MAPA - OAE 1917</v>
      </c>
      <c r="P576" s="258" t="s">
        <v>8478</v>
      </c>
      <c r="Q576" s="253"/>
      <c r="R576" s="255"/>
      <c r="S576" s="239"/>
      <c r="T576" s="233"/>
      <c r="U576" s="238"/>
      <c r="V576" s="16" t="s">
        <v>2</v>
      </c>
      <c r="W576" s="16" t="s">
        <v>10</v>
      </c>
      <c r="X576" s="16" t="s">
        <v>36</v>
      </c>
      <c r="Y576" s="16" t="s">
        <v>9485</v>
      </c>
      <c r="Z576" s="16" t="s">
        <v>25</v>
      </c>
      <c r="AA576" s="16" t="s">
        <v>158</v>
      </c>
      <c r="AB576" s="16" t="s">
        <v>18</v>
      </c>
      <c r="AC576" s="16" t="s">
        <v>465</v>
      </c>
      <c r="AD576" s="16" t="s">
        <v>466</v>
      </c>
      <c r="AE576" s="16" t="s">
        <v>7502</v>
      </c>
      <c r="AF576" s="57" t="s">
        <v>158</v>
      </c>
      <c r="AG576" s="57" t="s">
        <v>5143</v>
      </c>
      <c r="AH576" s="58">
        <v>8</v>
      </c>
      <c r="AI576" s="56">
        <v>45016</v>
      </c>
      <c r="AJ576" s="59"/>
      <c r="AK576" s="61"/>
      <c r="AL576" s="59"/>
      <c r="AM576" s="63"/>
    </row>
    <row r="577" spans="1:39" x14ac:dyDescent="0.2">
      <c r="A577" s="49" t="s">
        <v>458</v>
      </c>
      <c r="B577" s="17" t="s">
        <v>1</v>
      </c>
      <c r="C577" s="17" t="s">
        <v>459</v>
      </c>
      <c r="D577" s="17" t="s">
        <v>449</v>
      </c>
      <c r="E577" s="17" t="s">
        <v>462</v>
      </c>
      <c r="F577" s="48">
        <v>369.51</v>
      </c>
      <c r="G577" s="229">
        <v>240</v>
      </c>
      <c r="H577" s="229">
        <v>10.1</v>
      </c>
      <c r="I577" s="229">
        <v>6.7</v>
      </c>
      <c r="J577" s="18">
        <v>2</v>
      </c>
      <c r="K577" s="18">
        <v>36</v>
      </c>
      <c r="L577" s="17" t="s">
        <v>9</v>
      </c>
      <c r="M577" s="17" t="s">
        <v>35</v>
      </c>
      <c r="N577" s="50" t="s">
        <v>157</v>
      </c>
      <c r="O577" s="259" t="str">
        <f t="shared" si="36"/>
        <v>MAPA - OAE 1918</v>
      </c>
      <c r="P577" s="258" t="s">
        <v>8479</v>
      </c>
      <c r="Q577" s="253"/>
      <c r="R577" s="255"/>
      <c r="S577" s="239"/>
      <c r="T577" s="233"/>
      <c r="U577" s="238"/>
      <c r="V577" s="16" t="s">
        <v>2</v>
      </c>
      <c r="W577" s="16" t="s">
        <v>10</v>
      </c>
      <c r="X577" s="16" t="s">
        <v>36</v>
      </c>
      <c r="Y577" s="16" t="s">
        <v>9485</v>
      </c>
      <c r="Z577" s="16" t="s">
        <v>25</v>
      </c>
      <c r="AA577" s="16" t="s">
        <v>158</v>
      </c>
      <c r="AB577" s="16" t="s">
        <v>4</v>
      </c>
      <c r="AC577" s="16" t="s">
        <v>460</v>
      </c>
      <c r="AD577" s="16" t="s">
        <v>461</v>
      </c>
      <c r="AE577" s="16" t="s">
        <v>7502</v>
      </c>
      <c r="AF577" s="57" t="s">
        <v>158</v>
      </c>
      <c r="AG577" s="57" t="s">
        <v>5143</v>
      </c>
      <c r="AH577" s="58">
        <v>8</v>
      </c>
      <c r="AI577" s="56">
        <v>45016</v>
      </c>
      <c r="AJ577" s="59"/>
      <c r="AK577" s="61"/>
      <c r="AL577" s="59"/>
      <c r="AM577" s="63"/>
    </row>
    <row r="578" spans="1:39" x14ac:dyDescent="0.2">
      <c r="A578" s="49" t="s">
        <v>468</v>
      </c>
      <c r="B578" s="17" t="s">
        <v>48</v>
      </c>
      <c r="C578" s="17" t="s">
        <v>369</v>
      </c>
      <c r="D578" s="17" t="s">
        <v>449</v>
      </c>
      <c r="E578" s="17" t="s">
        <v>469</v>
      </c>
      <c r="F578" s="48">
        <v>393.71</v>
      </c>
      <c r="G578" s="229">
        <v>53.8</v>
      </c>
      <c r="H578" s="229">
        <v>10.5</v>
      </c>
      <c r="I578" s="229">
        <v>8.3000000000000007</v>
      </c>
      <c r="J578" s="18">
        <v>2</v>
      </c>
      <c r="K578" s="18">
        <v>36</v>
      </c>
      <c r="L578" s="17" t="s">
        <v>9</v>
      </c>
      <c r="M578" s="17" t="s">
        <v>35</v>
      </c>
      <c r="N578" s="50" t="s">
        <v>157</v>
      </c>
      <c r="O578" s="259" t="str">
        <f t="shared" ref="O578:O641" si="39">HYPERLINK(P578, "MAPA - OAE "&amp;A578)</f>
        <v>MAPA - OAE 1919</v>
      </c>
      <c r="P578" s="258" t="s">
        <v>8480</v>
      </c>
      <c r="Q578" s="253"/>
      <c r="R578" s="255"/>
      <c r="S578" s="239"/>
      <c r="T578" s="233"/>
      <c r="U578" s="238"/>
      <c r="V578" s="16" t="s">
        <v>49</v>
      </c>
      <c r="W578" s="16" t="s">
        <v>10</v>
      </c>
      <c r="X578" s="16" t="s">
        <v>36</v>
      </c>
      <c r="Y578" s="16" t="s">
        <v>9485</v>
      </c>
      <c r="Z578" s="16" t="s">
        <v>25</v>
      </c>
      <c r="AA578" s="16" t="s">
        <v>158</v>
      </c>
      <c r="AB578" s="16"/>
      <c r="AC578" s="16"/>
      <c r="AD578" s="16"/>
      <c r="AE578" s="16" t="s">
        <v>7503</v>
      </c>
      <c r="AF578" s="57" t="s">
        <v>158</v>
      </c>
      <c r="AG578" s="57" t="s">
        <v>5143</v>
      </c>
      <c r="AH578" s="58">
        <v>8</v>
      </c>
      <c r="AI578" s="56">
        <v>45016</v>
      </c>
      <c r="AJ578" s="59"/>
      <c r="AK578" s="61"/>
      <c r="AL578" s="59"/>
      <c r="AM578" s="63"/>
    </row>
    <row r="579" spans="1:39" x14ac:dyDescent="0.2">
      <c r="A579" s="49" t="s">
        <v>470</v>
      </c>
      <c r="B579" s="17" t="s">
        <v>48</v>
      </c>
      <c r="C579" s="17" t="s">
        <v>369</v>
      </c>
      <c r="D579" s="17" t="s">
        <v>449</v>
      </c>
      <c r="E579" s="17" t="s">
        <v>450</v>
      </c>
      <c r="F579" s="48">
        <v>421.17</v>
      </c>
      <c r="G579" s="229">
        <v>62</v>
      </c>
      <c r="H579" s="229">
        <v>10.5</v>
      </c>
      <c r="I579" s="229">
        <v>8.3000000000000007</v>
      </c>
      <c r="J579" s="18">
        <v>2</v>
      </c>
      <c r="K579" s="18">
        <v>36</v>
      </c>
      <c r="L579" s="17" t="s">
        <v>9</v>
      </c>
      <c r="M579" s="17" t="s">
        <v>35</v>
      </c>
      <c r="N579" s="50" t="s">
        <v>157</v>
      </c>
      <c r="O579" s="259" t="str">
        <f t="shared" si="39"/>
        <v>MAPA - OAE 1920</v>
      </c>
      <c r="P579" s="258" t="s">
        <v>8481</v>
      </c>
      <c r="Q579" s="253"/>
      <c r="R579" s="255"/>
      <c r="S579" s="239"/>
      <c r="T579" s="233"/>
      <c r="U579" s="238"/>
      <c r="V579" s="16" t="s">
        <v>49</v>
      </c>
      <c r="W579" s="16" t="s">
        <v>10</v>
      </c>
      <c r="X579" s="16" t="s">
        <v>36</v>
      </c>
      <c r="Y579" s="16" t="s">
        <v>9485</v>
      </c>
      <c r="Z579" s="16" t="s">
        <v>25</v>
      </c>
      <c r="AA579" s="16" t="s">
        <v>158</v>
      </c>
      <c r="AB579" s="16"/>
      <c r="AC579" s="16"/>
      <c r="AD579" s="16"/>
      <c r="AE579" s="16" t="s">
        <v>7504</v>
      </c>
      <c r="AF579" s="57" t="s">
        <v>5145</v>
      </c>
      <c r="AG579" s="57" t="s">
        <v>5143</v>
      </c>
      <c r="AH579" s="58">
        <v>8</v>
      </c>
      <c r="AI579" s="56">
        <v>45016</v>
      </c>
      <c r="AJ579" s="59"/>
      <c r="AK579" s="61"/>
      <c r="AL579" s="59"/>
      <c r="AM579" s="63"/>
    </row>
    <row r="580" spans="1:39" x14ac:dyDescent="0.2">
      <c r="A580" s="49" t="s">
        <v>445</v>
      </c>
      <c r="B580" s="17" t="s">
        <v>1</v>
      </c>
      <c r="C580" s="17" t="s">
        <v>446</v>
      </c>
      <c r="D580" s="17" t="s">
        <v>449</v>
      </c>
      <c r="E580" s="17" t="s">
        <v>450</v>
      </c>
      <c r="F580" s="48">
        <v>451.52</v>
      </c>
      <c r="G580" s="229">
        <v>57.1</v>
      </c>
      <c r="H580" s="229">
        <v>10.5</v>
      </c>
      <c r="I580" s="229">
        <v>8.3000000000000007</v>
      </c>
      <c r="J580" s="18">
        <v>2</v>
      </c>
      <c r="K580" s="18">
        <v>36</v>
      </c>
      <c r="L580" s="17" t="s">
        <v>9</v>
      </c>
      <c r="M580" s="17" t="s">
        <v>35</v>
      </c>
      <c r="N580" s="50" t="s">
        <v>157</v>
      </c>
      <c r="O580" s="259" t="str">
        <f t="shared" si="39"/>
        <v>MAPA - OAE 1921</v>
      </c>
      <c r="P580" s="258" t="s">
        <v>8482</v>
      </c>
      <c r="Q580" s="253"/>
      <c r="R580" s="255"/>
      <c r="S580" s="239"/>
      <c r="T580" s="233"/>
      <c r="U580" s="238"/>
      <c r="V580" s="16" t="s">
        <v>2</v>
      </c>
      <c r="W580" s="16" t="s">
        <v>10</v>
      </c>
      <c r="X580" s="16" t="s">
        <v>36</v>
      </c>
      <c r="Y580" s="16" t="s">
        <v>9485</v>
      </c>
      <c r="Z580" s="16" t="s">
        <v>25</v>
      </c>
      <c r="AA580" s="16" t="s">
        <v>158</v>
      </c>
      <c r="AB580" s="16" t="s">
        <v>18</v>
      </c>
      <c r="AC580" s="16" t="s">
        <v>447</v>
      </c>
      <c r="AD580" s="16" t="s">
        <v>448</v>
      </c>
      <c r="AE580" s="16" t="s">
        <v>7504</v>
      </c>
      <c r="AF580" s="57" t="s">
        <v>5142</v>
      </c>
      <c r="AG580" s="57" t="s">
        <v>5111</v>
      </c>
      <c r="AH580" s="58">
        <v>6</v>
      </c>
      <c r="AI580" s="56">
        <v>45016</v>
      </c>
      <c r="AJ580" s="59"/>
      <c r="AK580" s="61"/>
      <c r="AL580" s="59"/>
      <c r="AM580" s="63"/>
    </row>
    <row r="581" spans="1:39" x14ac:dyDescent="0.2">
      <c r="A581" s="49" t="s">
        <v>2199</v>
      </c>
      <c r="B581" s="17" t="s">
        <v>1</v>
      </c>
      <c r="C581" s="17" t="s">
        <v>459</v>
      </c>
      <c r="D581" s="17" t="s">
        <v>2981</v>
      </c>
      <c r="E581" s="17" t="s">
        <v>2981</v>
      </c>
      <c r="F581" s="48">
        <v>1.94</v>
      </c>
      <c r="G581" s="229">
        <v>79.02</v>
      </c>
      <c r="H581" s="229">
        <v>5.35</v>
      </c>
      <c r="I581" s="229">
        <v>3.75</v>
      </c>
      <c r="J581" s="18">
        <v>1</v>
      </c>
      <c r="K581" s="18">
        <v>24</v>
      </c>
      <c r="L581" s="17" t="s">
        <v>2069</v>
      </c>
      <c r="M581" s="17" t="s">
        <v>11</v>
      </c>
      <c r="N581" s="50" t="s">
        <v>157</v>
      </c>
      <c r="O581" s="259" t="str">
        <f t="shared" si="39"/>
        <v>MAPA - OAE 1072</v>
      </c>
      <c r="P581" s="258" t="s">
        <v>8483</v>
      </c>
      <c r="Q581" s="256" t="str">
        <f>HYPERLINK(R581, "FOTO 1 - OAE "&amp;A581)</f>
        <v>FOTO 1 - OAE 1072</v>
      </c>
      <c r="R581" s="255" t="s">
        <v>5834</v>
      </c>
      <c r="S581" s="254" t="str">
        <f>HYPERLINK(T581, "FOTO 2 - OAE "&amp;A581)</f>
        <v>FOTO 2 - OAE 1072</v>
      </c>
      <c r="T581" s="233" t="s">
        <v>6660</v>
      </c>
      <c r="U581" s="238">
        <v>2015</v>
      </c>
      <c r="V581" s="16" t="s">
        <v>2</v>
      </c>
      <c r="W581" s="16" t="s">
        <v>2070</v>
      </c>
      <c r="X581" s="16" t="s">
        <v>12</v>
      </c>
      <c r="Y581" s="16" t="s">
        <v>9485</v>
      </c>
      <c r="Z581" s="16" t="s">
        <v>13</v>
      </c>
      <c r="AA581" s="16" t="s">
        <v>158</v>
      </c>
      <c r="AB581" s="16" t="s">
        <v>4</v>
      </c>
      <c r="AC581" s="16" t="s">
        <v>460</v>
      </c>
      <c r="AD581" s="16" t="s">
        <v>461</v>
      </c>
      <c r="AE581" s="16" t="s">
        <v>7505</v>
      </c>
      <c r="AF581" s="57" t="s">
        <v>158</v>
      </c>
      <c r="AG581" s="57" t="s">
        <v>5143</v>
      </c>
      <c r="AH581" s="58">
        <v>8</v>
      </c>
      <c r="AI581" s="56">
        <v>45016</v>
      </c>
      <c r="AJ581" s="59"/>
      <c r="AK581" s="65"/>
      <c r="AL581" s="59"/>
      <c r="AM581" s="63"/>
    </row>
    <row r="582" spans="1:39" x14ac:dyDescent="0.2">
      <c r="A582" s="49" t="s">
        <v>2262</v>
      </c>
      <c r="B582" s="17" t="s">
        <v>1</v>
      </c>
      <c r="C582" s="17" t="s">
        <v>596</v>
      </c>
      <c r="D582" s="17" t="s">
        <v>2261</v>
      </c>
      <c r="E582" s="17" t="s">
        <v>2261</v>
      </c>
      <c r="F582" s="48">
        <v>3.28</v>
      </c>
      <c r="G582" s="229">
        <v>5</v>
      </c>
      <c r="H582" s="229">
        <v>4</v>
      </c>
      <c r="I582" s="229">
        <v>4</v>
      </c>
      <c r="J582" s="18">
        <v>1</v>
      </c>
      <c r="K582" s="18">
        <v>24</v>
      </c>
      <c r="L582" s="17" t="s">
        <v>94</v>
      </c>
      <c r="M582" s="17" t="s">
        <v>1392</v>
      </c>
      <c r="N582" s="50" t="s">
        <v>62</v>
      </c>
      <c r="O582" s="259" t="str">
        <f t="shared" si="39"/>
        <v>MAPA - OAE 2048</v>
      </c>
      <c r="P582" s="258" t="s">
        <v>8484</v>
      </c>
      <c r="Q582" s="256" t="str">
        <f>HYPERLINK(R582, "FOTO 1 - OAE "&amp;A582)</f>
        <v>FOTO 1 - OAE 2048</v>
      </c>
      <c r="R582" s="255" t="s">
        <v>5835</v>
      </c>
      <c r="S582" s="254" t="str">
        <f>HYPERLINK(T582, "FOTO 2 - OAE "&amp;A582)</f>
        <v>FOTO 2 - OAE 2048</v>
      </c>
      <c r="T582" s="233" t="s">
        <v>6661</v>
      </c>
      <c r="U582" s="238">
        <v>2016</v>
      </c>
      <c r="V582" s="16" t="s">
        <v>2</v>
      </c>
      <c r="W582" s="16" t="s">
        <v>95</v>
      </c>
      <c r="X582" s="16" t="s">
        <v>1393</v>
      </c>
      <c r="Y582" s="16" t="s">
        <v>9485</v>
      </c>
      <c r="Z582" s="16" t="s">
        <v>1392</v>
      </c>
      <c r="AA582" s="16" t="s">
        <v>63</v>
      </c>
      <c r="AB582" s="16" t="s">
        <v>18</v>
      </c>
      <c r="AC582" s="16"/>
      <c r="AD582" s="16" t="s">
        <v>18</v>
      </c>
      <c r="AE582" s="16" t="s">
        <v>7506</v>
      </c>
      <c r="AF582" s="57" t="s">
        <v>5215</v>
      </c>
      <c r="AG582" s="57" t="s">
        <v>5116</v>
      </c>
      <c r="AH582" s="58">
        <v>8</v>
      </c>
      <c r="AI582" s="56">
        <v>45016</v>
      </c>
      <c r="AJ582" s="59"/>
      <c r="AK582" s="61"/>
      <c r="AL582" s="59"/>
      <c r="AM582" s="63"/>
    </row>
    <row r="583" spans="1:39" x14ac:dyDescent="0.2">
      <c r="A583" s="49" t="s">
        <v>2260</v>
      </c>
      <c r="B583" s="17" t="s">
        <v>1</v>
      </c>
      <c r="C583" s="17" t="s">
        <v>596</v>
      </c>
      <c r="D583" s="17" t="s">
        <v>2261</v>
      </c>
      <c r="E583" s="17" t="s">
        <v>2261</v>
      </c>
      <c r="F583" s="48">
        <v>5</v>
      </c>
      <c r="G583" s="229">
        <v>5</v>
      </c>
      <c r="H583" s="229">
        <v>4</v>
      </c>
      <c r="I583" s="229">
        <v>4</v>
      </c>
      <c r="J583" s="18">
        <v>1</v>
      </c>
      <c r="K583" s="18">
        <v>24</v>
      </c>
      <c r="L583" s="17" t="s">
        <v>94</v>
      </c>
      <c r="M583" s="17" t="s">
        <v>1392</v>
      </c>
      <c r="N583" s="50" t="s">
        <v>62</v>
      </c>
      <c r="O583" s="259" t="str">
        <f t="shared" si="39"/>
        <v>MAPA - OAE 2049</v>
      </c>
      <c r="P583" s="258" t="s">
        <v>8485</v>
      </c>
      <c r="Q583" s="256" t="str">
        <f>HYPERLINK(R583, "FOTO 1 - OAE "&amp;A583)</f>
        <v>FOTO 1 - OAE 2049</v>
      </c>
      <c r="R583" s="255" t="s">
        <v>5836</v>
      </c>
      <c r="S583" s="254" t="str">
        <f>HYPERLINK(T583, "FOTO 2 - OAE "&amp;A583)</f>
        <v>FOTO 2 - OAE 2049</v>
      </c>
      <c r="T583" s="233" t="s">
        <v>6662</v>
      </c>
      <c r="U583" s="238">
        <v>2016</v>
      </c>
      <c r="V583" s="16" t="s">
        <v>2</v>
      </c>
      <c r="W583" s="16" t="s">
        <v>95</v>
      </c>
      <c r="X583" s="16" t="s">
        <v>1393</v>
      </c>
      <c r="Y583" s="16" t="s">
        <v>9485</v>
      </c>
      <c r="Z583" s="16" t="s">
        <v>1392</v>
      </c>
      <c r="AA583" s="16" t="s">
        <v>63</v>
      </c>
      <c r="AB583" s="16" t="s">
        <v>18</v>
      </c>
      <c r="AC583" s="16"/>
      <c r="AD583" s="16" t="s">
        <v>18</v>
      </c>
      <c r="AE583" s="16" t="s">
        <v>7506</v>
      </c>
      <c r="AF583" s="57" t="s">
        <v>5215</v>
      </c>
      <c r="AG583" s="57" t="s">
        <v>5116</v>
      </c>
      <c r="AH583" s="58">
        <v>8</v>
      </c>
      <c r="AI583" s="56">
        <v>45016</v>
      </c>
      <c r="AJ583" s="59"/>
      <c r="AK583" s="61"/>
      <c r="AL583" s="59"/>
      <c r="AM583" s="63"/>
    </row>
    <row r="584" spans="1:39" x14ac:dyDescent="0.2">
      <c r="A584" s="49" t="s">
        <v>4809</v>
      </c>
      <c r="B584" s="17" t="s">
        <v>1</v>
      </c>
      <c r="C584" s="17" t="s">
        <v>524</v>
      </c>
      <c r="D584" s="17" t="s">
        <v>4810</v>
      </c>
      <c r="E584" s="17" t="s">
        <v>4810</v>
      </c>
      <c r="F584" s="48">
        <v>6.96</v>
      </c>
      <c r="G584" s="229">
        <v>49.2</v>
      </c>
      <c r="H584" s="229">
        <v>5.5</v>
      </c>
      <c r="I584" s="229">
        <v>3.6</v>
      </c>
      <c r="J584" s="18">
        <v>1</v>
      </c>
      <c r="K584" s="18">
        <v>24</v>
      </c>
      <c r="L584" s="17" t="s">
        <v>9</v>
      </c>
      <c r="M584" s="17" t="s">
        <v>11</v>
      </c>
      <c r="N584" s="50" t="s">
        <v>44</v>
      </c>
      <c r="O584" s="259" t="str">
        <f t="shared" si="39"/>
        <v>MAPA - OAE 2043</v>
      </c>
      <c r="P584" s="258" t="s">
        <v>8486</v>
      </c>
      <c r="Q584" s="256" t="str">
        <f>HYPERLINK(R584, "FOTO 1 - OAE "&amp;A584)</f>
        <v>FOTO 1 - OAE 2043</v>
      </c>
      <c r="R584" s="255" t="s">
        <v>5837</v>
      </c>
      <c r="S584" s="254" t="str">
        <f>HYPERLINK(T584, "FOTO 2 - OAE "&amp;A584)</f>
        <v>FOTO 2 - OAE 2043</v>
      </c>
      <c r="T584" s="233" t="s">
        <v>6663</v>
      </c>
      <c r="U584" s="238">
        <v>2015</v>
      </c>
      <c r="V584" s="16" t="s">
        <v>2</v>
      </c>
      <c r="W584" s="16" t="s">
        <v>10</v>
      </c>
      <c r="X584" s="16" t="s">
        <v>12</v>
      </c>
      <c r="Y584" s="16" t="s">
        <v>9485</v>
      </c>
      <c r="Z584" s="16" t="s">
        <v>13</v>
      </c>
      <c r="AA584" s="16" t="s">
        <v>45</v>
      </c>
      <c r="AB584" s="16" t="s">
        <v>4</v>
      </c>
      <c r="AC584" s="16" t="s">
        <v>406</v>
      </c>
      <c r="AD584" s="16" t="s">
        <v>407</v>
      </c>
      <c r="AE584" s="16" t="s">
        <v>7507</v>
      </c>
      <c r="AF584" s="57" t="s">
        <v>5210</v>
      </c>
      <c r="AG584" s="57" t="s">
        <v>5148</v>
      </c>
      <c r="AH584" s="58">
        <v>8</v>
      </c>
      <c r="AI584" s="56">
        <v>45016</v>
      </c>
      <c r="AJ584" s="59"/>
      <c r="AK584" s="62"/>
      <c r="AL584" s="59"/>
      <c r="AM584" s="63"/>
    </row>
    <row r="585" spans="1:39" x14ac:dyDescent="0.2">
      <c r="A585" s="49" t="s">
        <v>1402</v>
      </c>
      <c r="B585" s="17" t="s">
        <v>48</v>
      </c>
      <c r="C585" s="17" t="s">
        <v>1403</v>
      </c>
      <c r="D585" s="17" t="s">
        <v>33</v>
      </c>
      <c r="E585" s="17" t="s">
        <v>1337</v>
      </c>
      <c r="F585" s="48">
        <v>0</v>
      </c>
      <c r="G585" s="229">
        <v>30</v>
      </c>
      <c r="H585" s="229">
        <v>13.5</v>
      </c>
      <c r="I585" s="229">
        <v>13.5</v>
      </c>
      <c r="J585" s="18">
        <v>2</v>
      </c>
      <c r="K585" s="18">
        <v>45</v>
      </c>
      <c r="L585" s="17" t="s">
        <v>9</v>
      </c>
      <c r="M585" s="17" t="s">
        <v>23</v>
      </c>
      <c r="N585" s="50" t="s">
        <v>14</v>
      </c>
      <c r="O585" s="259" t="str">
        <f t="shared" si="39"/>
        <v>MAPA - OAE 1450</v>
      </c>
      <c r="P585" s="258" t="s">
        <v>8487</v>
      </c>
      <c r="Q585" s="253"/>
      <c r="R585" s="255"/>
      <c r="S585" s="239"/>
      <c r="T585" s="233"/>
      <c r="U585" s="238"/>
      <c r="V585" s="16" t="s">
        <v>49</v>
      </c>
      <c r="W585" s="16" t="s">
        <v>10</v>
      </c>
      <c r="X585" s="16" t="s">
        <v>24</v>
      </c>
      <c r="Y585" s="16" t="s">
        <v>9463</v>
      </c>
      <c r="Z585" s="16" t="s">
        <v>25</v>
      </c>
      <c r="AA585" s="16" t="s">
        <v>15</v>
      </c>
      <c r="AB585" s="16"/>
      <c r="AC585" s="16"/>
      <c r="AD585" s="16"/>
      <c r="AE585" s="16" t="s">
        <v>7508</v>
      </c>
      <c r="AF585" s="57" t="s">
        <v>15</v>
      </c>
      <c r="AG585" s="57" t="s">
        <v>5112</v>
      </c>
      <c r="AH585" s="58">
        <v>4</v>
      </c>
      <c r="AI585" s="56">
        <v>45016</v>
      </c>
      <c r="AJ585" s="59"/>
      <c r="AK585" s="61"/>
      <c r="AL585" s="59"/>
      <c r="AM585" s="63"/>
    </row>
    <row r="586" spans="1:39" x14ac:dyDescent="0.2">
      <c r="A586" s="49" t="s">
        <v>1335</v>
      </c>
      <c r="B586" s="17" t="s">
        <v>48</v>
      </c>
      <c r="C586" s="17" t="s">
        <v>1336</v>
      </c>
      <c r="D586" s="17" t="s">
        <v>33</v>
      </c>
      <c r="E586" s="17" t="s">
        <v>1337</v>
      </c>
      <c r="F586" s="48">
        <v>0</v>
      </c>
      <c r="G586" s="229">
        <v>30</v>
      </c>
      <c r="H586" s="229">
        <v>13.5</v>
      </c>
      <c r="I586" s="229">
        <v>13.5</v>
      </c>
      <c r="J586" s="18">
        <v>2</v>
      </c>
      <c r="K586" s="18">
        <v>45</v>
      </c>
      <c r="L586" s="17" t="s">
        <v>9</v>
      </c>
      <c r="M586" s="17" t="s">
        <v>23</v>
      </c>
      <c r="N586" s="50" t="s">
        <v>14</v>
      </c>
      <c r="O586" s="259" t="str">
        <f t="shared" si="39"/>
        <v>MAPA - OAE 1449</v>
      </c>
      <c r="P586" s="258" t="s">
        <v>8488</v>
      </c>
      <c r="Q586" s="253"/>
      <c r="R586" s="255"/>
      <c r="S586" s="239"/>
      <c r="T586" s="233"/>
      <c r="U586" s="238"/>
      <c r="V586" s="16" t="s">
        <v>49</v>
      </c>
      <c r="W586" s="16" t="s">
        <v>10</v>
      </c>
      <c r="X586" s="16" t="s">
        <v>24</v>
      </c>
      <c r="Y586" s="16" t="s">
        <v>9463</v>
      </c>
      <c r="Z586" s="16" t="s">
        <v>25</v>
      </c>
      <c r="AA586" s="16" t="s">
        <v>15</v>
      </c>
      <c r="AB586" s="16"/>
      <c r="AC586" s="16"/>
      <c r="AD586" s="16"/>
      <c r="AE586" s="16" t="s">
        <v>7508</v>
      </c>
      <c r="AF586" s="57" t="s">
        <v>15</v>
      </c>
      <c r="AG586" s="57" t="s">
        <v>5112</v>
      </c>
      <c r="AH586" s="58">
        <v>4</v>
      </c>
      <c r="AI586" s="56">
        <v>45016</v>
      </c>
      <c r="AJ586" s="59"/>
      <c r="AK586" s="61"/>
      <c r="AL586" s="59"/>
      <c r="AM586" s="63"/>
    </row>
    <row r="587" spans="1:39" x14ac:dyDescent="0.2">
      <c r="A587" s="49" t="s">
        <v>1331</v>
      </c>
      <c r="B587" s="17" t="s">
        <v>48</v>
      </c>
      <c r="C587" s="17" t="s">
        <v>1332</v>
      </c>
      <c r="D587" s="17" t="s">
        <v>33</v>
      </c>
      <c r="E587" s="17" t="s">
        <v>1333</v>
      </c>
      <c r="F587" s="48">
        <v>21.722000000000001</v>
      </c>
      <c r="G587" s="229">
        <v>59</v>
      </c>
      <c r="H587" s="229">
        <v>13.5</v>
      </c>
      <c r="I587" s="229">
        <v>13.5</v>
      </c>
      <c r="J587" s="18">
        <v>2</v>
      </c>
      <c r="K587" s="18">
        <v>45</v>
      </c>
      <c r="L587" s="17" t="s">
        <v>9</v>
      </c>
      <c r="M587" s="17" t="s">
        <v>23</v>
      </c>
      <c r="N587" s="50" t="s">
        <v>14</v>
      </c>
      <c r="O587" s="259" t="str">
        <f t="shared" si="39"/>
        <v>MAPA - OAE 1452</v>
      </c>
      <c r="P587" s="258" t="s">
        <v>8489</v>
      </c>
      <c r="Q587" s="253"/>
      <c r="R587" s="255"/>
      <c r="S587" s="239"/>
      <c r="T587" s="233"/>
      <c r="U587" s="238"/>
      <c r="V587" s="16" t="s">
        <v>49</v>
      </c>
      <c r="W587" s="16" t="s">
        <v>10</v>
      </c>
      <c r="X587" s="16" t="s">
        <v>24</v>
      </c>
      <c r="Y587" s="16" t="s">
        <v>9463</v>
      </c>
      <c r="Z587" s="16" t="s">
        <v>25</v>
      </c>
      <c r="AA587" s="16" t="s">
        <v>15</v>
      </c>
      <c r="AB587" s="16"/>
      <c r="AC587" s="16"/>
      <c r="AD587" s="16"/>
      <c r="AE587" s="16" t="s">
        <v>7509</v>
      </c>
      <c r="AF587" s="57" t="s">
        <v>5133</v>
      </c>
      <c r="AG587" s="57" t="s">
        <v>5097</v>
      </c>
      <c r="AH587" s="58">
        <v>1</v>
      </c>
      <c r="AI587" s="56">
        <v>45016</v>
      </c>
      <c r="AJ587" s="59"/>
      <c r="AK587" s="61"/>
      <c r="AL587" s="59"/>
      <c r="AM587" s="63"/>
    </row>
    <row r="588" spans="1:39" x14ac:dyDescent="0.2">
      <c r="A588" s="49" t="s">
        <v>1338</v>
      </c>
      <c r="B588" s="17" t="s">
        <v>48</v>
      </c>
      <c r="C588" s="17" t="s">
        <v>1339</v>
      </c>
      <c r="D588" s="17" t="s">
        <v>33</v>
      </c>
      <c r="E588" s="17" t="s">
        <v>1333</v>
      </c>
      <c r="F588" s="48">
        <v>21.722000000000001</v>
      </c>
      <c r="G588" s="229">
        <v>37</v>
      </c>
      <c r="H588" s="229">
        <v>13.5</v>
      </c>
      <c r="I588" s="229">
        <v>13.5</v>
      </c>
      <c r="J588" s="18">
        <v>2</v>
      </c>
      <c r="K588" s="18">
        <v>45</v>
      </c>
      <c r="L588" s="17" t="s">
        <v>9</v>
      </c>
      <c r="M588" s="17" t="s">
        <v>23</v>
      </c>
      <c r="N588" s="50" t="s">
        <v>14</v>
      </c>
      <c r="O588" s="259" t="str">
        <f t="shared" si="39"/>
        <v>MAPA - OAE 1451</v>
      </c>
      <c r="P588" s="258" t="s">
        <v>8490</v>
      </c>
      <c r="Q588" s="253"/>
      <c r="R588" s="255"/>
      <c r="S588" s="239"/>
      <c r="T588" s="233"/>
      <c r="U588" s="238"/>
      <c r="V588" s="16" t="s">
        <v>49</v>
      </c>
      <c r="W588" s="16" t="s">
        <v>10</v>
      </c>
      <c r="X588" s="16" t="s">
        <v>24</v>
      </c>
      <c r="Y588" s="16" t="s">
        <v>9463</v>
      </c>
      <c r="Z588" s="16" t="s">
        <v>25</v>
      </c>
      <c r="AA588" s="16" t="s">
        <v>15</v>
      </c>
      <c r="AB588" s="16"/>
      <c r="AC588" s="16"/>
      <c r="AD588" s="16"/>
      <c r="AE588" s="16" t="s">
        <v>7509</v>
      </c>
      <c r="AF588" s="57" t="s">
        <v>5133</v>
      </c>
      <c r="AG588" s="57" t="s">
        <v>5097</v>
      </c>
      <c r="AH588" s="58">
        <v>1</v>
      </c>
      <c r="AI588" s="56">
        <v>45016</v>
      </c>
      <c r="AJ588" s="59"/>
      <c r="AK588" s="61"/>
      <c r="AL588" s="59"/>
      <c r="AM588" s="63"/>
    </row>
    <row r="589" spans="1:39" x14ac:dyDescent="0.2">
      <c r="A589" s="49" t="s">
        <v>2041</v>
      </c>
      <c r="B589" s="17" t="s">
        <v>1</v>
      </c>
      <c r="C589" s="17" t="s">
        <v>2042</v>
      </c>
      <c r="D589" s="17" t="s">
        <v>33</v>
      </c>
      <c r="E589" s="17" t="s">
        <v>1276</v>
      </c>
      <c r="F589" s="48">
        <v>28.81</v>
      </c>
      <c r="G589" s="229">
        <v>100</v>
      </c>
      <c r="H589" s="229">
        <v>13.5</v>
      </c>
      <c r="I589" s="229">
        <v>13.5</v>
      </c>
      <c r="J589" s="18">
        <v>2</v>
      </c>
      <c r="K589" s="18">
        <v>45</v>
      </c>
      <c r="L589" s="17" t="s">
        <v>9</v>
      </c>
      <c r="M589" s="17" t="s">
        <v>23</v>
      </c>
      <c r="N589" s="50" t="s">
        <v>88</v>
      </c>
      <c r="O589" s="259" t="str">
        <f t="shared" si="39"/>
        <v>MAPA - OAE 1454</v>
      </c>
      <c r="P589" s="258" t="s">
        <v>8491</v>
      </c>
      <c r="Q589" s="253"/>
      <c r="R589" s="255"/>
      <c r="S589" s="239"/>
      <c r="T589" s="233"/>
      <c r="U589" s="238"/>
      <c r="V589" s="16" t="s">
        <v>2</v>
      </c>
      <c r="W589" s="16" t="s">
        <v>10</v>
      </c>
      <c r="X589" s="16" t="s">
        <v>24</v>
      </c>
      <c r="Y589" s="16" t="s">
        <v>9463</v>
      </c>
      <c r="Z589" s="16" t="s">
        <v>25</v>
      </c>
      <c r="AA589" s="16" t="s">
        <v>89</v>
      </c>
      <c r="AB589" s="16" t="s">
        <v>4</v>
      </c>
      <c r="AC589" s="16" t="s">
        <v>1548</v>
      </c>
      <c r="AD589" s="16" t="s">
        <v>1549</v>
      </c>
      <c r="AE589" s="16" t="s">
        <v>7510</v>
      </c>
      <c r="AF589" s="57" t="s">
        <v>5133</v>
      </c>
      <c r="AG589" s="57" t="s">
        <v>5097</v>
      </c>
      <c r="AH589" s="58">
        <v>1</v>
      </c>
      <c r="AI589" s="56">
        <v>45016</v>
      </c>
      <c r="AJ589" s="59"/>
      <c r="AK589" s="61"/>
      <c r="AL589" s="59"/>
      <c r="AM589" s="63"/>
    </row>
    <row r="590" spans="1:39" x14ac:dyDescent="0.2">
      <c r="A590" s="49" t="s">
        <v>1546</v>
      </c>
      <c r="B590" s="17" t="s">
        <v>1</v>
      </c>
      <c r="C590" s="17" t="s">
        <v>1547</v>
      </c>
      <c r="D590" s="17" t="s">
        <v>33</v>
      </c>
      <c r="E590" s="17" t="s">
        <v>1276</v>
      </c>
      <c r="F590" s="48">
        <v>28.81</v>
      </c>
      <c r="G590" s="229">
        <v>100</v>
      </c>
      <c r="H590" s="229">
        <v>13.5</v>
      </c>
      <c r="I590" s="229">
        <v>13.5</v>
      </c>
      <c r="J590" s="18">
        <v>2</v>
      </c>
      <c r="K590" s="18">
        <v>45</v>
      </c>
      <c r="L590" s="17" t="s">
        <v>9</v>
      </c>
      <c r="M590" s="17" t="s">
        <v>23</v>
      </c>
      <c r="N590" s="50" t="s">
        <v>88</v>
      </c>
      <c r="O590" s="259" t="str">
        <f t="shared" si="39"/>
        <v>MAPA - OAE 1453</v>
      </c>
      <c r="P590" s="258" t="s">
        <v>8492</v>
      </c>
      <c r="Q590" s="253"/>
      <c r="R590" s="255"/>
      <c r="S590" s="239"/>
      <c r="T590" s="233"/>
      <c r="U590" s="238"/>
      <c r="V590" s="16" t="s">
        <v>2</v>
      </c>
      <c r="W590" s="16" t="s">
        <v>10</v>
      </c>
      <c r="X590" s="16" t="s">
        <v>24</v>
      </c>
      <c r="Y590" s="16" t="s">
        <v>9463</v>
      </c>
      <c r="Z590" s="16" t="s">
        <v>25</v>
      </c>
      <c r="AA590" s="16" t="s">
        <v>89</v>
      </c>
      <c r="AB590" s="16" t="s">
        <v>4</v>
      </c>
      <c r="AC590" s="16" t="s">
        <v>1548</v>
      </c>
      <c r="AD590" s="16" t="s">
        <v>1549</v>
      </c>
      <c r="AE590" s="16" t="s">
        <v>7510</v>
      </c>
      <c r="AF590" s="57" t="s">
        <v>5133</v>
      </c>
      <c r="AG590" s="57" t="s">
        <v>5097</v>
      </c>
      <c r="AH590" s="58">
        <v>1</v>
      </c>
      <c r="AI590" s="56">
        <v>45016</v>
      </c>
      <c r="AJ590" s="59"/>
      <c r="AK590" s="61"/>
      <c r="AL590" s="59"/>
      <c r="AM590" s="63"/>
    </row>
    <row r="591" spans="1:39" x14ac:dyDescent="0.2">
      <c r="A591" s="49" t="s">
        <v>1281</v>
      </c>
      <c r="B591" s="17" t="s">
        <v>48</v>
      </c>
      <c r="C591" s="17" t="s">
        <v>1282</v>
      </c>
      <c r="D591" s="17" t="s">
        <v>33</v>
      </c>
      <c r="E591" s="17" t="s">
        <v>1276</v>
      </c>
      <c r="F591" s="48">
        <v>33.26</v>
      </c>
      <c r="G591" s="229">
        <v>62</v>
      </c>
      <c r="H591" s="229">
        <v>13.5</v>
      </c>
      <c r="I591" s="229">
        <v>13.5</v>
      </c>
      <c r="J591" s="18">
        <v>2</v>
      </c>
      <c r="K591" s="18">
        <v>45</v>
      </c>
      <c r="L591" s="17" t="s">
        <v>9</v>
      </c>
      <c r="M591" s="17" t="s">
        <v>23</v>
      </c>
      <c r="N591" s="50" t="s">
        <v>88</v>
      </c>
      <c r="O591" s="259" t="str">
        <f t="shared" si="39"/>
        <v>MAPA - OAE 1455</v>
      </c>
      <c r="P591" s="258" t="s">
        <v>8494</v>
      </c>
      <c r="Q591" s="253"/>
      <c r="R591" s="255"/>
      <c r="S591" s="239"/>
      <c r="T591" s="233"/>
      <c r="U591" s="238"/>
      <c r="V591" s="16" t="s">
        <v>49</v>
      </c>
      <c r="W591" s="16" t="s">
        <v>10</v>
      </c>
      <c r="X591" s="16" t="s">
        <v>24</v>
      </c>
      <c r="Y591" s="16" t="s">
        <v>9463</v>
      </c>
      <c r="Z591" s="16" t="s">
        <v>25</v>
      </c>
      <c r="AA591" s="16" t="s">
        <v>89</v>
      </c>
      <c r="AB591" s="16" t="s">
        <v>30</v>
      </c>
      <c r="AC591" s="16" t="s">
        <v>1283</v>
      </c>
      <c r="AD591" s="16" t="s">
        <v>1284</v>
      </c>
      <c r="AE591" s="16" t="s">
        <v>7510</v>
      </c>
      <c r="AF591" s="57" t="s">
        <v>5133</v>
      </c>
      <c r="AG591" s="57" t="s">
        <v>5097</v>
      </c>
      <c r="AH591" s="58">
        <v>1</v>
      </c>
      <c r="AI591" s="56">
        <v>45016</v>
      </c>
      <c r="AJ591" s="59"/>
      <c r="AK591" s="65"/>
      <c r="AL591" s="59"/>
      <c r="AM591" s="63"/>
    </row>
    <row r="592" spans="1:39" x14ac:dyDescent="0.2">
      <c r="A592" s="49" t="s">
        <v>2043</v>
      </c>
      <c r="B592" s="17" t="s">
        <v>48</v>
      </c>
      <c r="C592" s="17" t="s">
        <v>2044</v>
      </c>
      <c r="D592" s="17" t="s">
        <v>33</v>
      </c>
      <c r="E592" s="17" t="s">
        <v>1276</v>
      </c>
      <c r="F592" s="48">
        <v>33.26</v>
      </c>
      <c r="G592" s="229">
        <v>62</v>
      </c>
      <c r="H592" s="229">
        <v>13.5</v>
      </c>
      <c r="I592" s="229">
        <v>13.5</v>
      </c>
      <c r="J592" s="18">
        <v>2</v>
      </c>
      <c r="K592" s="18">
        <v>45</v>
      </c>
      <c r="L592" s="17" t="s">
        <v>9</v>
      </c>
      <c r="M592" s="17" t="s">
        <v>23</v>
      </c>
      <c r="N592" s="50" t="s">
        <v>88</v>
      </c>
      <c r="O592" s="259" t="str">
        <f t="shared" si="39"/>
        <v>MAPA - OAE 1456</v>
      </c>
      <c r="P592" s="258" t="s">
        <v>8493</v>
      </c>
      <c r="Q592" s="253"/>
      <c r="R592" s="255"/>
      <c r="S592" s="239"/>
      <c r="T592" s="233"/>
      <c r="U592" s="238"/>
      <c r="V592" s="16" t="s">
        <v>49</v>
      </c>
      <c r="W592" s="16" t="s">
        <v>10</v>
      </c>
      <c r="X592" s="16" t="s">
        <v>24</v>
      </c>
      <c r="Y592" s="16" t="s">
        <v>9463</v>
      </c>
      <c r="Z592" s="16" t="s">
        <v>25</v>
      </c>
      <c r="AA592" s="16" t="s">
        <v>89</v>
      </c>
      <c r="AB592" s="16" t="s">
        <v>30</v>
      </c>
      <c r="AC592" s="16" t="s">
        <v>1283</v>
      </c>
      <c r="AD592" s="16" t="s">
        <v>1284</v>
      </c>
      <c r="AE592" s="16" t="s">
        <v>7510</v>
      </c>
      <c r="AF592" s="57" t="s">
        <v>5133</v>
      </c>
      <c r="AG592" s="57" t="s">
        <v>5097</v>
      </c>
      <c r="AH592" s="58">
        <v>1</v>
      </c>
      <c r="AI592" s="56">
        <v>45016</v>
      </c>
      <c r="AJ592" s="59"/>
      <c r="AK592" s="61"/>
      <c r="AL592" s="59"/>
      <c r="AM592" s="63"/>
    </row>
    <row r="593" spans="1:39" x14ac:dyDescent="0.2">
      <c r="A593" s="49" t="s">
        <v>2037</v>
      </c>
      <c r="B593" s="17" t="s">
        <v>48</v>
      </c>
      <c r="C593" s="17" t="s">
        <v>2038</v>
      </c>
      <c r="D593" s="17" t="s">
        <v>33</v>
      </c>
      <c r="E593" s="17" t="s">
        <v>1276</v>
      </c>
      <c r="F593" s="48">
        <v>37.17</v>
      </c>
      <c r="G593" s="229">
        <v>47</v>
      </c>
      <c r="H593" s="229">
        <v>13.5</v>
      </c>
      <c r="I593" s="229">
        <v>13.5</v>
      </c>
      <c r="J593" s="18">
        <v>2</v>
      </c>
      <c r="K593" s="18">
        <v>45</v>
      </c>
      <c r="L593" s="17" t="s">
        <v>9</v>
      </c>
      <c r="M593" s="17" t="s">
        <v>23</v>
      </c>
      <c r="N593" s="50" t="s">
        <v>88</v>
      </c>
      <c r="O593" s="259" t="str">
        <f t="shared" si="39"/>
        <v>MAPA - OAE 1457</v>
      </c>
      <c r="P593" s="258" t="s">
        <v>8496</v>
      </c>
      <c r="Q593" s="253"/>
      <c r="R593" s="255"/>
      <c r="S593" s="239"/>
      <c r="T593" s="233"/>
      <c r="U593" s="238"/>
      <c r="V593" s="16" t="s">
        <v>49</v>
      </c>
      <c r="W593" s="16" t="s">
        <v>10</v>
      </c>
      <c r="X593" s="16" t="s">
        <v>24</v>
      </c>
      <c r="Y593" s="16" t="s">
        <v>9463</v>
      </c>
      <c r="Z593" s="16" t="s">
        <v>25</v>
      </c>
      <c r="AA593" s="16" t="s">
        <v>89</v>
      </c>
      <c r="AB593" s="16" t="s">
        <v>18</v>
      </c>
      <c r="AC593" s="16" t="s">
        <v>2039</v>
      </c>
      <c r="AD593" s="16" t="s">
        <v>2040</v>
      </c>
      <c r="AE593" s="16" t="s">
        <v>7510</v>
      </c>
      <c r="AF593" s="57" t="s">
        <v>5133</v>
      </c>
      <c r="AG593" s="57" t="s">
        <v>5097</v>
      </c>
      <c r="AH593" s="58">
        <v>1</v>
      </c>
      <c r="AI593" s="56">
        <v>45016</v>
      </c>
      <c r="AJ593" s="59"/>
      <c r="AK593" s="62"/>
      <c r="AL593" s="59"/>
      <c r="AM593" s="63"/>
    </row>
    <row r="594" spans="1:39" x14ac:dyDescent="0.2">
      <c r="A594" s="49" t="s">
        <v>2045</v>
      </c>
      <c r="B594" s="17" t="s">
        <v>48</v>
      </c>
      <c r="C594" s="17" t="s">
        <v>2046</v>
      </c>
      <c r="D594" s="17" t="s">
        <v>33</v>
      </c>
      <c r="E594" s="17" t="s">
        <v>1276</v>
      </c>
      <c r="F594" s="48">
        <v>37.17</v>
      </c>
      <c r="G594" s="229">
        <v>47</v>
      </c>
      <c r="H594" s="229">
        <v>13.5</v>
      </c>
      <c r="I594" s="229">
        <v>13.5</v>
      </c>
      <c r="J594" s="18">
        <v>2</v>
      </c>
      <c r="K594" s="18">
        <v>45</v>
      </c>
      <c r="L594" s="17" t="s">
        <v>9</v>
      </c>
      <c r="M594" s="17" t="s">
        <v>23</v>
      </c>
      <c r="N594" s="50" t="s">
        <v>88</v>
      </c>
      <c r="O594" s="259" t="str">
        <f t="shared" si="39"/>
        <v>MAPA - OAE 1458</v>
      </c>
      <c r="P594" s="258" t="s">
        <v>8495</v>
      </c>
      <c r="Q594" s="253"/>
      <c r="R594" s="255"/>
      <c r="S594" s="239"/>
      <c r="T594" s="233"/>
      <c r="U594" s="238"/>
      <c r="V594" s="16" t="s">
        <v>49</v>
      </c>
      <c r="W594" s="16" t="s">
        <v>10</v>
      </c>
      <c r="X594" s="16" t="s">
        <v>24</v>
      </c>
      <c r="Y594" s="16" t="s">
        <v>9463</v>
      </c>
      <c r="Z594" s="16" t="s">
        <v>25</v>
      </c>
      <c r="AA594" s="16" t="s">
        <v>89</v>
      </c>
      <c r="AB594" s="16" t="s">
        <v>18</v>
      </c>
      <c r="AC594" s="16" t="s">
        <v>2039</v>
      </c>
      <c r="AD594" s="16" t="s">
        <v>2040</v>
      </c>
      <c r="AE594" s="16" t="s">
        <v>7510</v>
      </c>
      <c r="AF594" s="57" t="s">
        <v>5133</v>
      </c>
      <c r="AG594" s="57" t="s">
        <v>5097</v>
      </c>
      <c r="AH594" s="58">
        <v>1</v>
      </c>
      <c r="AI594" s="56">
        <v>45016</v>
      </c>
      <c r="AJ594" s="59"/>
      <c r="AK594" s="61"/>
      <c r="AL594" s="59"/>
      <c r="AM594" s="63"/>
    </row>
    <row r="595" spans="1:39" x14ac:dyDescent="0.2">
      <c r="A595" s="49" t="s">
        <v>1272</v>
      </c>
      <c r="B595" s="17" t="s">
        <v>1</v>
      </c>
      <c r="C595" s="17" t="s">
        <v>1273</v>
      </c>
      <c r="D595" s="17" t="s">
        <v>33</v>
      </c>
      <c r="E595" s="17" t="s">
        <v>1276</v>
      </c>
      <c r="F595" s="48">
        <v>41.505000000000003</v>
      </c>
      <c r="G595" s="229">
        <v>125</v>
      </c>
      <c r="H595" s="229">
        <v>13.5</v>
      </c>
      <c r="I595" s="229">
        <v>13.5</v>
      </c>
      <c r="J595" s="18">
        <v>2</v>
      </c>
      <c r="K595" s="18">
        <v>45</v>
      </c>
      <c r="L595" s="17" t="s">
        <v>9</v>
      </c>
      <c r="M595" s="17" t="s">
        <v>23</v>
      </c>
      <c r="N595" s="50" t="s">
        <v>88</v>
      </c>
      <c r="O595" s="259" t="str">
        <f t="shared" si="39"/>
        <v>MAPA - OAE 1459</v>
      </c>
      <c r="P595" s="258" t="s">
        <v>8498</v>
      </c>
      <c r="Q595" s="253"/>
      <c r="R595" s="255"/>
      <c r="S595" s="239"/>
      <c r="T595" s="233"/>
      <c r="U595" s="238"/>
      <c r="V595" s="16" t="s">
        <v>2</v>
      </c>
      <c r="W595" s="16" t="s">
        <v>10</v>
      </c>
      <c r="X595" s="16" t="s">
        <v>24</v>
      </c>
      <c r="Y595" s="16" t="s">
        <v>9463</v>
      </c>
      <c r="Z595" s="16" t="s">
        <v>25</v>
      </c>
      <c r="AA595" s="16" t="s">
        <v>89</v>
      </c>
      <c r="AB595" s="16" t="s">
        <v>18</v>
      </c>
      <c r="AC595" s="16" t="s">
        <v>1274</v>
      </c>
      <c r="AD595" s="16" t="s">
        <v>1275</v>
      </c>
      <c r="AE595" s="16" t="s">
        <v>7510</v>
      </c>
      <c r="AF595" s="57" t="s">
        <v>5134</v>
      </c>
      <c r="AG595" s="57" t="s">
        <v>5097</v>
      </c>
      <c r="AH595" s="58">
        <v>1</v>
      </c>
      <c r="AI595" s="56">
        <v>45016</v>
      </c>
      <c r="AJ595" s="59"/>
      <c r="AK595" s="62"/>
      <c r="AL595" s="59"/>
      <c r="AM595" s="63"/>
    </row>
    <row r="596" spans="1:39" x14ac:dyDescent="0.2">
      <c r="A596" s="49" t="s">
        <v>2047</v>
      </c>
      <c r="B596" s="17" t="s">
        <v>1</v>
      </c>
      <c r="C596" s="17" t="s">
        <v>2048</v>
      </c>
      <c r="D596" s="17" t="s">
        <v>33</v>
      </c>
      <c r="E596" s="17" t="s">
        <v>1276</v>
      </c>
      <c r="F596" s="48">
        <v>41.505000000000003</v>
      </c>
      <c r="G596" s="229">
        <v>125</v>
      </c>
      <c r="H596" s="229">
        <v>13.5</v>
      </c>
      <c r="I596" s="229">
        <v>13.5</v>
      </c>
      <c r="J596" s="18">
        <v>2</v>
      </c>
      <c r="K596" s="18">
        <v>45</v>
      </c>
      <c r="L596" s="17" t="s">
        <v>9</v>
      </c>
      <c r="M596" s="17" t="s">
        <v>23</v>
      </c>
      <c r="N596" s="50" t="s">
        <v>88</v>
      </c>
      <c r="O596" s="259" t="str">
        <f t="shared" si="39"/>
        <v>MAPA - OAE 1460</v>
      </c>
      <c r="P596" s="258" t="s">
        <v>8497</v>
      </c>
      <c r="Q596" s="253"/>
      <c r="R596" s="255"/>
      <c r="S596" s="239"/>
      <c r="T596" s="233"/>
      <c r="U596" s="238"/>
      <c r="V596" s="16" t="s">
        <v>2</v>
      </c>
      <c r="W596" s="16" t="s">
        <v>10</v>
      </c>
      <c r="X596" s="16" t="s">
        <v>24</v>
      </c>
      <c r="Y596" s="16" t="s">
        <v>9463</v>
      </c>
      <c r="Z596" s="16" t="s">
        <v>25</v>
      </c>
      <c r="AA596" s="16" t="s">
        <v>89</v>
      </c>
      <c r="AB596" s="16" t="s">
        <v>18</v>
      </c>
      <c r="AC596" s="16" t="s">
        <v>1274</v>
      </c>
      <c r="AD596" s="16" t="s">
        <v>1275</v>
      </c>
      <c r="AE596" s="16" t="s">
        <v>7510</v>
      </c>
      <c r="AF596" s="57" t="s">
        <v>5134</v>
      </c>
      <c r="AG596" s="57" t="s">
        <v>5097</v>
      </c>
      <c r="AH596" s="58">
        <v>1</v>
      </c>
      <c r="AI596" s="56">
        <v>45016</v>
      </c>
      <c r="AJ596" s="59"/>
      <c r="AK596" s="61"/>
      <c r="AL596" s="59"/>
      <c r="AM596" s="63"/>
    </row>
    <row r="597" spans="1:39" x14ac:dyDescent="0.2">
      <c r="A597" s="49" t="s">
        <v>2049</v>
      </c>
      <c r="B597" s="17" t="s">
        <v>48</v>
      </c>
      <c r="C597" s="17" t="s">
        <v>2050</v>
      </c>
      <c r="D597" s="17" t="s">
        <v>33</v>
      </c>
      <c r="E597" s="17" t="s">
        <v>1276</v>
      </c>
      <c r="F597" s="48">
        <v>45.63</v>
      </c>
      <c r="G597" s="229">
        <v>60</v>
      </c>
      <c r="H597" s="229">
        <v>13.5</v>
      </c>
      <c r="I597" s="229">
        <v>13.5</v>
      </c>
      <c r="J597" s="18">
        <v>2</v>
      </c>
      <c r="K597" s="18">
        <v>45</v>
      </c>
      <c r="L597" s="17" t="s">
        <v>9</v>
      </c>
      <c r="M597" s="17" t="s">
        <v>23</v>
      </c>
      <c r="N597" s="50" t="s">
        <v>88</v>
      </c>
      <c r="O597" s="259" t="str">
        <f t="shared" si="39"/>
        <v>MAPA - OAE 1462</v>
      </c>
      <c r="P597" s="258" t="s">
        <v>8500</v>
      </c>
      <c r="Q597" s="253"/>
      <c r="R597" s="255"/>
      <c r="S597" s="239"/>
      <c r="T597" s="233"/>
      <c r="U597" s="238"/>
      <c r="V597" s="16" t="s">
        <v>49</v>
      </c>
      <c r="W597" s="16" t="s">
        <v>10</v>
      </c>
      <c r="X597" s="16" t="s">
        <v>24</v>
      </c>
      <c r="Y597" s="16" t="s">
        <v>9463</v>
      </c>
      <c r="Z597" s="16" t="s">
        <v>25</v>
      </c>
      <c r="AA597" s="16" t="s">
        <v>89</v>
      </c>
      <c r="AB597" s="16" t="s">
        <v>30</v>
      </c>
      <c r="AC597" s="16" t="s">
        <v>121</v>
      </c>
      <c r="AD597" s="16" t="s">
        <v>1297</v>
      </c>
      <c r="AE597" s="16" t="s">
        <v>7510</v>
      </c>
      <c r="AF597" s="57" t="s">
        <v>5134</v>
      </c>
      <c r="AG597" s="57" t="s">
        <v>5097</v>
      </c>
      <c r="AH597" s="58">
        <v>1</v>
      </c>
      <c r="AI597" s="56">
        <v>45016</v>
      </c>
      <c r="AJ597" s="59"/>
      <c r="AK597" s="61"/>
      <c r="AL597" s="59"/>
      <c r="AM597" s="63"/>
    </row>
    <row r="598" spans="1:39" x14ac:dyDescent="0.2">
      <c r="A598" s="49" t="s">
        <v>1295</v>
      </c>
      <c r="B598" s="17" t="s">
        <v>48</v>
      </c>
      <c r="C598" s="17" t="s">
        <v>1296</v>
      </c>
      <c r="D598" s="17" t="s">
        <v>33</v>
      </c>
      <c r="E598" s="17" t="s">
        <v>1276</v>
      </c>
      <c r="F598" s="48">
        <v>45.63</v>
      </c>
      <c r="G598" s="229">
        <v>60</v>
      </c>
      <c r="H598" s="229">
        <v>13.5</v>
      </c>
      <c r="I598" s="229">
        <v>13.5</v>
      </c>
      <c r="J598" s="18">
        <v>2</v>
      </c>
      <c r="K598" s="18">
        <v>45</v>
      </c>
      <c r="L598" s="17" t="s">
        <v>9</v>
      </c>
      <c r="M598" s="17" t="s">
        <v>23</v>
      </c>
      <c r="N598" s="50" t="s">
        <v>88</v>
      </c>
      <c r="O598" s="259" t="str">
        <f t="shared" si="39"/>
        <v>MAPA - OAE 1461</v>
      </c>
      <c r="P598" s="258" t="s">
        <v>8499</v>
      </c>
      <c r="Q598" s="253"/>
      <c r="R598" s="255"/>
      <c r="S598" s="239"/>
      <c r="T598" s="233"/>
      <c r="U598" s="238"/>
      <c r="V598" s="16" t="s">
        <v>49</v>
      </c>
      <c r="W598" s="16" t="s">
        <v>10</v>
      </c>
      <c r="X598" s="16" t="s">
        <v>24</v>
      </c>
      <c r="Y598" s="16" t="s">
        <v>9463</v>
      </c>
      <c r="Z598" s="16" t="s">
        <v>25</v>
      </c>
      <c r="AA598" s="16" t="s">
        <v>89</v>
      </c>
      <c r="AB598" s="16" t="s">
        <v>30</v>
      </c>
      <c r="AC598" s="16" t="s">
        <v>121</v>
      </c>
      <c r="AD598" s="16" t="s">
        <v>1297</v>
      </c>
      <c r="AE598" s="16" t="s">
        <v>7510</v>
      </c>
      <c r="AF598" s="57" t="s">
        <v>5134</v>
      </c>
      <c r="AG598" s="57" t="s">
        <v>5097</v>
      </c>
      <c r="AH598" s="58">
        <v>1</v>
      </c>
      <c r="AI598" s="56">
        <v>45016</v>
      </c>
      <c r="AJ598" s="59"/>
      <c r="AK598" s="61"/>
      <c r="AL598" s="59"/>
      <c r="AM598" s="63"/>
    </row>
    <row r="599" spans="1:39" x14ac:dyDescent="0.2">
      <c r="A599" s="49" t="s">
        <v>1327</v>
      </c>
      <c r="B599" s="17" t="s">
        <v>1</v>
      </c>
      <c r="C599" s="17" t="s">
        <v>1328</v>
      </c>
      <c r="D599" s="17" t="s">
        <v>33</v>
      </c>
      <c r="E599" s="17" t="s">
        <v>1276</v>
      </c>
      <c r="F599" s="48">
        <v>47.2</v>
      </c>
      <c r="G599" s="229">
        <v>30</v>
      </c>
      <c r="H599" s="229">
        <v>13.5</v>
      </c>
      <c r="I599" s="229">
        <v>13.5</v>
      </c>
      <c r="J599" s="18">
        <v>2</v>
      </c>
      <c r="K599" s="18">
        <v>45</v>
      </c>
      <c r="L599" s="17" t="s">
        <v>9</v>
      </c>
      <c r="M599" s="17" t="s">
        <v>23</v>
      </c>
      <c r="N599" s="50" t="s">
        <v>88</v>
      </c>
      <c r="O599" s="259" t="str">
        <f t="shared" si="39"/>
        <v>MAPA - OAE 1464</v>
      </c>
      <c r="P599" s="258" t="s">
        <v>8501</v>
      </c>
      <c r="Q599" s="253"/>
      <c r="R599" s="255"/>
      <c r="S599" s="239"/>
      <c r="T599" s="233"/>
      <c r="U599" s="238"/>
      <c r="V599" s="16" t="s">
        <v>2</v>
      </c>
      <c r="W599" s="16" t="s">
        <v>10</v>
      </c>
      <c r="X599" s="16" t="s">
        <v>24</v>
      </c>
      <c r="Y599" s="16" t="s">
        <v>9463</v>
      </c>
      <c r="Z599" s="16" t="s">
        <v>25</v>
      </c>
      <c r="AA599" s="16" t="s">
        <v>89</v>
      </c>
      <c r="AB599" s="16" t="s">
        <v>18</v>
      </c>
      <c r="AC599" s="16" t="s">
        <v>1293</v>
      </c>
      <c r="AD599" s="16" t="s">
        <v>1294</v>
      </c>
      <c r="AE599" s="16" t="s">
        <v>7510</v>
      </c>
      <c r="AF599" s="57" t="s">
        <v>5134</v>
      </c>
      <c r="AG599" s="57" t="s">
        <v>5097</v>
      </c>
      <c r="AH599" s="58">
        <v>1</v>
      </c>
      <c r="AI599" s="56">
        <v>45016</v>
      </c>
      <c r="AJ599" s="59"/>
      <c r="AK599" s="61"/>
      <c r="AL599" s="59"/>
      <c r="AM599" s="63"/>
    </row>
    <row r="600" spans="1:39" x14ac:dyDescent="0.2">
      <c r="A600" s="49" t="s">
        <v>1291</v>
      </c>
      <c r="B600" s="17" t="s">
        <v>1</v>
      </c>
      <c r="C600" s="17" t="s">
        <v>1292</v>
      </c>
      <c r="D600" s="17" t="s">
        <v>33</v>
      </c>
      <c r="E600" s="17" t="s">
        <v>1276</v>
      </c>
      <c r="F600" s="48">
        <v>47.2</v>
      </c>
      <c r="G600" s="229">
        <v>30</v>
      </c>
      <c r="H600" s="229">
        <v>13.5</v>
      </c>
      <c r="I600" s="229">
        <v>13.5</v>
      </c>
      <c r="J600" s="18">
        <v>2</v>
      </c>
      <c r="K600" s="18">
        <v>45</v>
      </c>
      <c r="L600" s="17" t="s">
        <v>9</v>
      </c>
      <c r="M600" s="17" t="s">
        <v>23</v>
      </c>
      <c r="N600" s="50" t="s">
        <v>88</v>
      </c>
      <c r="O600" s="259" t="str">
        <f t="shared" si="39"/>
        <v>MAPA - OAE 1463</v>
      </c>
      <c r="P600" s="258" t="s">
        <v>8502</v>
      </c>
      <c r="Q600" s="253"/>
      <c r="R600" s="255"/>
      <c r="S600" s="239"/>
      <c r="T600" s="233"/>
      <c r="U600" s="238"/>
      <c r="V600" s="16" t="s">
        <v>2</v>
      </c>
      <c r="W600" s="16" t="s">
        <v>10</v>
      </c>
      <c r="X600" s="16" t="s">
        <v>24</v>
      </c>
      <c r="Y600" s="16" t="s">
        <v>9463</v>
      </c>
      <c r="Z600" s="16" t="s">
        <v>25</v>
      </c>
      <c r="AA600" s="16" t="s">
        <v>89</v>
      </c>
      <c r="AB600" s="16" t="s">
        <v>18</v>
      </c>
      <c r="AC600" s="16" t="s">
        <v>1293</v>
      </c>
      <c r="AD600" s="16" t="s">
        <v>1294</v>
      </c>
      <c r="AE600" s="16" t="s">
        <v>7510</v>
      </c>
      <c r="AF600" s="57" t="s">
        <v>5134</v>
      </c>
      <c r="AG600" s="57" t="s">
        <v>5097</v>
      </c>
      <c r="AH600" s="58">
        <v>1</v>
      </c>
      <c r="AI600" s="56">
        <v>45016</v>
      </c>
      <c r="AJ600" s="59"/>
      <c r="AK600" s="61"/>
      <c r="AL600" s="59"/>
      <c r="AM600" s="63"/>
    </row>
    <row r="601" spans="1:39" x14ac:dyDescent="0.2">
      <c r="A601" s="49" t="s">
        <v>1329</v>
      </c>
      <c r="B601" s="17" t="s">
        <v>1</v>
      </c>
      <c r="C601" s="17" t="s">
        <v>1330</v>
      </c>
      <c r="D601" s="17" t="s">
        <v>33</v>
      </c>
      <c r="E601" s="17" t="s">
        <v>87</v>
      </c>
      <c r="F601" s="48">
        <v>57.87</v>
      </c>
      <c r="G601" s="229">
        <v>50</v>
      </c>
      <c r="H601" s="229">
        <v>14</v>
      </c>
      <c r="I601" s="229">
        <v>14</v>
      </c>
      <c r="J601" s="18">
        <v>2</v>
      </c>
      <c r="K601" s="18">
        <v>45</v>
      </c>
      <c r="L601" s="17" t="s">
        <v>9</v>
      </c>
      <c r="M601" s="17" t="s">
        <v>23</v>
      </c>
      <c r="N601" s="50" t="s">
        <v>88</v>
      </c>
      <c r="O601" s="259" t="str">
        <f t="shared" si="39"/>
        <v>MAPA - OAE 1466</v>
      </c>
      <c r="P601" s="258" t="s">
        <v>8503</v>
      </c>
      <c r="Q601" s="253"/>
      <c r="R601" s="255"/>
      <c r="S601" s="239"/>
      <c r="T601" s="233"/>
      <c r="U601" s="238"/>
      <c r="V601" s="16" t="s">
        <v>2</v>
      </c>
      <c r="W601" s="16" t="s">
        <v>10</v>
      </c>
      <c r="X601" s="16" t="s">
        <v>24</v>
      </c>
      <c r="Y601" s="16" t="s">
        <v>9463</v>
      </c>
      <c r="Z601" s="16" t="s">
        <v>25</v>
      </c>
      <c r="AA601" s="16" t="s">
        <v>89</v>
      </c>
      <c r="AB601" s="16" t="s">
        <v>18</v>
      </c>
      <c r="AC601" s="16" t="s">
        <v>1289</v>
      </c>
      <c r="AD601" s="16" t="s">
        <v>1290</v>
      </c>
      <c r="AE601" s="16" t="s">
        <v>7511</v>
      </c>
      <c r="AF601" s="57" t="s">
        <v>1345</v>
      </c>
      <c r="AG601" s="57" t="s">
        <v>5097</v>
      </c>
      <c r="AH601" s="58">
        <v>1</v>
      </c>
      <c r="AI601" s="56">
        <v>45016</v>
      </c>
      <c r="AJ601" s="59"/>
      <c r="AK601" s="65"/>
      <c r="AL601" s="59"/>
      <c r="AM601" s="63"/>
    </row>
    <row r="602" spans="1:39" x14ac:dyDescent="0.2">
      <c r="A602" s="49" t="s">
        <v>1287</v>
      </c>
      <c r="B602" s="17" t="s">
        <v>1</v>
      </c>
      <c r="C602" s="17" t="s">
        <v>1288</v>
      </c>
      <c r="D602" s="17" t="s">
        <v>33</v>
      </c>
      <c r="E602" s="17" t="s">
        <v>87</v>
      </c>
      <c r="F602" s="48">
        <v>57.87</v>
      </c>
      <c r="G602" s="229">
        <v>50</v>
      </c>
      <c r="H602" s="229">
        <v>14</v>
      </c>
      <c r="I602" s="229">
        <v>14</v>
      </c>
      <c r="J602" s="18">
        <v>2</v>
      </c>
      <c r="K602" s="18">
        <v>45</v>
      </c>
      <c r="L602" s="17" t="s">
        <v>9</v>
      </c>
      <c r="M602" s="17" t="s">
        <v>23</v>
      </c>
      <c r="N602" s="50" t="s">
        <v>88</v>
      </c>
      <c r="O602" s="259" t="str">
        <f t="shared" si="39"/>
        <v>MAPA - OAE 1465</v>
      </c>
      <c r="P602" s="258" t="s">
        <v>8504</v>
      </c>
      <c r="Q602" s="253"/>
      <c r="R602" s="255"/>
      <c r="S602" s="239"/>
      <c r="T602" s="233"/>
      <c r="U602" s="238"/>
      <c r="V602" s="16" t="s">
        <v>2</v>
      </c>
      <c r="W602" s="16" t="s">
        <v>10</v>
      </c>
      <c r="X602" s="16" t="s">
        <v>24</v>
      </c>
      <c r="Y602" s="16" t="s">
        <v>9463</v>
      </c>
      <c r="Z602" s="16" t="s">
        <v>25</v>
      </c>
      <c r="AA602" s="16" t="s">
        <v>89</v>
      </c>
      <c r="AB602" s="16" t="s">
        <v>18</v>
      </c>
      <c r="AC602" s="16" t="s">
        <v>1289</v>
      </c>
      <c r="AD602" s="16" t="s">
        <v>1290</v>
      </c>
      <c r="AE602" s="16" t="s">
        <v>7511</v>
      </c>
      <c r="AF602" s="57" t="s">
        <v>1345</v>
      </c>
      <c r="AG602" s="57" t="s">
        <v>5097</v>
      </c>
      <c r="AH602" s="58">
        <v>1</v>
      </c>
      <c r="AI602" s="56">
        <v>45016</v>
      </c>
      <c r="AJ602" s="59"/>
      <c r="AK602" s="61"/>
      <c r="AL602" s="59"/>
      <c r="AM602" s="63"/>
    </row>
    <row r="603" spans="1:39" x14ac:dyDescent="0.2">
      <c r="A603" s="49" t="s">
        <v>2158</v>
      </c>
      <c r="B603" s="17" t="s">
        <v>48</v>
      </c>
      <c r="C603" s="17" t="s">
        <v>2590</v>
      </c>
      <c r="D603" s="17" t="s">
        <v>33</v>
      </c>
      <c r="E603" s="17" t="s">
        <v>87</v>
      </c>
      <c r="F603" s="48">
        <v>67.149000000000001</v>
      </c>
      <c r="G603" s="229">
        <v>31</v>
      </c>
      <c r="H603" s="229">
        <v>14</v>
      </c>
      <c r="I603" s="229">
        <v>14</v>
      </c>
      <c r="J603" s="18">
        <v>2</v>
      </c>
      <c r="K603" s="18">
        <v>45</v>
      </c>
      <c r="L603" s="17" t="s">
        <v>9</v>
      </c>
      <c r="M603" s="17" t="s">
        <v>23</v>
      </c>
      <c r="N603" s="50" t="s">
        <v>88</v>
      </c>
      <c r="O603" s="259" t="str">
        <f t="shared" si="39"/>
        <v>MAPA - OAE 1468</v>
      </c>
      <c r="P603" s="258" t="s">
        <v>8505</v>
      </c>
      <c r="Q603" s="253"/>
      <c r="R603" s="255"/>
      <c r="S603" s="239"/>
      <c r="T603" s="233"/>
      <c r="U603" s="238"/>
      <c r="V603" s="16" t="s">
        <v>49</v>
      </c>
      <c r="W603" s="16" t="s">
        <v>10</v>
      </c>
      <c r="X603" s="16" t="s">
        <v>24</v>
      </c>
      <c r="Y603" s="16" t="s">
        <v>9463</v>
      </c>
      <c r="Z603" s="16" t="s">
        <v>25</v>
      </c>
      <c r="AA603" s="16" t="s">
        <v>89</v>
      </c>
      <c r="AB603" s="16"/>
      <c r="AC603" s="16"/>
      <c r="AD603" s="16"/>
      <c r="AE603" s="16" t="s">
        <v>7511</v>
      </c>
      <c r="AF603" s="57" t="s">
        <v>1345</v>
      </c>
      <c r="AG603" s="57" t="s">
        <v>5097</v>
      </c>
      <c r="AH603" s="58">
        <v>1</v>
      </c>
      <c r="AI603" s="56">
        <v>45016</v>
      </c>
      <c r="AJ603" s="59"/>
      <c r="AK603" s="61"/>
      <c r="AL603" s="59"/>
      <c r="AM603" s="63"/>
    </row>
    <row r="604" spans="1:39" x14ac:dyDescent="0.2">
      <c r="A604" s="49" t="s">
        <v>2588</v>
      </c>
      <c r="B604" s="17" t="s">
        <v>48</v>
      </c>
      <c r="C604" s="17" t="s">
        <v>2589</v>
      </c>
      <c r="D604" s="17" t="s">
        <v>33</v>
      </c>
      <c r="E604" s="17" t="s">
        <v>87</v>
      </c>
      <c r="F604" s="48">
        <v>67.149000000000001</v>
      </c>
      <c r="G604" s="229">
        <v>40</v>
      </c>
      <c r="H604" s="229">
        <v>14</v>
      </c>
      <c r="I604" s="229">
        <v>14</v>
      </c>
      <c r="J604" s="18">
        <v>2</v>
      </c>
      <c r="K604" s="18">
        <v>45</v>
      </c>
      <c r="L604" s="17" t="s">
        <v>9</v>
      </c>
      <c r="M604" s="17" t="s">
        <v>23</v>
      </c>
      <c r="N604" s="50" t="s">
        <v>88</v>
      </c>
      <c r="O604" s="259" t="str">
        <f t="shared" si="39"/>
        <v>MAPA - OAE 1467</v>
      </c>
      <c r="P604" s="258" t="s">
        <v>8506</v>
      </c>
      <c r="Q604" s="253"/>
      <c r="R604" s="255"/>
      <c r="S604" s="239"/>
      <c r="T604" s="233"/>
      <c r="U604" s="238"/>
      <c r="V604" s="16" t="s">
        <v>49</v>
      </c>
      <c r="W604" s="16" t="s">
        <v>10</v>
      </c>
      <c r="X604" s="16" t="s">
        <v>24</v>
      </c>
      <c r="Y604" s="16" t="s">
        <v>9463</v>
      </c>
      <c r="Z604" s="16" t="s">
        <v>25</v>
      </c>
      <c r="AA604" s="16" t="s">
        <v>89</v>
      </c>
      <c r="AB604" s="16"/>
      <c r="AC604" s="16"/>
      <c r="AD604" s="16"/>
      <c r="AE604" s="16" t="s">
        <v>7511</v>
      </c>
      <c r="AF604" s="57" t="s">
        <v>1345</v>
      </c>
      <c r="AG604" s="57" t="s">
        <v>5097</v>
      </c>
      <c r="AH604" s="58">
        <v>1</v>
      </c>
      <c r="AI604" s="56">
        <v>45016</v>
      </c>
      <c r="AJ604" s="59"/>
      <c r="AK604" s="61"/>
      <c r="AL604" s="59"/>
      <c r="AM604" s="63"/>
    </row>
    <row r="605" spans="1:39" x14ac:dyDescent="0.2">
      <c r="A605" s="49" t="s">
        <v>2350</v>
      </c>
      <c r="B605" s="17" t="s">
        <v>48</v>
      </c>
      <c r="C605" s="17" t="s">
        <v>2581</v>
      </c>
      <c r="D605" s="17" t="s">
        <v>33</v>
      </c>
      <c r="E605" s="17" t="s">
        <v>87</v>
      </c>
      <c r="F605" s="48">
        <v>71.183999999999997</v>
      </c>
      <c r="G605" s="229">
        <v>40</v>
      </c>
      <c r="H605" s="229">
        <v>14</v>
      </c>
      <c r="I605" s="229">
        <v>14</v>
      </c>
      <c r="J605" s="18">
        <v>2</v>
      </c>
      <c r="K605" s="18">
        <v>45</v>
      </c>
      <c r="L605" s="17" t="s">
        <v>9</v>
      </c>
      <c r="M605" s="17" t="s">
        <v>23</v>
      </c>
      <c r="N605" s="50" t="s">
        <v>88</v>
      </c>
      <c r="O605" s="259" t="str">
        <f t="shared" si="39"/>
        <v>MAPA - OAE 1469</v>
      </c>
      <c r="P605" s="258" t="s">
        <v>8508</v>
      </c>
      <c r="Q605" s="253"/>
      <c r="R605" s="255"/>
      <c r="S605" s="239"/>
      <c r="T605" s="233"/>
      <c r="U605" s="238"/>
      <c r="V605" s="16" t="s">
        <v>49</v>
      </c>
      <c r="W605" s="16" t="s">
        <v>10</v>
      </c>
      <c r="X605" s="16" t="s">
        <v>24</v>
      </c>
      <c r="Y605" s="16" t="s">
        <v>9463</v>
      </c>
      <c r="Z605" s="16" t="s">
        <v>25</v>
      </c>
      <c r="AA605" s="16" t="s">
        <v>89</v>
      </c>
      <c r="AB605" s="16"/>
      <c r="AC605" s="16"/>
      <c r="AD605" s="16"/>
      <c r="AE605" s="16" t="s">
        <v>7511</v>
      </c>
      <c r="AF605" s="57" t="s">
        <v>1345</v>
      </c>
      <c r="AG605" s="57" t="s">
        <v>5097</v>
      </c>
      <c r="AH605" s="58">
        <v>1</v>
      </c>
      <c r="AI605" s="56">
        <v>45016</v>
      </c>
      <c r="AJ605" s="59"/>
      <c r="AK605" s="65"/>
      <c r="AL605" s="59"/>
      <c r="AM605" s="63"/>
    </row>
    <row r="606" spans="1:39" x14ac:dyDescent="0.2">
      <c r="A606" s="49" t="s">
        <v>85</v>
      </c>
      <c r="B606" s="17" t="s">
        <v>48</v>
      </c>
      <c r="C606" s="17" t="s">
        <v>86</v>
      </c>
      <c r="D606" s="17" t="s">
        <v>33</v>
      </c>
      <c r="E606" s="17" t="s">
        <v>87</v>
      </c>
      <c r="F606" s="48">
        <v>71.183999999999997</v>
      </c>
      <c r="G606" s="229">
        <v>40</v>
      </c>
      <c r="H606" s="229">
        <v>14</v>
      </c>
      <c r="I606" s="229">
        <v>14</v>
      </c>
      <c r="J606" s="18">
        <v>2</v>
      </c>
      <c r="K606" s="18">
        <v>45</v>
      </c>
      <c r="L606" s="17" t="s">
        <v>9</v>
      </c>
      <c r="M606" s="17" t="s">
        <v>23</v>
      </c>
      <c r="N606" s="50" t="s">
        <v>88</v>
      </c>
      <c r="O606" s="259" t="str">
        <f t="shared" si="39"/>
        <v>MAPA - OAE 1470</v>
      </c>
      <c r="P606" s="258" t="s">
        <v>8507</v>
      </c>
      <c r="Q606" s="253"/>
      <c r="R606" s="255"/>
      <c r="S606" s="239"/>
      <c r="T606" s="233"/>
      <c r="U606" s="238"/>
      <c r="V606" s="16" t="s">
        <v>49</v>
      </c>
      <c r="W606" s="16" t="s">
        <v>10</v>
      </c>
      <c r="X606" s="16" t="s">
        <v>24</v>
      </c>
      <c r="Y606" s="16" t="s">
        <v>9463</v>
      </c>
      <c r="Z606" s="16" t="s">
        <v>25</v>
      </c>
      <c r="AA606" s="16" t="s">
        <v>89</v>
      </c>
      <c r="AB606" s="16"/>
      <c r="AC606" s="16"/>
      <c r="AD606" s="16"/>
      <c r="AE606" s="16" t="s">
        <v>7511</v>
      </c>
      <c r="AF606" s="57" t="s">
        <v>1345</v>
      </c>
      <c r="AG606" s="57" t="s">
        <v>5097</v>
      </c>
      <c r="AH606" s="58">
        <v>1</v>
      </c>
      <c r="AI606" s="56">
        <v>45016</v>
      </c>
      <c r="AJ606" s="59"/>
      <c r="AK606" s="61"/>
      <c r="AL606" s="59"/>
      <c r="AM606" s="63"/>
    </row>
    <row r="607" spans="1:39" x14ac:dyDescent="0.2">
      <c r="A607" s="49" t="s">
        <v>238</v>
      </c>
      <c r="B607" s="17" t="s">
        <v>1</v>
      </c>
      <c r="C607" s="17" t="s">
        <v>239</v>
      </c>
      <c r="D607" s="17" t="s">
        <v>33</v>
      </c>
      <c r="E607" s="17" t="s">
        <v>87</v>
      </c>
      <c r="F607" s="48">
        <v>71.95</v>
      </c>
      <c r="G607" s="229">
        <v>99</v>
      </c>
      <c r="H607" s="229">
        <v>14.5</v>
      </c>
      <c r="I607" s="229">
        <v>14.5</v>
      </c>
      <c r="J607" s="18">
        <v>2</v>
      </c>
      <c r="K607" s="18">
        <v>45</v>
      </c>
      <c r="L607" s="17" t="s">
        <v>9</v>
      </c>
      <c r="M607" s="17" t="s">
        <v>23</v>
      </c>
      <c r="N607" s="50" t="s">
        <v>88</v>
      </c>
      <c r="O607" s="259" t="str">
        <f t="shared" si="39"/>
        <v>MAPA - OAE 1471</v>
      </c>
      <c r="P607" s="258" t="s">
        <v>8509</v>
      </c>
      <c r="Q607" s="253"/>
      <c r="R607" s="255"/>
      <c r="S607" s="239"/>
      <c r="T607" s="233"/>
      <c r="U607" s="238"/>
      <c r="V607" s="16" t="s">
        <v>2</v>
      </c>
      <c r="W607" s="16" t="s">
        <v>10</v>
      </c>
      <c r="X607" s="16" t="s">
        <v>24</v>
      </c>
      <c r="Y607" s="16" t="s">
        <v>9463</v>
      </c>
      <c r="Z607" s="16" t="s">
        <v>25</v>
      </c>
      <c r="AA607" s="16" t="s">
        <v>89</v>
      </c>
      <c r="AB607" s="16" t="s">
        <v>18</v>
      </c>
      <c r="AC607" s="16" t="s">
        <v>240</v>
      </c>
      <c r="AD607" s="16" t="s">
        <v>241</v>
      </c>
      <c r="AE607" s="16" t="s">
        <v>7511</v>
      </c>
      <c r="AF607" s="57" t="s">
        <v>1345</v>
      </c>
      <c r="AG607" s="57" t="s">
        <v>5097</v>
      </c>
      <c r="AH607" s="58">
        <v>1</v>
      </c>
      <c r="AI607" s="56">
        <v>45016</v>
      </c>
      <c r="AJ607" s="59"/>
      <c r="AK607" s="61"/>
      <c r="AL607" s="59"/>
      <c r="AM607" s="63"/>
    </row>
    <row r="608" spans="1:39" x14ac:dyDescent="0.2">
      <c r="A608" s="49" t="s">
        <v>2240</v>
      </c>
      <c r="B608" s="17" t="s">
        <v>1</v>
      </c>
      <c r="C608" s="17" t="s">
        <v>239</v>
      </c>
      <c r="D608" s="17" t="s">
        <v>33</v>
      </c>
      <c r="E608" s="17" t="s">
        <v>87</v>
      </c>
      <c r="F608" s="48">
        <v>71.95</v>
      </c>
      <c r="G608" s="229">
        <v>99</v>
      </c>
      <c r="H608" s="229">
        <v>14.5</v>
      </c>
      <c r="I608" s="229">
        <v>14.5</v>
      </c>
      <c r="J608" s="18">
        <v>2</v>
      </c>
      <c r="K608" s="18">
        <v>45</v>
      </c>
      <c r="L608" s="17" t="s">
        <v>9</v>
      </c>
      <c r="M608" s="17" t="s">
        <v>23</v>
      </c>
      <c r="N608" s="50" t="s">
        <v>88</v>
      </c>
      <c r="O608" s="259" t="str">
        <f t="shared" si="39"/>
        <v>MAPA - OAE 1472</v>
      </c>
      <c r="P608" s="258" t="s">
        <v>8510</v>
      </c>
      <c r="Q608" s="253"/>
      <c r="R608" s="255"/>
      <c r="S608" s="239"/>
      <c r="T608" s="233"/>
      <c r="U608" s="238"/>
      <c r="V608" s="16" t="s">
        <v>2</v>
      </c>
      <c r="W608" s="16" t="s">
        <v>10</v>
      </c>
      <c r="X608" s="16" t="s">
        <v>24</v>
      </c>
      <c r="Y608" s="16" t="s">
        <v>9463</v>
      </c>
      <c r="Z608" s="16" t="s">
        <v>25</v>
      </c>
      <c r="AA608" s="16" t="s">
        <v>89</v>
      </c>
      <c r="AB608" s="16" t="s">
        <v>18</v>
      </c>
      <c r="AC608" s="16" t="s">
        <v>240</v>
      </c>
      <c r="AD608" s="16" t="s">
        <v>241</v>
      </c>
      <c r="AE608" s="16" t="s">
        <v>7511</v>
      </c>
      <c r="AF608" s="57" t="s">
        <v>1345</v>
      </c>
      <c r="AG608" s="57" t="s">
        <v>5097</v>
      </c>
      <c r="AH608" s="58">
        <v>1</v>
      </c>
      <c r="AI608" s="56">
        <v>45016</v>
      </c>
      <c r="AJ608" s="59"/>
      <c r="AK608" s="61"/>
      <c r="AL608" s="59"/>
      <c r="AM608" s="63"/>
    </row>
    <row r="609" spans="1:39" x14ac:dyDescent="0.2">
      <c r="A609" s="49" t="s">
        <v>1883</v>
      </c>
      <c r="B609" s="17" t="s">
        <v>48</v>
      </c>
      <c r="C609" s="17" t="s">
        <v>2341</v>
      </c>
      <c r="D609" s="17" t="s">
        <v>33</v>
      </c>
      <c r="E609" s="17" t="s">
        <v>87</v>
      </c>
      <c r="F609" s="48">
        <v>73.98</v>
      </c>
      <c r="G609" s="229">
        <v>43</v>
      </c>
      <c r="H609" s="229">
        <v>11.7</v>
      </c>
      <c r="I609" s="229">
        <v>11.7</v>
      </c>
      <c r="J609" s="18">
        <v>2</v>
      </c>
      <c r="K609" s="18">
        <v>45</v>
      </c>
      <c r="L609" s="17" t="s">
        <v>9</v>
      </c>
      <c r="M609" s="17" t="s">
        <v>23</v>
      </c>
      <c r="N609" s="50" t="s">
        <v>88</v>
      </c>
      <c r="O609" s="259" t="str">
        <f t="shared" si="39"/>
        <v>MAPA - OAE 1474</v>
      </c>
      <c r="P609" s="258" t="s">
        <v>8511</v>
      </c>
      <c r="Q609" s="253"/>
      <c r="R609" s="255"/>
      <c r="S609" s="239"/>
      <c r="T609" s="233"/>
      <c r="U609" s="238"/>
      <c r="V609" s="16" t="s">
        <v>49</v>
      </c>
      <c r="W609" s="16" t="s">
        <v>10</v>
      </c>
      <c r="X609" s="16" t="s">
        <v>24</v>
      </c>
      <c r="Y609" s="16" t="s">
        <v>9463</v>
      </c>
      <c r="Z609" s="16" t="s">
        <v>25</v>
      </c>
      <c r="AA609" s="16" t="s">
        <v>89</v>
      </c>
      <c r="AB609" s="16"/>
      <c r="AC609" s="16"/>
      <c r="AD609" s="16"/>
      <c r="AE609" s="16" t="s">
        <v>7511</v>
      </c>
      <c r="AF609" s="57" t="s">
        <v>1345</v>
      </c>
      <c r="AG609" s="57" t="s">
        <v>5097</v>
      </c>
      <c r="AH609" s="58">
        <v>1</v>
      </c>
      <c r="AI609" s="56">
        <v>45016</v>
      </c>
      <c r="AJ609" s="59"/>
      <c r="AK609" s="61"/>
      <c r="AL609" s="59"/>
      <c r="AM609" s="63"/>
    </row>
    <row r="610" spans="1:39" x14ac:dyDescent="0.2">
      <c r="A610" s="49" t="s">
        <v>2015</v>
      </c>
      <c r="B610" s="17" t="s">
        <v>48</v>
      </c>
      <c r="C610" s="17" t="s">
        <v>2615</v>
      </c>
      <c r="D610" s="17" t="s">
        <v>33</v>
      </c>
      <c r="E610" s="17" t="s">
        <v>87</v>
      </c>
      <c r="F610" s="48">
        <v>73.98</v>
      </c>
      <c r="G610" s="229">
        <v>43</v>
      </c>
      <c r="H610" s="229">
        <v>11.7</v>
      </c>
      <c r="I610" s="229">
        <v>11.7</v>
      </c>
      <c r="J610" s="18">
        <v>2</v>
      </c>
      <c r="K610" s="18">
        <v>45</v>
      </c>
      <c r="L610" s="17" t="s">
        <v>9</v>
      </c>
      <c r="M610" s="17" t="s">
        <v>23</v>
      </c>
      <c r="N610" s="50" t="s">
        <v>88</v>
      </c>
      <c r="O610" s="259" t="str">
        <f t="shared" si="39"/>
        <v>MAPA - OAE 1473</v>
      </c>
      <c r="P610" s="258" t="s">
        <v>8512</v>
      </c>
      <c r="Q610" s="253"/>
      <c r="R610" s="255"/>
      <c r="S610" s="239"/>
      <c r="T610" s="233"/>
      <c r="U610" s="238"/>
      <c r="V610" s="16" t="s">
        <v>49</v>
      </c>
      <c r="W610" s="16" t="s">
        <v>10</v>
      </c>
      <c r="X610" s="16" t="s">
        <v>24</v>
      </c>
      <c r="Y610" s="16" t="s">
        <v>9463</v>
      </c>
      <c r="Z610" s="16" t="s">
        <v>25</v>
      </c>
      <c r="AA610" s="16" t="s">
        <v>89</v>
      </c>
      <c r="AB610" s="16"/>
      <c r="AC610" s="16"/>
      <c r="AD610" s="16"/>
      <c r="AE610" s="16" t="s">
        <v>7511</v>
      </c>
      <c r="AF610" s="57" t="s">
        <v>1345</v>
      </c>
      <c r="AG610" s="57" t="s">
        <v>5097</v>
      </c>
      <c r="AH610" s="58">
        <v>1</v>
      </c>
      <c r="AI610" s="56">
        <v>45016</v>
      </c>
      <c r="AJ610" s="59"/>
      <c r="AK610" s="61"/>
      <c r="AL610" s="59"/>
      <c r="AM610" s="63"/>
    </row>
    <row r="611" spans="1:39" x14ac:dyDescent="0.2">
      <c r="A611" s="49" t="s">
        <v>2148</v>
      </c>
      <c r="B611" s="17" t="s">
        <v>48</v>
      </c>
      <c r="C611" s="17" t="s">
        <v>1339</v>
      </c>
      <c r="D611" s="17" t="s">
        <v>33</v>
      </c>
      <c r="E611" s="17" t="s">
        <v>1347</v>
      </c>
      <c r="F611" s="48">
        <v>77.08</v>
      </c>
      <c r="G611" s="229">
        <v>30</v>
      </c>
      <c r="H611" s="229">
        <v>12</v>
      </c>
      <c r="I611" s="229">
        <v>12</v>
      </c>
      <c r="J611" s="18">
        <v>2</v>
      </c>
      <c r="K611" s="18">
        <v>45</v>
      </c>
      <c r="L611" s="17" t="s">
        <v>9</v>
      </c>
      <c r="M611" s="17" t="s">
        <v>23</v>
      </c>
      <c r="N611" s="50" t="s">
        <v>88</v>
      </c>
      <c r="O611" s="259" t="str">
        <f t="shared" si="39"/>
        <v>MAPA - OAE 1475</v>
      </c>
      <c r="P611" s="258" t="s">
        <v>8514</v>
      </c>
      <c r="Q611" s="253"/>
      <c r="R611" s="255"/>
      <c r="S611" s="239"/>
      <c r="T611" s="233"/>
      <c r="U611" s="238"/>
      <c r="V611" s="16" t="s">
        <v>49</v>
      </c>
      <c r="W611" s="16" t="s">
        <v>10</v>
      </c>
      <c r="X611" s="16" t="s">
        <v>24</v>
      </c>
      <c r="Y611" s="16" t="s">
        <v>9463</v>
      </c>
      <c r="Z611" s="16" t="s">
        <v>25</v>
      </c>
      <c r="AA611" s="16" t="s">
        <v>89</v>
      </c>
      <c r="AB611" s="16"/>
      <c r="AC611" s="16"/>
      <c r="AD611" s="16"/>
      <c r="AE611" s="16" t="s">
        <v>7512</v>
      </c>
      <c r="AF611" s="57" t="s">
        <v>1345</v>
      </c>
      <c r="AG611" s="57" t="s">
        <v>5097</v>
      </c>
      <c r="AH611" s="58">
        <v>1</v>
      </c>
      <c r="AI611" s="56">
        <v>45016</v>
      </c>
      <c r="AJ611" s="59"/>
      <c r="AK611" s="61"/>
      <c r="AL611" s="59"/>
      <c r="AM611" s="63"/>
    </row>
    <row r="612" spans="1:39" x14ac:dyDescent="0.2">
      <c r="A612" s="49" t="s">
        <v>2013</v>
      </c>
      <c r="B612" s="17" t="s">
        <v>48</v>
      </c>
      <c r="C612" s="17" t="s">
        <v>1332</v>
      </c>
      <c r="D612" s="17" t="s">
        <v>33</v>
      </c>
      <c r="E612" s="17" t="s">
        <v>1347</v>
      </c>
      <c r="F612" s="48">
        <v>77.08</v>
      </c>
      <c r="G612" s="229">
        <v>30</v>
      </c>
      <c r="H612" s="229">
        <v>12</v>
      </c>
      <c r="I612" s="229">
        <v>12</v>
      </c>
      <c r="J612" s="18">
        <v>2</v>
      </c>
      <c r="K612" s="18">
        <v>45</v>
      </c>
      <c r="L612" s="17" t="s">
        <v>9</v>
      </c>
      <c r="M612" s="17" t="s">
        <v>23</v>
      </c>
      <c r="N612" s="50" t="s">
        <v>88</v>
      </c>
      <c r="O612" s="259" t="str">
        <f t="shared" si="39"/>
        <v>MAPA - OAE 1476</v>
      </c>
      <c r="P612" s="258" t="s">
        <v>8513</v>
      </c>
      <c r="Q612" s="253"/>
      <c r="R612" s="255"/>
      <c r="S612" s="239"/>
      <c r="T612" s="233"/>
      <c r="U612" s="238"/>
      <c r="V612" s="16" t="s">
        <v>49</v>
      </c>
      <c r="W612" s="16" t="s">
        <v>10</v>
      </c>
      <c r="X612" s="16" t="s">
        <v>24</v>
      </c>
      <c r="Y612" s="16" t="s">
        <v>9463</v>
      </c>
      <c r="Z612" s="16" t="s">
        <v>25</v>
      </c>
      <c r="AA612" s="16" t="s">
        <v>89</v>
      </c>
      <c r="AB612" s="16"/>
      <c r="AC612" s="16"/>
      <c r="AD612" s="16"/>
      <c r="AE612" s="16" t="s">
        <v>7512</v>
      </c>
      <c r="AF612" s="57" t="s">
        <v>1345</v>
      </c>
      <c r="AG612" s="57" t="s">
        <v>5097</v>
      </c>
      <c r="AH612" s="58">
        <v>1</v>
      </c>
      <c r="AI612" s="56">
        <v>45016</v>
      </c>
      <c r="AJ612" s="59"/>
      <c r="AK612" s="61"/>
      <c r="AL612" s="59"/>
      <c r="AM612" s="63"/>
    </row>
    <row r="613" spans="1:39" x14ac:dyDescent="0.2">
      <c r="A613" s="49" t="s">
        <v>2339</v>
      </c>
      <c r="B613" s="17" t="s">
        <v>48</v>
      </c>
      <c r="C613" s="17" t="s">
        <v>2340</v>
      </c>
      <c r="D613" s="17" t="s">
        <v>33</v>
      </c>
      <c r="E613" s="17" t="s">
        <v>1347</v>
      </c>
      <c r="F613" s="48">
        <v>80.33</v>
      </c>
      <c r="G613" s="229">
        <v>50</v>
      </c>
      <c r="H613" s="229">
        <v>12</v>
      </c>
      <c r="I613" s="229">
        <v>12</v>
      </c>
      <c r="J613" s="18">
        <v>2</v>
      </c>
      <c r="K613" s="18">
        <v>45</v>
      </c>
      <c r="L613" s="17" t="s">
        <v>9</v>
      </c>
      <c r="M613" s="17" t="s">
        <v>23</v>
      </c>
      <c r="N613" s="50" t="s">
        <v>88</v>
      </c>
      <c r="O613" s="259" t="str">
        <f t="shared" si="39"/>
        <v>MAPA - OAE 1478</v>
      </c>
      <c r="P613" s="258" t="s">
        <v>8515</v>
      </c>
      <c r="Q613" s="253"/>
      <c r="R613" s="255"/>
      <c r="S613" s="239"/>
      <c r="T613" s="233"/>
      <c r="U613" s="238"/>
      <c r="V613" s="16" t="s">
        <v>49</v>
      </c>
      <c r="W613" s="16" t="s">
        <v>10</v>
      </c>
      <c r="X613" s="16" t="s">
        <v>24</v>
      </c>
      <c r="Y613" s="16" t="s">
        <v>9463</v>
      </c>
      <c r="Z613" s="16" t="s">
        <v>25</v>
      </c>
      <c r="AA613" s="16" t="s">
        <v>89</v>
      </c>
      <c r="AB613" s="16" t="s">
        <v>814</v>
      </c>
      <c r="AC613" s="16" t="s">
        <v>1350</v>
      </c>
      <c r="AD613" s="16" t="s">
        <v>1351</v>
      </c>
      <c r="AE613" s="16" t="s">
        <v>7512</v>
      </c>
      <c r="AF613" s="57" t="s">
        <v>1345</v>
      </c>
      <c r="AG613" s="57" t="s">
        <v>5097</v>
      </c>
      <c r="AH613" s="58">
        <v>1</v>
      </c>
      <c r="AI613" s="56">
        <v>45016</v>
      </c>
      <c r="AJ613" s="59"/>
      <c r="AK613" s="61"/>
      <c r="AL613" s="59"/>
      <c r="AM613" s="63"/>
    </row>
    <row r="614" spans="1:39" x14ac:dyDescent="0.2">
      <c r="A614" s="49" t="s">
        <v>2575</v>
      </c>
      <c r="B614" s="17" t="s">
        <v>48</v>
      </c>
      <c r="C614" s="17" t="s">
        <v>2576</v>
      </c>
      <c r="D614" s="17" t="s">
        <v>33</v>
      </c>
      <c r="E614" s="17" t="s">
        <v>1347</v>
      </c>
      <c r="F614" s="48">
        <v>80.33</v>
      </c>
      <c r="G614" s="229">
        <v>50</v>
      </c>
      <c r="H614" s="229">
        <v>12</v>
      </c>
      <c r="I614" s="229">
        <v>12</v>
      </c>
      <c r="J614" s="18">
        <v>2</v>
      </c>
      <c r="K614" s="18"/>
      <c r="L614" s="17" t="s">
        <v>9</v>
      </c>
      <c r="M614" s="17" t="s">
        <v>23</v>
      </c>
      <c r="N614" s="50" t="s">
        <v>88</v>
      </c>
      <c r="O614" s="259" t="str">
        <f t="shared" si="39"/>
        <v>MAPA - OAE 2077</v>
      </c>
      <c r="P614" s="258" t="s">
        <v>8516</v>
      </c>
      <c r="Q614" s="253"/>
      <c r="R614" s="255"/>
      <c r="S614" s="239"/>
      <c r="T614" s="233"/>
      <c r="U614" s="238"/>
      <c r="V614" s="16" t="s">
        <v>49</v>
      </c>
      <c r="W614" s="16" t="s">
        <v>10</v>
      </c>
      <c r="X614" s="16" t="s">
        <v>24</v>
      </c>
      <c r="Y614" s="16" t="s">
        <v>9463</v>
      </c>
      <c r="Z614" s="16" t="s">
        <v>25</v>
      </c>
      <c r="AA614" s="16" t="s">
        <v>89</v>
      </c>
      <c r="AB614" s="16" t="s">
        <v>814</v>
      </c>
      <c r="AC614" s="16" t="s">
        <v>1350</v>
      </c>
      <c r="AD614" s="16" t="s">
        <v>1351</v>
      </c>
      <c r="AE614" s="16" t="s">
        <v>7512</v>
      </c>
      <c r="AF614" s="57" t="s">
        <v>1345</v>
      </c>
      <c r="AG614" s="57" t="s">
        <v>5097</v>
      </c>
      <c r="AH614" s="58">
        <v>1</v>
      </c>
      <c r="AI614" s="56">
        <v>45016</v>
      </c>
      <c r="AJ614" s="59"/>
      <c r="AK614" s="61"/>
      <c r="AL614" s="59"/>
      <c r="AM614" s="63"/>
    </row>
    <row r="615" spans="1:39" x14ac:dyDescent="0.2">
      <c r="A615" s="49" t="s">
        <v>1343</v>
      </c>
      <c r="B615" s="17" t="s">
        <v>1</v>
      </c>
      <c r="C615" s="17" t="s">
        <v>1344</v>
      </c>
      <c r="D615" s="17" t="s">
        <v>33</v>
      </c>
      <c r="E615" s="17" t="s">
        <v>1347</v>
      </c>
      <c r="F615" s="48">
        <v>83.468000000000004</v>
      </c>
      <c r="G615" s="229">
        <v>70</v>
      </c>
      <c r="H615" s="229">
        <v>12</v>
      </c>
      <c r="I615" s="229">
        <v>12</v>
      </c>
      <c r="J615" s="18">
        <v>2</v>
      </c>
      <c r="K615" s="18">
        <v>45</v>
      </c>
      <c r="L615" s="17" t="s">
        <v>9</v>
      </c>
      <c r="M615" s="17" t="s">
        <v>23</v>
      </c>
      <c r="N615" s="50" t="s">
        <v>88</v>
      </c>
      <c r="O615" s="259" t="str">
        <f t="shared" si="39"/>
        <v>MAPA - OAE 1480</v>
      </c>
      <c r="P615" s="258" t="s">
        <v>8517</v>
      </c>
      <c r="Q615" s="253"/>
      <c r="R615" s="255"/>
      <c r="S615" s="239"/>
      <c r="T615" s="233"/>
      <c r="U615" s="238"/>
      <c r="V615" s="16" t="s">
        <v>2</v>
      </c>
      <c r="W615" s="16" t="s">
        <v>10</v>
      </c>
      <c r="X615" s="16" t="s">
        <v>24</v>
      </c>
      <c r="Y615" s="16" t="s">
        <v>9463</v>
      </c>
      <c r="Z615" s="16" t="s">
        <v>25</v>
      </c>
      <c r="AA615" s="16" t="s">
        <v>89</v>
      </c>
      <c r="AB615" s="16" t="s">
        <v>4</v>
      </c>
      <c r="AC615" s="16" t="s">
        <v>1345</v>
      </c>
      <c r="AD615" s="16" t="s">
        <v>1346</v>
      </c>
      <c r="AE615" s="16" t="s">
        <v>7512</v>
      </c>
      <c r="AF615" s="57" t="s">
        <v>5180</v>
      </c>
      <c r="AG615" s="57" t="s">
        <v>5097</v>
      </c>
      <c r="AH615" s="58">
        <v>1</v>
      </c>
      <c r="AI615" s="56">
        <v>45016</v>
      </c>
      <c r="AJ615" s="59"/>
      <c r="AK615" s="61"/>
      <c r="AL615" s="59"/>
      <c r="AM615" s="63"/>
    </row>
    <row r="616" spans="1:39" x14ac:dyDescent="0.2">
      <c r="A616" s="49" t="s">
        <v>1355</v>
      </c>
      <c r="B616" s="17" t="s">
        <v>1</v>
      </c>
      <c r="C616" s="17" t="s">
        <v>1356</v>
      </c>
      <c r="D616" s="17" t="s">
        <v>33</v>
      </c>
      <c r="E616" s="17" t="s">
        <v>1347</v>
      </c>
      <c r="F616" s="48">
        <v>83.468000000000004</v>
      </c>
      <c r="G616" s="229">
        <v>70</v>
      </c>
      <c r="H616" s="229">
        <v>13.5</v>
      </c>
      <c r="I616" s="229">
        <v>13.5</v>
      </c>
      <c r="J616" s="18">
        <v>2</v>
      </c>
      <c r="K616" s="18">
        <v>45</v>
      </c>
      <c r="L616" s="17" t="s">
        <v>9</v>
      </c>
      <c r="M616" s="17" t="s">
        <v>23</v>
      </c>
      <c r="N616" s="50" t="s">
        <v>88</v>
      </c>
      <c r="O616" s="259" t="str">
        <f t="shared" si="39"/>
        <v>MAPA - OAE 1479</v>
      </c>
      <c r="P616" s="258" t="s">
        <v>8518</v>
      </c>
      <c r="Q616" s="253"/>
      <c r="R616" s="255"/>
      <c r="S616" s="239"/>
      <c r="T616" s="233"/>
      <c r="U616" s="238"/>
      <c r="V616" s="16" t="s">
        <v>2</v>
      </c>
      <c r="W616" s="16" t="s">
        <v>10</v>
      </c>
      <c r="X616" s="16" t="s">
        <v>24</v>
      </c>
      <c r="Y616" s="16" t="s">
        <v>9463</v>
      </c>
      <c r="Z616" s="16" t="s">
        <v>25</v>
      </c>
      <c r="AA616" s="16" t="s">
        <v>89</v>
      </c>
      <c r="AB616" s="16" t="s">
        <v>4</v>
      </c>
      <c r="AC616" s="16" t="s">
        <v>1345</v>
      </c>
      <c r="AD616" s="16" t="s">
        <v>1346</v>
      </c>
      <c r="AE616" s="16" t="s">
        <v>7512</v>
      </c>
      <c r="AF616" s="57" t="s">
        <v>5180</v>
      </c>
      <c r="AG616" s="57" t="s">
        <v>5097</v>
      </c>
      <c r="AH616" s="58">
        <v>1</v>
      </c>
      <c r="AI616" s="56">
        <v>45016</v>
      </c>
      <c r="AJ616" s="59"/>
      <c r="AK616" s="61"/>
      <c r="AL616" s="59"/>
      <c r="AM616" s="63"/>
    </row>
    <row r="617" spans="1:39" x14ac:dyDescent="0.2">
      <c r="A617" s="49" t="s">
        <v>2064</v>
      </c>
      <c r="B617" s="17" t="s">
        <v>48</v>
      </c>
      <c r="C617" s="17" t="s">
        <v>2065</v>
      </c>
      <c r="D617" s="17" t="s">
        <v>33</v>
      </c>
      <c r="E617" s="17" t="s">
        <v>1347</v>
      </c>
      <c r="F617" s="48">
        <v>85.15</v>
      </c>
      <c r="G617" s="229">
        <v>60</v>
      </c>
      <c r="H617" s="229">
        <v>13.5</v>
      </c>
      <c r="I617" s="229">
        <v>13.5</v>
      </c>
      <c r="J617" s="18">
        <v>2</v>
      </c>
      <c r="K617" s="18">
        <v>45</v>
      </c>
      <c r="L617" s="17" t="s">
        <v>9</v>
      </c>
      <c r="M617" s="17" t="s">
        <v>23</v>
      </c>
      <c r="N617" s="50" t="s">
        <v>88</v>
      </c>
      <c r="O617" s="259" t="str">
        <f t="shared" si="39"/>
        <v>MAPA - OAE 1481</v>
      </c>
      <c r="P617" s="258" t="s">
        <v>8519</v>
      </c>
      <c r="Q617" s="253"/>
      <c r="R617" s="255"/>
      <c r="S617" s="239"/>
      <c r="T617" s="233"/>
      <c r="U617" s="238"/>
      <c r="V617" s="16" t="s">
        <v>49</v>
      </c>
      <c r="W617" s="16" t="s">
        <v>10</v>
      </c>
      <c r="X617" s="16" t="s">
        <v>24</v>
      </c>
      <c r="Y617" s="16" t="s">
        <v>9463</v>
      </c>
      <c r="Z617" s="16" t="s">
        <v>25</v>
      </c>
      <c r="AA617" s="16" t="s">
        <v>89</v>
      </c>
      <c r="AB617" s="16"/>
      <c r="AC617" s="16"/>
      <c r="AD617" s="16"/>
      <c r="AE617" s="16" t="s">
        <v>7512</v>
      </c>
      <c r="AF617" s="57" t="s">
        <v>5119</v>
      </c>
      <c r="AG617" s="57" t="s">
        <v>5097</v>
      </c>
      <c r="AH617" s="58">
        <v>1</v>
      </c>
      <c r="AI617" s="56">
        <v>45016</v>
      </c>
      <c r="AJ617" s="59"/>
      <c r="AK617" s="61"/>
      <c r="AL617" s="59"/>
      <c r="AM617" s="63"/>
    </row>
    <row r="618" spans="1:39" x14ac:dyDescent="0.2">
      <c r="A618" s="49" t="s">
        <v>2066</v>
      </c>
      <c r="B618" s="17" t="s">
        <v>48</v>
      </c>
      <c r="C618" s="17" t="s">
        <v>2067</v>
      </c>
      <c r="D618" s="17" t="s">
        <v>33</v>
      </c>
      <c r="E618" s="17" t="s">
        <v>1347</v>
      </c>
      <c r="F618" s="48">
        <v>85.15</v>
      </c>
      <c r="G618" s="229">
        <v>60</v>
      </c>
      <c r="H618" s="229">
        <v>13.5</v>
      </c>
      <c r="I618" s="229">
        <v>13.5</v>
      </c>
      <c r="J618" s="18">
        <v>2</v>
      </c>
      <c r="K618" s="18">
        <v>45</v>
      </c>
      <c r="L618" s="17" t="s">
        <v>9</v>
      </c>
      <c r="M618" s="17" t="s">
        <v>23</v>
      </c>
      <c r="N618" s="50" t="s">
        <v>88</v>
      </c>
      <c r="O618" s="259" t="str">
        <f t="shared" si="39"/>
        <v>MAPA - OAE 1482</v>
      </c>
      <c r="P618" s="258" t="s">
        <v>8520</v>
      </c>
      <c r="Q618" s="253"/>
      <c r="R618" s="255"/>
      <c r="S618" s="239"/>
      <c r="T618" s="233"/>
      <c r="U618" s="238"/>
      <c r="V618" s="16" t="s">
        <v>49</v>
      </c>
      <c r="W618" s="16" t="s">
        <v>10</v>
      </c>
      <c r="X618" s="16" t="s">
        <v>24</v>
      </c>
      <c r="Y618" s="16" t="s">
        <v>9463</v>
      </c>
      <c r="Z618" s="16" t="s">
        <v>25</v>
      </c>
      <c r="AA618" s="16" t="s">
        <v>89</v>
      </c>
      <c r="AB618" s="16"/>
      <c r="AC618" s="16"/>
      <c r="AD618" s="16"/>
      <c r="AE618" s="16" t="s">
        <v>7512</v>
      </c>
      <c r="AF618" s="57" t="s">
        <v>5119</v>
      </c>
      <c r="AG618" s="57" t="s">
        <v>5097</v>
      </c>
      <c r="AH618" s="58">
        <v>1</v>
      </c>
      <c r="AI618" s="56">
        <v>45016</v>
      </c>
      <c r="AJ618" s="59"/>
      <c r="AK618" s="61"/>
      <c r="AL618" s="59"/>
      <c r="AM618" s="63"/>
    </row>
    <row r="619" spans="1:39" x14ac:dyDescent="0.2">
      <c r="A619" s="49" t="s">
        <v>1348</v>
      </c>
      <c r="B619" s="17" t="s">
        <v>48</v>
      </c>
      <c r="C619" s="17" t="s">
        <v>1349</v>
      </c>
      <c r="D619" s="17" t="s">
        <v>33</v>
      </c>
      <c r="E619" s="17" t="s">
        <v>1352</v>
      </c>
      <c r="F619" s="48">
        <v>87.2</v>
      </c>
      <c r="G619" s="229">
        <v>60</v>
      </c>
      <c r="H619" s="229">
        <v>13.5</v>
      </c>
      <c r="I619" s="229">
        <v>13.5</v>
      </c>
      <c r="J619" s="18">
        <v>2</v>
      </c>
      <c r="K619" s="18">
        <v>45</v>
      </c>
      <c r="L619" s="17" t="s">
        <v>9</v>
      </c>
      <c r="M619" s="17" t="s">
        <v>23</v>
      </c>
      <c r="N619" s="50" t="s">
        <v>88</v>
      </c>
      <c r="O619" s="259" t="str">
        <f t="shared" si="39"/>
        <v>MAPA - OAE 1483</v>
      </c>
      <c r="P619" s="258" t="s">
        <v>8521</v>
      </c>
      <c r="Q619" s="253"/>
      <c r="R619" s="255"/>
      <c r="S619" s="239"/>
      <c r="T619" s="233"/>
      <c r="U619" s="238"/>
      <c r="V619" s="16" t="s">
        <v>49</v>
      </c>
      <c r="W619" s="16" t="s">
        <v>10</v>
      </c>
      <c r="X619" s="16" t="s">
        <v>24</v>
      </c>
      <c r="Y619" s="16" t="s">
        <v>9463</v>
      </c>
      <c r="Z619" s="16" t="s">
        <v>25</v>
      </c>
      <c r="AA619" s="16" t="s">
        <v>89</v>
      </c>
      <c r="AB619" s="16" t="s">
        <v>814</v>
      </c>
      <c r="AC619" s="16" t="s">
        <v>1350</v>
      </c>
      <c r="AD619" s="16" t="s">
        <v>1351</v>
      </c>
      <c r="AE619" s="16" t="s">
        <v>7513</v>
      </c>
      <c r="AF619" s="57" t="s">
        <v>5119</v>
      </c>
      <c r="AG619" s="57" t="s">
        <v>5097</v>
      </c>
      <c r="AH619" s="58">
        <v>1</v>
      </c>
      <c r="AI619" s="56">
        <v>45016</v>
      </c>
      <c r="AJ619" s="59"/>
      <c r="AK619" s="61"/>
      <c r="AL619" s="59"/>
      <c r="AM619" s="63"/>
    </row>
    <row r="620" spans="1:39" x14ac:dyDescent="0.2">
      <c r="A620" s="49" t="s">
        <v>1353</v>
      </c>
      <c r="B620" s="17" t="s">
        <v>48</v>
      </c>
      <c r="C620" s="17" t="s">
        <v>1354</v>
      </c>
      <c r="D620" s="17" t="s">
        <v>33</v>
      </c>
      <c r="E620" s="17" t="s">
        <v>1352</v>
      </c>
      <c r="F620" s="48">
        <v>87.2</v>
      </c>
      <c r="G620" s="229">
        <v>60</v>
      </c>
      <c r="H620" s="229">
        <v>13.5</v>
      </c>
      <c r="I620" s="229">
        <v>13.5</v>
      </c>
      <c r="J620" s="18">
        <v>2</v>
      </c>
      <c r="K620" s="18">
        <v>45</v>
      </c>
      <c r="L620" s="17" t="s">
        <v>9</v>
      </c>
      <c r="M620" s="17" t="s">
        <v>23</v>
      </c>
      <c r="N620" s="50" t="s">
        <v>88</v>
      </c>
      <c r="O620" s="259" t="str">
        <f t="shared" si="39"/>
        <v>MAPA - OAE 1484</v>
      </c>
      <c r="P620" s="258" t="s">
        <v>8522</v>
      </c>
      <c r="Q620" s="253"/>
      <c r="R620" s="255"/>
      <c r="S620" s="239"/>
      <c r="T620" s="233"/>
      <c r="U620" s="238"/>
      <c r="V620" s="16" t="s">
        <v>49</v>
      </c>
      <c r="W620" s="16" t="s">
        <v>10</v>
      </c>
      <c r="X620" s="16" t="s">
        <v>24</v>
      </c>
      <c r="Y620" s="16" t="s">
        <v>9463</v>
      </c>
      <c r="Z620" s="16" t="s">
        <v>25</v>
      </c>
      <c r="AA620" s="16" t="s">
        <v>89</v>
      </c>
      <c r="AB620" s="16" t="s">
        <v>814</v>
      </c>
      <c r="AC620" s="16" t="s">
        <v>1350</v>
      </c>
      <c r="AD620" s="16" t="s">
        <v>1351</v>
      </c>
      <c r="AE620" s="16" t="s">
        <v>7513</v>
      </c>
      <c r="AF620" s="57" t="s">
        <v>5119</v>
      </c>
      <c r="AG620" s="57" t="s">
        <v>5097</v>
      </c>
      <c r="AH620" s="58">
        <v>1</v>
      </c>
      <c r="AI620" s="56">
        <v>45016</v>
      </c>
      <c r="AJ620" s="59"/>
      <c r="AK620" s="61"/>
      <c r="AL620" s="59"/>
      <c r="AM620" s="63"/>
    </row>
    <row r="621" spans="1:39" x14ac:dyDescent="0.2">
      <c r="A621" s="49" t="s">
        <v>2354</v>
      </c>
      <c r="B621" s="17" t="s">
        <v>48</v>
      </c>
      <c r="C621" s="17" t="s">
        <v>2355</v>
      </c>
      <c r="D621" s="17" t="s">
        <v>33</v>
      </c>
      <c r="E621" s="17" t="s">
        <v>1352</v>
      </c>
      <c r="F621" s="48">
        <v>91.06</v>
      </c>
      <c r="G621" s="229">
        <v>160</v>
      </c>
      <c r="H621" s="229">
        <v>13.5</v>
      </c>
      <c r="I621" s="229">
        <v>13.5</v>
      </c>
      <c r="J621" s="18">
        <v>2</v>
      </c>
      <c r="K621" s="18">
        <v>45</v>
      </c>
      <c r="L621" s="17" t="s">
        <v>9</v>
      </c>
      <c r="M621" s="17" t="s">
        <v>23</v>
      </c>
      <c r="N621" s="50" t="s">
        <v>88</v>
      </c>
      <c r="O621" s="259" t="str">
        <f t="shared" si="39"/>
        <v>MAPA - OAE 1485</v>
      </c>
      <c r="P621" s="258" t="s">
        <v>8523</v>
      </c>
      <c r="Q621" s="253"/>
      <c r="R621" s="255"/>
      <c r="S621" s="239"/>
      <c r="T621" s="233"/>
      <c r="U621" s="238"/>
      <c r="V621" s="16" t="s">
        <v>49</v>
      </c>
      <c r="W621" s="16" t="s">
        <v>10</v>
      </c>
      <c r="X621" s="16" t="s">
        <v>24</v>
      </c>
      <c r="Y621" s="16" t="s">
        <v>9463</v>
      </c>
      <c r="Z621" s="16" t="s">
        <v>25</v>
      </c>
      <c r="AA621" s="16" t="s">
        <v>89</v>
      </c>
      <c r="AB621" s="16"/>
      <c r="AC621" s="16"/>
      <c r="AD621" s="16"/>
      <c r="AE621" s="16" t="s">
        <v>7513</v>
      </c>
      <c r="AF621" s="57" t="s">
        <v>5119</v>
      </c>
      <c r="AG621" s="57" t="s">
        <v>5097</v>
      </c>
      <c r="AH621" s="58">
        <v>1</v>
      </c>
      <c r="AI621" s="56">
        <v>45016</v>
      </c>
      <c r="AJ621" s="59"/>
      <c r="AK621" s="61"/>
      <c r="AL621" s="59"/>
      <c r="AM621" s="63"/>
    </row>
    <row r="622" spans="1:39" x14ac:dyDescent="0.2">
      <c r="A622" s="49" t="s">
        <v>1424</v>
      </c>
      <c r="B622" s="17" t="s">
        <v>48</v>
      </c>
      <c r="C622" s="17" t="s">
        <v>1425</v>
      </c>
      <c r="D622" s="17" t="s">
        <v>33</v>
      </c>
      <c r="E622" s="17" t="s">
        <v>1352</v>
      </c>
      <c r="F622" s="48">
        <v>91.06</v>
      </c>
      <c r="G622" s="229">
        <v>160</v>
      </c>
      <c r="H622" s="229">
        <v>13.5</v>
      </c>
      <c r="I622" s="229">
        <v>13.5</v>
      </c>
      <c r="J622" s="18">
        <v>2</v>
      </c>
      <c r="K622" s="18">
        <v>45</v>
      </c>
      <c r="L622" s="17" t="s">
        <v>9</v>
      </c>
      <c r="M622" s="17" t="s">
        <v>23</v>
      </c>
      <c r="N622" s="50" t="s">
        <v>88</v>
      </c>
      <c r="O622" s="259" t="str">
        <f t="shared" si="39"/>
        <v>MAPA - OAE 1486</v>
      </c>
      <c r="P622" s="258" t="s">
        <v>8524</v>
      </c>
      <c r="Q622" s="253"/>
      <c r="R622" s="255"/>
      <c r="S622" s="239"/>
      <c r="T622" s="233"/>
      <c r="U622" s="238"/>
      <c r="V622" s="16" t="s">
        <v>49</v>
      </c>
      <c r="W622" s="16" t="s">
        <v>10</v>
      </c>
      <c r="X622" s="16" t="s">
        <v>24</v>
      </c>
      <c r="Y622" s="16" t="s">
        <v>9463</v>
      </c>
      <c r="Z622" s="16" t="s">
        <v>25</v>
      </c>
      <c r="AA622" s="16" t="s">
        <v>89</v>
      </c>
      <c r="AB622" s="16"/>
      <c r="AC622" s="16"/>
      <c r="AD622" s="16"/>
      <c r="AE622" s="16" t="s">
        <v>7513</v>
      </c>
      <c r="AF622" s="57" t="s">
        <v>5119</v>
      </c>
      <c r="AG622" s="57" t="s">
        <v>5097</v>
      </c>
      <c r="AH622" s="58">
        <v>1</v>
      </c>
      <c r="AI622" s="56">
        <v>45016</v>
      </c>
      <c r="AJ622" s="59"/>
      <c r="AK622" s="61"/>
      <c r="AL622" s="59"/>
      <c r="AM622" s="63"/>
    </row>
    <row r="623" spans="1:39" x14ac:dyDescent="0.2">
      <c r="A623" s="49" t="s">
        <v>1298</v>
      </c>
      <c r="B623" s="17" t="s">
        <v>1</v>
      </c>
      <c r="C623" s="17" t="s">
        <v>1299</v>
      </c>
      <c r="D623" s="17" t="s">
        <v>33</v>
      </c>
      <c r="E623" s="17" t="s">
        <v>566</v>
      </c>
      <c r="F623" s="48">
        <v>95.77</v>
      </c>
      <c r="G623" s="229">
        <v>1100</v>
      </c>
      <c r="H623" s="229">
        <v>11.4</v>
      </c>
      <c r="I623" s="229">
        <v>10.7</v>
      </c>
      <c r="J623" s="18">
        <v>2</v>
      </c>
      <c r="K623" s="18">
        <v>45</v>
      </c>
      <c r="L623" s="17" t="s">
        <v>9</v>
      </c>
      <c r="M623" s="17" t="s">
        <v>23</v>
      </c>
      <c r="N623" s="50" t="s">
        <v>88</v>
      </c>
      <c r="O623" s="259" t="str">
        <f t="shared" si="39"/>
        <v>MAPA - OAE 1488</v>
      </c>
      <c r="P623" s="258" t="s">
        <v>8526</v>
      </c>
      <c r="Q623" s="253"/>
      <c r="R623" s="255"/>
      <c r="S623" s="239"/>
      <c r="T623" s="233"/>
      <c r="U623" s="238"/>
      <c r="V623" s="16" t="s">
        <v>2</v>
      </c>
      <c r="W623" s="16" t="s">
        <v>10</v>
      </c>
      <c r="X623" s="16" t="s">
        <v>24</v>
      </c>
      <c r="Y623" s="16" t="s">
        <v>9485</v>
      </c>
      <c r="Z623" s="16" t="s">
        <v>25</v>
      </c>
      <c r="AA623" s="16" t="s">
        <v>89</v>
      </c>
      <c r="AB623" s="16" t="s">
        <v>4</v>
      </c>
      <c r="AC623" s="16" t="s">
        <v>1300</v>
      </c>
      <c r="AD623" s="16" t="s">
        <v>1301</v>
      </c>
      <c r="AE623" s="16" t="s">
        <v>7514</v>
      </c>
      <c r="AF623" s="57" t="s">
        <v>5119</v>
      </c>
      <c r="AG623" s="57" t="s">
        <v>5097</v>
      </c>
      <c r="AH623" s="58">
        <v>1</v>
      </c>
      <c r="AI623" s="56">
        <v>45016</v>
      </c>
      <c r="AJ623" s="59"/>
      <c r="AK623" s="61"/>
      <c r="AL623" s="59"/>
      <c r="AM623" s="63"/>
    </row>
    <row r="624" spans="1:39" x14ac:dyDescent="0.2">
      <c r="A624" s="49" t="s">
        <v>1321</v>
      </c>
      <c r="B624" s="17" t="s">
        <v>1</v>
      </c>
      <c r="C624" s="17" t="s">
        <v>1322</v>
      </c>
      <c r="D624" s="17" t="s">
        <v>33</v>
      </c>
      <c r="E624" s="17" t="s">
        <v>566</v>
      </c>
      <c r="F624" s="48">
        <v>95.77</v>
      </c>
      <c r="G624" s="229">
        <v>1100</v>
      </c>
      <c r="H624" s="229">
        <v>11.4</v>
      </c>
      <c r="I624" s="229">
        <v>10.7</v>
      </c>
      <c r="J624" s="18">
        <v>2</v>
      </c>
      <c r="K624" s="18">
        <v>45</v>
      </c>
      <c r="L624" s="17" t="s">
        <v>9</v>
      </c>
      <c r="M624" s="17" t="s">
        <v>23</v>
      </c>
      <c r="N624" s="50" t="s">
        <v>88</v>
      </c>
      <c r="O624" s="259" t="str">
        <f t="shared" si="39"/>
        <v>MAPA - OAE 1487</v>
      </c>
      <c r="P624" s="258" t="s">
        <v>8525</v>
      </c>
      <c r="Q624" s="253"/>
      <c r="R624" s="255"/>
      <c r="S624" s="239"/>
      <c r="T624" s="233"/>
      <c r="U624" s="238"/>
      <c r="V624" s="16" t="s">
        <v>2</v>
      </c>
      <c r="W624" s="16" t="s">
        <v>10</v>
      </c>
      <c r="X624" s="16" t="s">
        <v>24</v>
      </c>
      <c r="Y624" s="16" t="s">
        <v>9485</v>
      </c>
      <c r="Z624" s="16" t="s">
        <v>25</v>
      </c>
      <c r="AA624" s="16" t="s">
        <v>89</v>
      </c>
      <c r="AB624" s="16" t="s">
        <v>4</v>
      </c>
      <c r="AC624" s="16" t="s">
        <v>1300</v>
      </c>
      <c r="AD624" s="16" t="s">
        <v>1301</v>
      </c>
      <c r="AE624" s="16" t="s">
        <v>7514</v>
      </c>
      <c r="AF624" s="57" t="s">
        <v>5119</v>
      </c>
      <c r="AG624" s="57" t="s">
        <v>5097</v>
      </c>
      <c r="AH624" s="58">
        <v>1</v>
      </c>
      <c r="AI624" s="56">
        <v>45016</v>
      </c>
      <c r="AJ624" s="59"/>
      <c r="AK624" s="61"/>
      <c r="AL624" s="59"/>
      <c r="AM624" s="63"/>
    </row>
    <row r="625" spans="1:39" x14ac:dyDescent="0.2">
      <c r="A625" s="49" t="s">
        <v>1315</v>
      </c>
      <c r="B625" s="17" t="s">
        <v>1</v>
      </c>
      <c r="C625" s="17" t="s">
        <v>1316</v>
      </c>
      <c r="D625" s="17" t="s">
        <v>33</v>
      </c>
      <c r="E625" s="17" t="s">
        <v>566</v>
      </c>
      <c r="F625" s="48">
        <v>97.096000000000004</v>
      </c>
      <c r="G625" s="229">
        <v>344</v>
      </c>
      <c r="H625" s="229">
        <v>9.6999999999999993</v>
      </c>
      <c r="I625" s="229">
        <v>9.6999999999999993</v>
      </c>
      <c r="J625" s="18">
        <v>2</v>
      </c>
      <c r="K625" s="18">
        <v>45</v>
      </c>
      <c r="L625" s="17" t="s">
        <v>9</v>
      </c>
      <c r="M625" s="17" t="s">
        <v>35</v>
      </c>
      <c r="N625" s="50" t="s">
        <v>88</v>
      </c>
      <c r="O625" s="259" t="str">
        <f t="shared" si="39"/>
        <v>MAPA - OAE 1489</v>
      </c>
      <c r="P625" s="258" t="s">
        <v>8527</v>
      </c>
      <c r="Q625" s="253"/>
      <c r="R625" s="255"/>
      <c r="S625" s="239"/>
      <c r="T625" s="233"/>
      <c r="U625" s="238"/>
      <c r="V625" s="16" t="s">
        <v>2</v>
      </c>
      <c r="W625" s="16" t="s">
        <v>10</v>
      </c>
      <c r="X625" s="16" t="s">
        <v>36</v>
      </c>
      <c r="Y625" s="16" t="s">
        <v>9485</v>
      </c>
      <c r="Z625" s="16" t="s">
        <v>25</v>
      </c>
      <c r="AA625" s="16" t="s">
        <v>89</v>
      </c>
      <c r="AB625" s="16" t="s">
        <v>814</v>
      </c>
      <c r="AC625" s="16" t="s">
        <v>1317</v>
      </c>
      <c r="AD625" s="16" t="s">
        <v>1318</v>
      </c>
      <c r="AE625" s="16" t="s">
        <v>7514</v>
      </c>
      <c r="AF625" s="57" t="s">
        <v>5119</v>
      </c>
      <c r="AG625" s="57" t="s">
        <v>5097</v>
      </c>
      <c r="AH625" s="58">
        <v>1</v>
      </c>
      <c r="AI625" s="56">
        <v>45016</v>
      </c>
      <c r="AJ625" s="59"/>
      <c r="AK625" s="61"/>
      <c r="AL625" s="59"/>
      <c r="AM625" s="63"/>
    </row>
    <row r="626" spans="1:39" x14ac:dyDescent="0.2">
      <c r="A626" s="49" t="s">
        <v>1325</v>
      </c>
      <c r="B626" s="17" t="s">
        <v>1</v>
      </c>
      <c r="C626" s="17" t="s">
        <v>1326</v>
      </c>
      <c r="D626" s="17" t="s">
        <v>33</v>
      </c>
      <c r="E626" s="17" t="s">
        <v>566</v>
      </c>
      <c r="F626" s="48">
        <v>97.096000000000004</v>
      </c>
      <c r="G626" s="229">
        <v>344</v>
      </c>
      <c r="H626" s="229">
        <v>9.6999999999999993</v>
      </c>
      <c r="I626" s="229">
        <v>9.6999999999999993</v>
      </c>
      <c r="J626" s="18">
        <v>2</v>
      </c>
      <c r="K626" s="18">
        <v>45</v>
      </c>
      <c r="L626" s="17" t="s">
        <v>9</v>
      </c>
      <c r="M626" s="17" t="s">
        <v>35</v>
      </c>
      <c r="N626" s="50" t="s">
        <v>88</v>
      </c>
      <c r="O626" s="259" t="str">
        <f t="shared" si="39"/>
        <v>MAPA - OAE 1490</v>
      </c>
      <c r="P626" s="258" t="s">
        <v>8528</v>
      </c>
      <c r="Q626" s="253"/>
      <c r="R626" s="255"/>
      <c r="S626" s="239"/>
      <c r="T626" s="233"/>
      <c r="U626" s="238"/>
      <c r="V626" s="16" t="s">
        <v>2</v>
      </c>
      <c r="W626" s="16" t="s">
        <v>10</v>
      </c>
      <c r="X626" s="16" t="s">
        <v>36</v>
      </c>
      <c r="Y626" s="16" t="s">
        <v>9485</v>
      </c>
      <c r="Z626" s="16" t="s">
        <v>25</v>
      </c>
      <c r="AA626" s="16" t="s">
        <v>89</v>
      </c>
      <c r="AB626" s="16" t="s">
        <v>814</v>
      </c>
      <c r="AC626" s="16" t="s">
        <v>1317</v>
      </c>
      <c r="AD626" s="16" t="s">
        <v>1318</v>
      </c>
      <c r="AE626" s="16" t="s">
        <v>7514</v>
      </c>
      <c r="AF626" s="57" t="s">
        <v>5119</v>
      </c>
      <c r="AG626" s="57" t="s">
        <v>5097</v>
      </c>
      <c r="AH626" s="58">
        <v>1</v>
      </c>
      <c r="AI626" s="56">
        <v>45016</v>
      </c>
      <c r="AJ626" s="59"/>
      <c r="AK626" s="61"/>
      <c r="AL626" s="59"/>
      <c r="AM626" s="63"/>
    </row>
    <row r="627" spans="1:39" x14ac:dyDescent="0.2">
      <c r="A627" s="49" t="s">
        <v>1311</v>
      </c>
      <c r="B627" s="17" t="s">
        <v>1</v>
      </c>
      <c r="C627" s="17" t="s">
        <v>1312</v>
      </c>
      <c r="D627" s="17" t="s">
        <v>33</v>
      </c>
      <c r="E627" s="17" t="s">
        <v>566</v>
      </c>
      <c r="F627" s="48">
        <v>98.334999999999994</v>
      </c>
      <c r="G627" s="229">
        <v>744</v>
      </c>
      <c r="H627" s="229">
        <v>9.6999999999999993</v>
      </c>
      <c r="I627" s="229">
        <v>9.6999999999999993</v>
      </c>
      <c r="J627" s="18">
        <v>2</v>
      </c>
      <c r="K627" s="18">
        <v>45</v>
      </c>
      <c r="L627" s="17" t="s">
        <v>9</v>
      </c>
      <c r="M627" s="17" t="s">
        <v>35</v>
      </c>
      <c r="N627" s="50" t="s">
        <v>88</v>
      </c>
      <c r="O627" s="259" t="str">
        <f t="shared" si="39"/>
        <v>MAPA - OAE 1492</v>
      </c>
      <c r="P627" s="258" t="s">
        <v>8530</v>
      </c>
      <c r="Q627" s="253"/>
      <c r="R627" s="255"/>
      <c r="S627" s="239"/>
      <c r="T627" s="233"/>
      <c r="U627" s="238"/>
      <c r="V627" s="16" t="s">
        <v>2</v>
      </c>
      <c r="W627" s="16" t="s">
        <v>10</v>
      </c>
      <c r="X627" s="16" t="s">
        <v>36</v>
      </c>
      <c r="Y627" s="16" t="s">
        <v>9485</v>
      </c>
      <c r="Z627" s="16" t="s">
        <v>25</v>
      </c>
      <c r="AA627" s="16" t="s">
        <v>89</v>
      </c>
      <c r="AB627" s="16" t="s">
        <v>338</v>
      </c>
      <c r="AC627" s="16" t="s">
        <v>1313</v>
      </c>
      <c r="AD627" s="16" t="s">
        <v>1314</v>
      </c>
      <c r="AE627" s="16" t="s">
        <v>7514</v>
      </c>
      <c r="AF627" s="57" t="s">
        <v>5119</v>
      </c>
      <c r="AG627" s="57" t="s">
        <v>5097</v>
      </c>
      <c r="AH627" s="58">
        <v>1</v>
      </c>
      <c r="AI627" s="56">
        <v>45016</v>
      </c>
      <c r="AJ627" s="59"/>
      <c r="AK627" s="65"/>
      <c r="AL627" s="59"/>
      <c r="AM627" s="63"/>
    </row>
    <row r="628" spans="1:39" x14ac:dyDescent="0.2">
      <c r="A628" s="49" t="s">
        <v>1323</v>
      </c>
      <c r="B628" s="17" t="s">
        <v>1</v>
      </c>
      <c r="C628" s="17" t="s">
        <v>1324</v>
      </c>
      <c r="D628" s="17" t="s">
        <v>33</v>
      </c>
      <c r="E628" s="17" t="s">
        <v>566</v>
      </c>
      <c r="F628" s="48">
        <v>98.334999999999994</v>
      </c>
      <c r="G628" s="229">
        <v>744</v>
      </c>
      <c r="H628" s="229">
        <v>9.6999999999999993</v>
      </c>
      <c r="I628" s="229">
        <v>9.6999999999999993</v>
      </c>
      <c r="J628" s="18">
        <v>2</v>
      </c>
      <c r="K628" s="18">
        <v>45</v>
      </c>
      <c r="L628" s="17" t="s">
        <v>9</v>
      </c>
      <c r="M628" s="17" t="s">
        <v>35</v>
      </c>
      <c r="N628" s="50" t="s">
        <v>88</v>
      </c>
      <c r="O628" s="259" t="str">
        <f t="shared" si="39"/>
        <v>MAPA - OAE 1491</v>
      </c>
      <c r="P628" s="258" t="s">
        <v>8529</v>
      </c>
      <c r="Q628" s="253"/>
      <c r="R628" s="255"/>
      <c r="S628" s="239"/>
      <c r="T628" s="233"/>
      <c r="U628" s="238"/>
      <c r="V628" s="16" t="s">
        <v>2</v>
      </c>
      <c r="W628" s="16" t="s">
        <v>10</v>
      </c>
      <c r="X628" s="16" t="s">
        <v>36</v>
      </c>
      <c r="Y628" s="16" t="s">
        <v>9485</v>
      </c>
      <c r="Z628" s="16" t="s">
        <v>25</v>
      </c>
      <c r="AA628" s="16" t="s">
        <v>89</v>
      </c>
      <c r="AB628" s="16" t="s">
        <v>338</v>
      </c>
      <c r="AC628" s="16" t="s">
        <v>1313</v>
      </c>
      <c r="AD628" s="16" t="s">
        <v>1314</v>
      </c>
      <c r="AE628" s="16" t="s">
        <v>7514</v>
      </c>
      <c r="AF628" s="57" t="s">
        <v>5119</v>
      </c>
      <c r="AG628" s="57" t="s">
        <v>5097</v>
      </c>
      <c r="AH628" s="58">
        <v>1</v>
      </c>
      <c r="AI628" s="56">
        <v>45016</v>
      </c>
      <c r="AJ628" s="59"/>
      <c r="AK628" s="65"/>
      <c r="AL628" s="59"/>
      <c r="AM628" s="63"/>
    </row>
    <row r="629" spans="1:39" x14ac:dyDescent="0.2">
      <c r="A629" s="49" t="s">
        <v>1319</v>
      </c>
      <c r="B629" s="17" t="s">
        <v>1</v>
      </c>
      <c r="C629" s="17" t="s">
        <v>1320</v>
      </c>
      <c r="D629" s="17" t="s">
        <v>33</v>
      </c>
      <c r="E629" s="17" t="s">
        <v>566</v>
      </c>
      <c r="F629" s="48">
        <v>100.90900000000001</v>
      </c>
      <c r="G629" s="229">
        <v>1768</v>
      </c>
      <c r="H629" s="229">
        <v>12</v>
      </c>
      <c r="I629" s="229">
        <v>12</v>
      </c>
      <c r="J629" s="18">
        <v>2</v>
      </c>
      <c r="K629" s="18">
        <v>45</v>
      </c>
      <c r="L629" s="17" t="s">
        <v>9</v>
      </c>
      <c r="M629" s="17" t="s">
        <v>35</v>
      </c>
      <c r="N629" s="50" t="s">
        <v>88</v>
      </c>
      <c r="O629" s="259" t="str">
        <f t="shared" si="39"/>
        <v>MAPA - OAE 1494</v>
      </c>
      <c r="P629" s="258" t="s">
        <v>8532</v>
      </c>
      <c r="Q629" s="253"/>
      <c r="R629" s="255"/>
      <c r="S629" s="239"/>
      <c r="T629" s="233"/>
      <c r="U629" s="238"/>
      <c r="V629" s="16" t="s">
        <v>2</v>
      </c>
      <c r="W629" s="16" t="s">
        <v>10</v>
      </c>
      <c r="X629" s="16" t="s">
        <v>36</v>
      </c>
      <c r="Y629" s="16" t="s">
        <v>9485</v>
      </c>
      <c r="Z629" s="16" t="s">
        <v>25</v>
      </c>
      <c r="AA629" s="16" t="s">
        <v>89</v>
      </c>
      <c r="AB629" s="16" t="s">
        <v>4</v>
      </c>
      <c r="AC629" s="16" t="s">
        <v>564</v>
      </c>
      <c r="AD629" s="16" t="s">
        <v>565</v>
      </c>
      <c r="AE629" s="16" t="s">
        <v>7514</v>
      </c>
      <c r="AF629" s="57" t="s">
        <v>5119</v>
      </c>
      <c r="AG629" s="57" t="s">
        <v>5097</v>
      </c>
      <c r="AH629" s="58">
        <v>1</v>
      </c>
      <c r="AI629" s="56">
        <v>45016</v>
      </c>
      <c r="AJ629" s="59"/>
      <c r="AK629" s="61"/>
      <c r="AL629" s="59"/>
      <c r="AM629" s="63"/>
    </row>
    <row r="630" spans="1:39" x14ac:dyDescent="0.2">
      <c r="A630" s="49" t="s">
        <v>562</v>
      </c>
      <c r="B630" s="17" t="s">
        <v>1</v>
      </c>
      <c r="C630" s="17" t="s">
        <v>563</v>
      </c>
      <c r="D630" s="17" t="s">
        <v>33</v>
      </c>
      <c r="E630" s="17" t="s">
        <v>566</v>
      </c>
      <c r="F630" s="48">
        <v>100.90900000000001</v>
      </c>
      <c r="G630" s="229">
        <v>1755</v>
      </c>
      <c r="H630" s="229">
        <v>9.6999999999999993</v>
      </c>
      <c r="I630" s="229">
        <v>9.6999999999999993</v>
      </c>
      <c r="J630" s="18">
        <v>2</v>
      </c>
      <c r="K630" s="18">
        <v>45</v>
      </c>
      <c r="L630" s="17" t="s">
        <v>9</v>
      </c>
      <c r="M630" s="17" t="s">
        <v>35</v>
      </c>
      <c r="N630" s="50" t="s">
        <v>88</v>
      </c>
      <c r="O630" s="259" t="str">
        <f t="shared" si="39"/>
        <v>MAPA - OAE 1493</v>
      </c>
      <c r="P630" s="258" t="s">
        <v>8531</v>
      </c>
      <c r="Q630" s="253"/>
      <c r="R630" s="255"/>
      <c r="S630" s="239"/>
      <c r="T630" s="233"/>
      <c r="U630" s="238"/>
      <c r="V630" s="16" t="s">
        <v>2</v>
      </c>
      <c r="W630" s="16" t="s">
        <v>10</v>
      </c>
      <c r="X630" s="16" t="s">
        <v>36</v>
      </c>
      <c r="Y630" s="16" t="s">
        <v>9485</v>
      </c>
      <c r="Z630" s="16" t="s">
        <v>25</v>
      </c>
      <c r="AA630" s="16" t="s">
        <v>89</v>
      </c>
      <c r="AB630" s="16" t="s">
        <v>4</v>
      </c>
      <c r="AC630" s="16" t="s">
        <v>564</v>
      </c>
      <c r="AD630" s="16" t="s">
        <v>565</v>
      </c>
      <c r="AE630" s="16" t="s">
        <v>7514</v>
      </c>
      <c r="AF630" s="57" t="s">
        <v>5119</v>
      </c>
      <c r="AG630" s="57" t="s">
        <v>5097</v>
      </c>
      <c r="AH630" s="58">
        <v>1</v>
      </c>
      <c r="AI630" s="56">
        <v>45016</v>
      </c>
      <c r="AJ630" s="59"/>
      <c r="AK630" s="61"/>
      <c r="AL630" s="59"/>
      <c r="AM630" s="63"/>
    </row>
    <row r="631" spans="1:39" x14ac:dyDescent="0.2">
      <c r="A631" s="49" t="s">
        <v>1467</v>
      </c>
      <c r="B631" s="17" t="s">
        <v>48</v>
      </c>
      <c r="C631" s="17" t="s">
        <v>1468</v>
      </c>
      <c r="D631" s="17" t="s">
        <v>33</v>
      </c>
      <c r="E631" s="17" t="s">
        <v>1398</v>
      </c>
      <c r="F631" s="48">
        <v>106.13</v>
      </c>
      <c r="G631" s="229">
        <v>40</v>
      </c>
      <c r="H631" s="229">
        <v>9</v>
      </c>
      <c r="I631" s="229">
        <v>9</v>
      </c>
      <c r="J631" s="18">
        <v>2</v>
      </c>
      <c r="K631" s="18">
        <v>45</v>
      </c>
      <c r="L631" s="17" t="s">
        <v>9</v>
      </c>
      <c r="M631" s="17" t="s">
        <v>35</v>
      </c>
      <c r="N631" s="50" t="s">
        <v>37</v>
      </c>
      <c r="O631" s="259" t="str">
        <f t="shared" si="39"/>
        <v>MAPA - OAE 1495</v>
      </c>
      <c r="P631" s="258" t="s">
        <v>8533</v>
      </c>
      <c r="Q631" s="253"/>
      <c r="R631" s="255"/>
      <c r="S631" s="239"/>
      <c r="T631" s="233"/>
      <c r="U631" s="238"/>
      <c r="V631" s="16" t="s">
        <v>49</v>
      </c>
      <c r="W631" s="16" t="s">
        <v>10</v>
      </c>
      <c r="X631" s="16" t="s">
        <v>36</v>
      </c>
      <c r="Y631" s="16" t="s">
        <v>9485</v>
      </c>
      <c r="Z631" s="16" t="s">
        <v>25</v>
      </c>
      <c r="AA631" s="16" t="s">
        <v>38</v>
      </c>
      <c r="AB631" s="16"/>
      <c r="AC631" s="16"/>
      <c r="AD631" s="16"/>
      <c r="AE631" s="16" t="s">
        <v>7515</v>
      </c>
      <c r="AF631" s="57" t="s">
        <v>5172</v>
      </c>
      <c r="AG631" s="57" t="s">
        <v>5097</v>
      </c>
      <c r="AH631" s="58">
        <v>1</v>
      </c>
      <c r="AI631" s="56">
        <v>45016</v>
      </c>
      <c r="AJ631" s="59"/>
      <c r="AK631" s="61"/>
      <c r="AL631" s="59"/>
      <c r="AM631" s="63"/>
    </row>
    <row r="632" spans="1:39" x14ac:dyDescent="0.2">
      <c r="A632" s="49" t="s">
        <v>2143</v>
      </c>
      <c r="B632" s="17" t="s">
        <v>48</v>
      </c>
      <c r="C632" s="17" t="s">
        <v>2616</v>
      </c>
      <c r="D632" s="17" t="s">
        <v>33</v>
      </c>
      <c r="E632" s="17" t="s">
        <v>1398</v>
      </c>
      <c r="F632" s="48">
        <v>106.13</v>
      </c>
      <c r="G632" s="229">
        <v>40</v>
      </c>
      <c r="H632" s="229">
        <v>13</v>
      </c>
      <c r="I632" s="229">
        <v>13</v>
      </c>
      <c r="J632" s="18">
        <v>2</v>
      </c>
      <c r="K632" s="18">
        <v>45</v>
      </c>
      <c r="L632" s="17" t="s">
        <v>9</v>
      </c>
      <c r="M632" s="17" t="s">
        <v>35</v>
      </c>
      <c r="N632" s="50" t="s">
        <v>37</v>
      </c>
      <c r="O632" s="259" t="str">
        <f t="shared" si="39"/>
        <v>MAPA - OAE 1496</v>
      </c>
      <c r="P632" s="258" t="s">
        <v>8534</v>
      </c>
      <c r="Q632" s="253"/>
      <c r="R632" s="255"/>
      <c r="S632" s="239"/>
      <c r="T632" s="233"/>
      <c r="U632" s="238"/>
      <c r="V632" s="16" t="s">
        <v>49</v>
      </c>
      <c r="W632" s="16" t="s">
        <v>10</v>
      </c>
      <c r="X632" s="16" t="s">
        <v>36</v>
      </c>
      <c r="Y632" s="16" t="s">
        <v>9485</v>
      </c>
      <c r="Z632" s="16" t="s">
        <v>25</v>
      </c>
      <c r="AA632" s="16" t="s">
        <v>38</v>
      </c>
      <c r="AB632" s="16"/>
      <c r="AC632" s="16"/>
      <c r="AD632" s="16"/>
      <c r="AE632" s="16" t="s">
        <v>7515</v>
      </c>
      <c r="AF632" s="57" t="s">
        <v>5172</v>
      </c>
      <c r="AG632" s="57" t="s">
        <v>5097</v>
      </c>
      <c r="AH632" s="58">
        <v>1</v>
      </c>
      <c r="AI632" s="56">
        <v>45016</v>
      </c>
      <c r="AJ632" s="59"/>
      <c r="AK632" s="61"/>
      <c r="AL632" s="59"/>
      <c r="AM632" s="63"/>
    </row>
    <row r="633" spans="1:39" x14ac:dyDescent="0.2">
      <c r="A633" s="49" t="s">
        <v>1394</v>
      </c>
      <c r="B633" s="17" t="s">
        <v>1</v>
      </c>
      <c r="C633" s="17" t="s">
        <v>1395</v>
      </c>
      <c r="D633" s="17" t="s">
        <v>33</v>
      </c>
      <c r="E633" s="17" t="s">
        <v>1398</v>
      </c>
      <c r="F633" s="48">
        <v>106.93</v>
      </c>
      <c r="G633" s="229">
        <v>11</v>
      </c>
      <c r="H633" s="229">
        <v>8.1999999999999993</v>
      </c>
      <c r="I633" s="229">
        <v>8.1999999999999993</v>
      </c>
      <c r="J633" s="18">
        <v>2</v>
      </c>
      <c r="K633" s="18">
        <v>36</v>
      </c>
      <c r="L633" s="17" t="s">
        <v>9</v>
      </c>
      <c r="M633" s="17" t="s">
        <v>35</v>
      </c>
      <c r="N633" s="50" t="s">
        <v>37</v>
      </c>
      <c r="O633" s="259" t="str">
        <f t="shared" si="39"/>
        <v>MAPA - OAE 1497</v>
      </c>
      <c r="P633" s="258" t="s">
        <v>8535</v>
      </c>
      <c r="Q633" s="253"/>
      <c r="R633" s="255"/>
      <c r="S633" s="239"/>
      <c r="T633" s="233"/>
      <c r="U633" s="238"/>
      <c r="V633" s="16" t="s">
        <v>2</v>
      </c>
      <c r="W633" s="16" t="s">
        <v>10</v>
      </c>
      <c r="X633" s="16" t="s">
        <v>36</v>
      </c>
      <c r="Y633" s="16" t="s">
        <v>9485</v>
      </c>
      <c r="Z633" s="16" t="s">
        <v>25</v>
      </c>
      <c r="AA633" s="16" t="s">
        <v>38</v>
      </c>
      <c r="AB633" s="16" t="s">
        <v>66</v>
      </c>
      <c r="AC633" s="16" t="s">
        <v>1396</v>
      </c>
      <c r="AD633" s="16" t="s">
        <v>1397</v>
      </c>
      <c r="AE633" s="16" t="s">
        <v>7515</v>
      </c>
      <c r="AF633" s="57" t="s">
        <v>5172</v>
      </c>
      <c r="AG633" s="57" t="s">
        <v>5097</v>
      </c>
      <c r="AH633" s="58">
        <v>1</v>
      </c>
      <c r="AI633" s="56">
        <v>45016</v>
      </c>
      <c r="AJ633" s="59"/>
      <c r="AK633" s="62"/>
      <c r="AL633" s="59"/>
      <c r="AM633" s="63"/>
    </row>
    <row r="634" spans="1:39" x14ac:dyDescent="0.2">
      <c r="A634" s="49" t="s">
        <v>2567</v>
      </c>
      <c r="B634" s="17" t="s">
        <v>48</v>
      </c>
      <c r="C634" s="17" t="s">
        <v>2568</v>
      </c>
      <c r="D634" s="17" t="s">
        <v>33</v>
      </c>
      <c r="E634" s="17" t="s">
        <v>2569</v>
      </c>
      <c r="F634" s="48">
        <v>111.37</v>
      </c>
      <c r="G634" s="229">
        <v>60</v>
      </c>
      <c r="H634" s="229">
        <v>13</v>
      </c>
      <c r="I634" s="229">
        <v>13</v>
      </c>
      <c r="J634" s="18">
        <v>2</v>
      </c>
      <c r="K634" s="18">
        <v>45</v>
      </c>
      <c r="L634" s="17" t="s">
        <v>9</v>
      </c>
      <c r="M634" s="17" t="s">
        <v>35</v>
      </c>
      <c r="N634" s="50" t="s">
        <v>37</v>
      </c>
      <c r="O634" s="259" t="str">
        <f t="shared" si="39"/>
        <v>MAPA - OAE 1498</v>
      </c>
      <c r="P634" s="258" t="s">
        <v>8536</v>
      </c>
      <c r="Q634" s="253"/>
      <c r="R634" s="255"/>
      <c r="S634" s="239"/>
      <c r="T634" s="233"/>
      <c r="U634" s="238"/>
      <c r="V634" s="16" t="s">
        <v>49</v>
      </c>
      <c r="W634" s="16" t="s">
        <v>10</v>
      </c>
      <c r="X634" s="16" t="s">
        <v>36</v>
      </c>
      <c r="Y634" s="16" t="s">
        <v>9485</v>
      </c>
      <c r="Z634" s="16" t="s">
        <v>25</v>
      </c>
      <c r="AA634" s="16" t="s">
        <v>38</v>
      </c>
      <c r="AB634" s="16"/>
      <c r="AC634" s="16"/>
      <c r="AD634" s="16"/>
      <c r="AE634" s="16" t="s">
        <v>7516</v>
      </c>
      <c r="AF634" s="57" t="s">
        <v>5172</v>
      </c>
      <c r="AG634" s="57" t="s">
        <v>5097</v>
      </c>
      <c r="AH634" s="58">
        <v>1</v>
      </c>
      <c r="AI634" s="56">
        <v>45016</v>
      </c>
      <c r="AJ634" s="59"/>
      <c r="AK634" s="61"/>
      <c r="AL634" s="59"/>
      <c r="AM634" s="63"/>
    </row>
    <row r="635" spans="1:39" x14ac:dyDescent="0.2">
      <c r="A635" s="49" t="s">
        <v>2185</v>
      </c>
      <c r="B635" s="17" t="s">
        <v>1</v>
      </c>
      <c r="C635" s="17" t="s">
        <v>2186</v>
      </c>
      <c r="D635" s="17" t="s">
        <v>33</v>
      </c>
      <c r="E635" s="17" t="s">
        <v>34</v>
      </c>
      <c r="F635" s="48">
        <v>147.66999999999999</v>
      </c>
      <c r="G635" s="229">
        <v>30</v>
      </c>
      <c r="H635" s="229">
        <v>8.1</v>
      </c>
      <c r="I635" s="229">
        <v>7.3</v>
      </c>
      <c r="J635" s="18">
        <v>2</v>
      </c>
      <c r="K635" s="18">
        <v>45</v>
      </c>
      <c r="L635" s="17" t="s">
        <v>9</v>
      </c>
      <c r="M635" s="17" t="s">
        <v>35</v>
      </c>
      <c r="N635" s="50" t="s">
        <v>37</v>
      </c>
      <c r="O635" s="259" t="str">
        <f t="shared" si="39"/>
        <v>MAPA - OAE 1499</v>
      </c>
      <c r="P635" s="258" t="s">
        <v>8537</v>
      </c>
      <c r="Q635" s="253"/>
      <c r="R635" s="255"/>
      <c r="S635" s="239"/>
      <c r="T635" s="233"/>
      <c r="U635" s="238"/>
      <c r="V635" s="16" t="s">
        <v>2</v>
      </c>
      <c r="W635" s="16" t="s">
        <v>10</v>
      </c>
      <c r="X635" s="16" t="s">
        <v>36</v>
      </c>
      <c r="Y635" s="16" t="s">
        <v>9485</v>
      </c>
      <c r="Z635" s="16" t="s">
        <v>25</v>
      </c>
      <c r="AA635" s="16" t="s">
        <v>38</v>
      </c>
      <c r="AB635" s="16" t="s">
        <v>30</v>
      </c>
      <c r="AC635" s="16" t="s">
        <v>2187</v>
      </c>
      <c r="AD635" s="16" t="s">
        <v>2188</v>
      </c>
      <c r="AE635" s="16" t="s">
        <v>7517</v>
      </c>
      <c r="AF635" s="57" t="s">
        <v>31</v>
      </c>
      <c r="AG635" s="57" t="s">
        <v>5113</v>
      </c>
      <c r="AH635" s="58">
        <v>1</v>
      </c>
      <c r="AI635" s="56">
        <v>45016</v>
      </c>
      <c r="AJ635" s="59"/>
      <c r="AK635" s="61"/>
      <c r="AL635" s="59"/>
      <c r="AM635" s="63"/>
    </row>
    <row r="636" spans="1:39" x14ac:dyDescent="0.2">
      <c r="A636" s="49" t="s">
        <v>2478</v>
      </c>
      <c r="B636" s="17" t="s">
        <v>1</v>
      </c>
      <c r="C636" s="17" t="s">
        <v>2479</v>
      </c>
      <c r="D636" s="17" t="s">
        <v>33</v>
      </c>
      <c r="E636" s="17" t="s">
        <v>34</v>
      </c>
      <c r="F636" s="48">
        <v>147.83699999999999</v>
      </c>
      <c r="G636" s="229">
        <v>70</v>
      </c>
      <c r="H636" s="229">
        <v>8.1</v>
      </c>
      <c r="I636" s="229">
        <v>7.3</v>
      </c>
      <c r="J636" s="18">
        <v>2</v>
      </c>
      <c r="K636" s="18">
        <v>45</v>
      </c>
      <c r="L636" s="17" t="s">
        <v>9</v>
      </c>
      <c r="M636" s="17" t="s">
        <v>35</v>
      </c>
      <c r="N636" s="50" t="s">
        <v>37</v>
      </c>
      <c r="O636" s="259" t="str">
        <f t="shared" si="39"/>
        <v>MAPA - OAE 1500</v>
      </c>
      <c r="P636" s="258" t="s">
        <v>8538</v>
      </c>
      <c r="Q636" s="253"/>
      <c r="R636" s="255"/>
      <c r="S636" s="239"/>
      <c r="T636" s="233"/>
      <c r="U636" s="238"/>
      <c r="V636" s="16" t="s">
        <v>2</v>
      </c>
      <c r="W636" s="16" t="s">
        <v>10</v>
      </c>
      <c r="X636" s="16" t="s">
        <v>36</v>
      </c>
      <c r="Y636" s="16" t="s">
        <v>9485</v>
      </c>
      <c r="Z636" s="16" t="s">
        <v>25</v>
      </c>
      <c r="AA636" s="16" t="s">
        <v>38</v>
      </c>
      <c r="AB636" s="16" t="s">
        <v>18</v>
      </c>
      <c r="AC636" s="16" t="s">
        <v>2187</v>
      </c>
      <c r="AD636" s="16" t="s">
        <v>2480</v>
      </c>
      <c r="AE636" s="16" t="s">
        <v>7517</v>
      </c>
      <c r="AF636" s="57" t="s">
        <v>31</v>
      </c>
      <c r="AG636" s="57" t="s">
        <v>5113</v>
      </c>
      <c r="AH636" s="58">
        <v>1</v>
      </c>
      <c r="AI636" s="56">
        <v>45016</v>
      </c>
      <c r="AJ636" s="59"/>
      <c r="AK636" s="61"/>
      <c r="AL636" s="59"/>
      <c r="AM636" s="63"/>
    </row>
    <row r="637" spans="1:39" x14ac:dyDescent="0.2">
      <c r="A637" s="49" t="s">
        <v>124</v>
      </c>
      <c r="B637" s="17" t="s">
        <v>1</v>
      </c>
      <c r="C637" s="17" t="s">
        <v>111</v>
      </c>
      <c r="D637" s="17" t="s">
        <v>33</v>
      </c>
      <c r="E637" s="17" t="s">
        <v>34</v>
      </c>
      <c r="F637" s="48">
        <v>149.499</v>
      </c>
      <c r="G637" s="229">
        <v>30</v>
      </c>
      <c r="H637" s="229">
        <v>8.1</v>
      </c>
      <c r="I637" s="229">
        <v>7.3</v>
      </c>
      <c r="J637" s="18">
        <v>2</v>
      </c>
      <c r="K637" s="18">
        <v>45</v>
      </c>
      <c r="L637" s="17" t="s">
        <v>9</v>
      </c>
      <c r="M637" s="17" t="s">
        <v>35</v>
      </c>
      <c r="N637" s="50" t="s">
        <v>37</v>
      </c>
      <c r="O637" s="259" t="str">
        <f t="shared" si="39"/>
        <v>MAPA - OAE 1501</v>
      </c>
      <c r="P637" s="258" t="s">
        <v>8539</v>
      </c>
      <c r="Q637" s="253"/>
      <c r="R637" s="255"/>
      <c r="S637" s="239"/>
      <c r="T637" s="233"/>
      <c r="U637" s="238"/>
      <c r="V637" s="16" t="s">
        <v>2</v>
      </c>
      <c r="W637" s="16" t="s">
        <v>10</v>
      </c>
      <c r="X637" s="16" t="s">
        <v>36</v>
      </c>
      <c r="Y637" s="16" t="s">
        <v>9485</v>
      </c>
      <c r="Z637" s="16" t="s">
        <v>25</v>
      </c>
      <c r="AA637" s="16" t="s">
        <v>38</v>
      </c>
      <c r="AB637" s="16" t="s">
        <v>18</v>
      </c>
      <c r="AC637" s="16" t="s">
        <v>112</v>
      </c>
      <c r="AD637" s="16" t="s">
        <v>31</v>
      </c>
      <c r="AE637" s="16" t="s">
        <v>7517</v>
      </c>
      <c r="AF637" s="57" t="s">
        <v>31</v>
      </c>
      <c r="AG637" s="57" t="s">
        <v>5113</v>
      </c>
      <c r="AH637" s="58">
        <v>1</v>
      </c>
      <c r="AI637" s="56">
        <v>45016</v>
      </c>
      <c r="AJ637" s="59"/>
      <c r="AK637" s="61"/>
      <c r="AL637" s="59"/>
      <c r="AM637" s="63"/>
    </row>
    <row r="638" spans="1:39" x14ac:dyDescent="0.2">
      <c r="A638" s="49" t="s">
        <v>28</v>
      </c>
      <c r="B638" s="17" t="s">
        <v>1</v>
      </c>
      <c r="C638" s="17" t="s">
        <v>29</v>
      </c>
      <c r="D638" s="17" t="s">
        <v>33</v>
      </c>
      <c r="E638" s="17" t="s">
        <v>34</v>
      </c>
      <c r="F638" s="48">
        <v>149.57599999999999</v>
      </c>
      <c r="G638" s="229">
        <v>111</v>
      </c>
      <c r="H638" s="229">
        <v>8.1</v>
      </c>
      <c r="I638" s="229">
        <v>7.3</v>
      </c>
      <c r="J638" s="18">
        <v>2</v>
      </c>
      <c r="K638" s="18">
        <v>45</v>
      </c>
      <c r="L638" s="17" t="s">
        <v>9</v>
      </c>
      <c r="M638" s="17" t="s">
        <v>35</v>
      </c>
      <c r="N638" s="50" t="s">
        <v>37</v>
      </c>
      <c r="O638" s="259" t="str">
        <f t="shared" si="39"/>
        <v>MAPA - OAE 1502</v>
      </c>
      <c r="P638" s="258" t="s">
        <v>8540</v>
      </c>
      <c r="Q638" s="253"/>
      <c r="R638" s="255"/>
      <c r="S638" s="239"/>
      <c r="T638" s="233"/>
      <c r="U638" s="238"/>
      <c r="V638" s="16" t="s">
        <v>2</v>
      </c>
      <c r="W638" s="16" t="s">
        <v>10</v>
      </c>
      <c r="X638" s="16" t="s">
        <v>36</v>
      </c>
      <c r="Y638" s="16" t="s">
        <v>9485</v>
      </c>
      <c r="Z638" s="16" t="s">
        <v>25</v>
      </c>
      <c r="AA638" s="16" t="s">
        <v>38</v>
      </c>
      <c r="AB638" s="16" t="s">
        <v>30</v>
      </c>
      <c r="AC638" s="16" t="s">
        <v>31</v>
      </c>
      <c r="AD638" s="16" t="s">
        <v>32</v>
      </c>
      <c r="AE638" s="16" t="s">
        <v>7517</v>
      </c>
      <c r="AF638" s="57" t="s">
        <v>31</v>
      </c>
      <c r="AG638" s="57" t="s">
        <v>5113</v>
      </c>
      <c r="AH638" s="58">
        <v>1</v>
      </c>
      <c r="AI638" s="56">
        <v>45016</v>
      </c>
      <c r="AJ638" s="59"/>
      <c r="AK638" s="61"/>
      <c r="AL638" s="59"/>
      <c r="AM638" s="63"/>
    </row>
    <row r="639" spans="1:39" x14ac:dyDescent="0.2">
      <c r="A639" s="49" t="s">
        <v>2097</v>
      </c>
      <c r="B639" s="17" t="s">
        <v>1</v>
      </c>
      <c r="C639" s="17" t="s">
        <v>2098</v>
      </c>
      <c r="D639" s="17" t="s">
        <v>33</v>
      </c>
      <c r="E639" s="17" t="s">
        <v>34</v>
      </c>
      <c r="F639" s="48">
        <v>149.715</v>
      </c>
      <c r="G639" s="229">
        <v>30</v>
      </c>
      <c r="H639" s="229">
        <v>8.1</v>
      </c>
      <c r="I639" s="229">
        <v>7.3</v>
      </c>
      <c r="J639" s="18">
        <v>2</v>
      </c>
      <c r="K639" s="18">
        <v>45</v>
      </c>
      <c r="L639" s="17" t="s">
        <v>9</v>
      </c>
      <c r="M639" s="17" t="s">
        <v>35</v>
      </c>
      <c r="N639" s="50" t="s">
        <v>37</v>
      </c>
      <c r="O639" s="259" t="str">
        <f t="shared" si="39"/>
        <v>MAPA - OAE 1503</v>
      </c>
      <c r="P639" s="258" t="s">
        <v>8541</v>
      </c>
      <c r="Q639" s="253"/>
      <c r="R639" s="255"/>
      <c r="S639" s="239"/>
      <c r="T639" s="233"/>
      <c r="U639" s="238"/>
      <c r="V639" s="16" t="s">
        <v>2</v>
      </c>
      <c r="W639" s="16" t="s">
        <v>10</v>
      </c>
      <c r="X639" s="16" t="s">
        <v>36</v>
      </c>
      <c r="Y639" s="16" t="s">
        <v>9485</v>
      </c>
      <c r="Z639" s="16" t="s">
        <v>25</v>
      </c>
      <c r="AA639" s="16" t="s">
        <v>38</v>
      </c>
      <c r="AB639" s="16" t="s">
        <v>30</v>
      </c>
      <c r="AC639" s="16" t="s">
        <v>31</v>
      </c>
      <c r="AD639" s="16" t="s">
        <v>32</v>
      </c>
      <c r="AE639" s="16" t="s">
        <v>7517</v>
      </c>
      <c r="AF639" s="57" t="s">
        <v>31</v>
      </c>
      <c r="AG639" s="57" t="s">
        <v>5113</v>
      </c>
      <c r="AH639" s="58">
        <v>1</v>
      </c>
      <c r="AI639" s="56">
        <v>45016</v>
      </c>
      <c r="AJ639" s="59"/>
      <c r="AK639" s="61"/>
      <c r="AL639" s="59"/>
      <c r="AM639" s="63"/>
    </row>
    <row r="640" spans="1:39" x14ac:dyDescent="0.2">
      <c r="A640" s="49" t="s">
        <v>110</v>
      </c>
      <c r="B640" s="17" t="s">
        <v>1</v>
      </c>
      <c r="C640" s="17" t="s">
        <v>111</v>
      </c>
      <c r="D640" s="17" t="s">
        <v>33</v>
      </c>
      <c r="E640" s="17" t="s">
        <v>34</v>
      </c>
      <c r="F640" s="48">
        <v>149.83500000000001</v>
      </c>
      <c r="G640" s="229">
        <v>30</v>
      </c>
      <c r="H640" s="229">
        <v>8.1</v>
      </c>
      <c r="I640" s="229">
        <v>7.3</v>
      </c>
      <c r="J640" s="18">
        <v>2</v>
      </c>
      <c r="K640" s="18">
        <v>45</v>
      </c>
      <c r="L640" s="17" t="s">
        <v>9</v>
      </c>
      <c r="M640" s="17" t="s">
        <v>35</v>
      </c>
      <c r="N640" s="50" t="s">
        <v>37</v>
      </c>
      <c r="O640" s="259" t="str">
        <f t="shared" si="39"/>
        <v>MAPA - OAE 1504</v>
      </c>
      <c r="P640" s="258" t="s">
        <v>8542</v>
      </c>
      <c r="Q640" s="253"/>
      <c r="R640" s="255"/>
      <c r="S640" s="239"/>
      <c r="T640" s="233"/>
      <c r="U640" s="238"/>
      <c r="V640" s="16" t="s">
        <v>2</v>
      </c>
      <c r="W640" s="16" t="s">
        <v>10</v>
      </c>
      <c r="X640" s="16" t="s">
        <v>36</v>
      </c>
      <c r="Y640" s="16" t="s">
        <v>9485</v>
      </c>
      <c r="Z640" s="16" t="s">
        <v>25</v>
      </c>
      <c r="AA640" s="16" t="s">
        <v>38</v>
      </c>
      <c r="AB640" s="16" t="s">
        <v>18</v>
      </c>
      <c r="AC640" s="16" t="s">
        <v>112</v>
      </c>
      <c r="AD640" s="16" t="s">
        <v>31</v>
      </c>
      <c r="AE640" s="16" t="s">
        <v>7517</v>
      </c>
      <c r="AF640" s="57" t="s">
        <v>31</v>
      </c>
      <c r="AG640" s="57" t="s">
        <v>5113</v>
      </c>
      <c r="AH640" s="58">
        <v>1</v>
      </c>
      <c r="AI640" s="56">
        <v>45016</v>
      </c>
      <c r="AJ640" s="59"/>
      <c r="AK640" s="61"/>
      <c r="AL640" s="59"/>
      <c r="AM640" s="63"/>
    </row>
    <row r="641" spans="1:39" x14ac:dyDescent="0.2">
      <c r="A641" s="49" t="s">
        <v>2559</v>
      </c>
      <c r="B641" s="17" t="s">
        <v>2560</v>
      </c>
      <c r="C641" s="17" t="s">
        <v>2562</v>
      </c>
      <c r="D641" s="17" t="s">
        <v>33</v>
      </c>
      <c r="E641" s="17" t="s">
        <v>2367</v>
      </c>
      <c r="F641" s="48">
        <v>181.494</v>
      </c>
      <c r="G641" s="229">
        <v>6</v>
      </c>
      <c r="H641" s="229">
        <v>7.9</v>
      </c>
      <c r="I641" s="229">
        <v>7.9</v>
      </c>
      <c r="J641" s="18">
        <v>2</v>
      </c>
      <c r="K641" s="18">
        <v>45</v>
      </c>
      <c r="L641" s="17" t="s">
        <v>9</v>
      </c>
      <c r="M641" s="17" t="s">
        <v>35</v>
      </c>
      <c r="N641" s="50" t="s">
        <v>37</v>
      </c>
      <c r="O641" s="259" t="str">
        <f t="shared" si="39"/>
        <v>MAPA - OAE 1505</v>
      </c>
      <c r="P641" s="258" t="s">
        <v>8543</v>
      </c>
      <c r="Q641" s="253"/>
      <c r="R641" s="255"/>
      <c r="S641" s="239"/>
      <c r="T641" s="233"/>
      <c r="U641" s="238"/>
      <c r="V641" s="16" t="s">
        <v>2561</v>
      </c>
      <c r="W641" s="16" t="s">
        <v>10</v>
      </c>
      <c r="X641" s="16" t="s">
        <v>36</v>
      </c>
      <c r="Y641" s="16" t="s">
        <v>9485</v>
      </c>
      <c r="Z641" s="16" t="s">
        <v>25</v>
      </c>
      <c r="AA641" s="16" t="s">
        <v>38</v>
      </c>
      <c r="AB641" s="16"/>
      <c r="AC641" s="16"/>
      <c r="AD641" s="16"/>
      <c r="AE641" s="16" t="s">
        <v>7518</v>
      </c>
      <c r="AF641" s="57" t="s">
        <v>5240</v>
      </c>
      <c r="AG641" s="57" t="s">
        <v>5113</v>
      </c>
      <c r="AH641" s="58">
        <v>1</v>
      </c>
      <c r="AI641" s="56">
        <v>45016</v>
      </c>
      <c r="AJ641" s="59"/>
      <c r="AK641" s="61"/>
      <c r="AL641" s="59"/>
      <c r="AM641" s="63"/>
    </row>
    <row r="642" spans="1:39" x14ac:dyDescent="0.2">
      <c r="A642" s="49" t="s">
        <v>2366</v>
      </c>
      <c r="B642" s="17" t="s">
        <v>1</v>
      </c>
      <c r="C642" s="17" t="s">
        <v>509</v>
      </c>
      <c r="D642" s="17" t="s">
        <v>33</v>
      </c>
      <c r="E642" s="17" t="s">
        <v>2367</v>
      </c>
      <c r="F642" s="48">
        <v>181.69399999999999</v>
      </c>
      <c r="G642" s="229">
        <v>40</v>
      </c>
      <c r="H642" s="229">
        <v>8.1</v>
      </c>
      <c r="I642" s="229">
        <v>7.3</v>
      </c>
      <c r="J642" s="18">
        <v>2</v>
      </c>
      <c r="K642" s="18">
        <v>45</v>
      </c>
      <c r="L642" s="17" t="s">
        <v>9</v>
      </c>
      <c r="M642" s="17" t="s">
        <v>35</v>
      </c>
      <c r="N642" s="50" t="s">
        <v>37</v>
      </c>
      <c r="O642" s="259" t="str">
        <f t="shared" ref="O642:O705" si="40">HYPERLINK(P642, "MAPA - OAE "&amp;A642)</f>
        <v>MAPA - OAE 1506</v>
      </c>
      <c r="P642" s="258" t="s">
        <v>8544</v>
      </c>
      <c r="Q642" s="253"/>
      <c r="R642" s="255"/>
      <c r="S642" s="239"/>
      <c r="T642" s="233"/>
      <c r="U642" s="238"/>
      <c r="V642" s="16" t="s">
        <v>2</v>
      </c>
      <c r="W642" s="16" t="s">
        <v>10</v>
      </c>
      <c r="X642" s="16" t="s">
        <v>36</v>
      </c>
      <c r="Y642" s="16" t="s">
        <v>9485</v>
      </c>
      <c r="Z642" s="16" t="s">
        <v>25</v>
      </c>
      <c r="AA642" s="16" t="s">
        <v>38</v>
      </c>
      <c r="AB642" s="16" t="s">
        <v>18</v>
      </c>
      <c r="AC642" s="16" t="s">
        <v>510</v>
      </c>
      <c r="AD642" s="16" t="s">
        <v>511</v>
      </c>
      <c r="AE642" s="16" t="s">
        <v>7518</v>
      </c>
      <c r="AF642" s="57" t="s">
        <v>5240</v>
      </c>
      <c r="AG642" s="57" t="s">
        <v>5113</v>
      </c>
      <c r="AH642" s="58">
        <v>1</v>
      </c>
      <c r="AI642" s="56">
        <v>45016</v>
      </c>
      <c r="AJ642" s="59"/>
      <c r="AK642" s="61"/>
      <c r="AL642" s="59"/>
      <c r="AM642" s="63"/>
    </row>
    <row r="643" spans="1:39" x14ac:dyDescent="0.2">
      <c r="A643" s="49" t="s">
        <v>2321</v>
      </c>
      <c r="B643" s="17" t="s">
        <v>1</v>
      </c>
      <c r="C643" s="17" t="s">
        <v>2322</v>
      </c>
      <c r="D643" s="17" t="s">
        <v>33</v>
      </c>
      <c r="E643" s="17" t="s">
        <v>283</v>
      </c>
      <c r="F643" s="48">
        <v>192.24799999999999</v>
      </c>
      <c r="G643" s="229">
        <v>37</v>
      </c>
      <c r="H643" s="229">
        <v>7.9</v>
      </c>
      <c r="I643" s="229">
        <v>7.9</v>
      </c>
      <c r="J643" s="18">
        <v>2</v>
      </c>
      <c r="K643" s="18">
        <v>45</v>
      </c>
      <c r="L643" s="17" t="s">
        <v>9</v>
      </c>
      <c r="M643" s="17" t="s">
        <v>35</v>
      </c>
      <c r="N643" s="50" t="s">
        <v>37</v>
      </c>
      <c r="O643" s="259" t="str">
        <f t="shared" si="40"/>
        <v>MAPA - OAE 1507</v>
      </c>
      <c r="P643" s="258" t="s">
        <v>8545</v>
      </c>
      <c r="Q643" s="253"/>
      <c r="R643" s="255"/>
      <c r="S643" s="239"/>
      <c r="T643" s="233"/>
      <c r="U643" s="238"/>
      <c r="V643" s="16" t="s">
        <v>2</v>
      </c>
      <c r="W643" s="16" t="s">
        <v>10</v>
      </c>
      <c r="X643" s="16" t="s">
        <v>36</v>
      </c>
      <c r="Y643" s="16" t="s">
        <v>9485</v>
      </c>
      <c r="Z643" s="16" t="s">
        <v>25</v>
      </c>
      <c r="AA643" s="16" t="s">
        <v>38</v>
      </c>
      <c r="AB643" s="16" t="s">
        <v>18</v>
      </c>
      <c r="AC643" s="16" t="s">
        <v>2323</v>
      </c>
      <c r="AD643" s="16" t="s">
        <v>2324</v>
      </c>
      <c r="AE643" s="16" t="s">
        <v>7519</v>
      </c>
      <c r="AF643" s="57" t="s">
        <v>2257</v>
      </c>
      <c r="AG643" s="57" t="s">
        <v>5124</v>
      </c>
      <c r="AH643" s="58">
        <v>2</v>
      </c>
      <c r="AI643" s="56">
        <v>45016</v>
      </c>
      <c r="AJ643" s="59"/>
      <c r="AK643" s="61"/>
      <c r="AL643" s="59"/>
      <c r="AM643" s="63"/>
    </row>
    <row r="644" spans="1:39" x14ac:dyDescent="0.2">
      <c r="A644" s="49" t="s">
        <v>279</v>
      </c>
      <c r="B644" s="17" t="s">
        <v>1</v>
      </c>
      <c r="C644" s="17" t="s">
        <v>280</v>
      </c>
      <c r="D644" s="17" t="s">
        <v>33</v>
      </c>
      <c r="E644" s="17" t="s">
        <v>283</v>
      </c>
      <c r="F644" s="48">
        <v>206.40799999999999</v>
      </c>
      <c r="G644" s="229">
        <v>154</v>
      </c>
      <c r="H644" s="229">
        <v>7.9</v>
      </c>
      <c r="I644" s="229">
        <v>7.9</v>
      </c>
      <c r="J644" s="18">
        <v>2</v>
      </c>
      <c r="K644" s="18">
        <v>45</v>
      </c>
      <c r="L644" s="17" t="s">
        <v>9</v>
      </c>
      <c r="M644" s="17" t="s">
        <v>35</v>
      </c>
      <c r="N644" s="50" t="s">
        <v>37</v>
      </c>
      <c r="O644" s="259" t="str">
        <f t="shared" si="40"/>
        <v>MAPA - OAE 1508</v>
      </c>
      <c r="P644" s="258" t="s">
        <v>8546</v>
      </c>
      <c r="Q644" s="253"/>
      <c r="R644" s="255"/>
      <c r="S644" s="239"/>
      <c r="T644" s="233"/>
      <c r="U644" s="238"/>
      <c r="V644" s="16" t="s">
        <v>2</v>
      </c>
      <c r="W644" s="16" t="s">
        <v>10</v>
      </c>
      <c r="X644" s="16" t="s">
        <v>36</v>
      </c>
      <c r="Y644" s="16" t="s">
        <v>9485</v>
      </c>
      <c r="Z644" s="16" t="s">
        <v>25</v>
      </c>
      <c r="AA644" s="16" t="s">
        <v>38</v>
      </c>
      <c r="AB644" s="16" t="s">
        <v>18</v>
      </c>
      <c r="AC644" s="16" t="s">
        <v>281</v>
      </c>
      <c r="AD644" s="16" t="s">
        <v>282</v>
      </c>
      <c r="AE644" s="16" t="s">
        <v>7519</v>
      </c>
      <c r="AF644" s="57" t="s">
        <v>1205</v>
      </c>
      <c r="AG644" s="57" t="s">
        <v>5124</v>
      </c>
      <c r="AH644" s="58">
        <v>2</v>
      </c>
      <c r="AI644" s="56">
        <v>45016</v>
      </c>
      <c r="AJ644" s="59"/>
      <c r="AK644" s="61"/>
      <c r="AL644" s="59"/>
      <c r="AM644" s="63"/>
    </row>
    <row r="645" spans="1:39" x14ac:dyDescent="0.2">
      <c r="A645" s="49" t="s">
        <v>2250</v>
      </c>
      <c r="B645" s="17" t="s">
        <v>1</v>
      </c>
      <c r="C645" s="17" t="s">
        <v>2251</v>
      </c>
      <c r="D645" s="17" t="s">
        <v>33</v>
      </c>
      <c r="E645" s="17" t="s">
        <v>142</v>
      </c>
      <c r="F645" s="48">
        <v>221.55</v>
      </c>
      <c r="G645" s="229">
        <v>97</v>
      </c>
      <c r="H645" s="229">
        <v>8.6999999999999993</v>
      </c>
      <c r="I645" s="229">
        <v>8.6999999999999993</v>
      </c>
      <c r="J645" s="18">
        <v>2</v>
      </c>
      <c r="K645" s="18">
        <v>45</v>
      </c>
      <c r="L645" s="17" t="s">
        <v>9</v>
      </c>
      <c r="M645" s="17" t="s">
        <v>35</v>
      </c>
      <c r="N645" s="50" t="s">
        <v>62</v>
      </c>
      <c r="O645" s="259" t="str">
        <f t="shared" si="40"/>
        <v>MAPA - OAE 1509</v>
      </c>
      <c r="P645" s="258" t="s">
        <v>8547</v>
      </c>
      <c r="Q645" s="253"/>
      <c r="R645" s="255"/>
      <c r="S645" s="239"/>
      <c r="T645" s="233"/>
      <c r="U645" s="238"/>
      <c r="V645" s="16" t="s">
        <v>2</v>
      </c>
      <c r="W645" s="16" t="s">
        <v>10</v>
      </c>
      <c r="X645" s="16" t="s">
        <v>36</v>
      </c>
      <c r="Y645" s="16" t="s">
        <v>9485</v>
      </c>
      <c r="Z645" s="16" t="s">
        <v>25</v>
      </c>
      <c r="AA645" s="16" t="s">
        <v>63</v>
      </c>
      <c r="AB645" s="16" t="s">
        <v>18</v>
      </c>
      <c r="AC645" s="16" t="s">
        <v>2252</v>
      </c>
      <c r="AD645" s="16" t="s">
        <v>2253</v>
      </c>
      <c r="AE645" s="16" t="s">
        <v>7520</v>
      </c>
      <c r="AF645" s="57" t="s">
        <v>1205</v>
      </c>
      <c r="AG645" s="57" t="s">
        <v>5124</v>
      </c>
      <c r="AH645" s="58">
        <v>2</v>
      </c>
      <c r="AI645" s="56">
        <v>45016</v>
      </c>
      <c r="AJ645" s="59"/>
      <c r="AK645" s="61"/>
      <c r="AL645" s="59"/>
      <c r="AM645" s="63"/>
    </row>
    <row r="646" spans="1:39" x14ac:dyDescent="0.2">
      <c r="A646" s="49" t="s">
        <v>2104</v>
      </c>
      <c r="B646" s="17" t="s">
        <v>1</v>
      </c>
      <c r="C646" s="17" t="s">
        <v>2105</v>
      </c>
      <c r="D646" s="17" t="s">
        <v>33</v>
      </c>
      <c r="E646" s="17" t="s">
        <v>142</v>
      </c>
      <c r="F646" s="48">
        <v>230.411</v>
      </c>
      <c r="G646" s="229">
        <v>47</v>
      </c>
      <c r="H646" s="229">
        <v>7.9</v>
      </c>
      <c r="I646" s="229">
        <v>7.9</v>
      </c>
      <c r="J646" s="18">
        <v>2</v>
      </c>
      <c r="K646" s="18">
        <v>45</v>
      </c>
      <c r="L646" s="17" t="s">
        <v>9</v>
      </c>
      <c r="M646" s="17" t="s">
        <v>35</v>
      </c>
      <c r="N646" s="50" t="s">
        <v>62</v>
      </c>
      <c r="O646" s="259" t="str">
        <f t="shared" si="40"/>
        <v>MAPA - OAE 1510</v>
      </c>
      <c r="P646" s="258" t="s">
        <v>8548</v>
      </c>
      <c r="Q646" s="253"/>
      <c r="R646" s="255"/>
      <c r="S646" s="239"/>
      <c r="T646" s="233"/>
      <c r="U646" s="238"/>
      <c r="V646" s="16" t="s">
        <v>2</v>
      </c>
      <c r="W646" s="16" t="s">
        <v>10</v>
      </c>
      <c r="X646" s="16" t="s">
        <v>36</v>
      </c>
      <c r="Y646" s="16" t="s">
        <v>9485</v>
      </c>
      <c r="Z646" s="16" t="s">
        <v>25</v>
      </c>
      <c r="AA646" s="16" t="s">
        <v>63</v>
      </c>
      <c r="AB646" s="16" t="s">
        <v>18</v>
      </c>
      <c r="AC646" s="16" t="s">
        <v>2106</v>
      </c>
      <c r="AD646" s="16" t="s">
        <v>2107</v>
      </c>
      <c r="AE646" s="16" t="s">
        <v>7520</v>
      </c>
      <c r="AF646" s="57" t="s">
        <v>2257</v>
      </c>
      <c r="AG646" s="57" t="s">
        <v>5124</v>
      </c>
      <c r="AH646" s="58">
        <v>2</v>
      </c>
      <c r="AI646" s="56">
        <v>45016</v>
      </c>
      <c r="AJ646" s="59"/>
      <c r="AK646" s="61"/>
      <c r="AL646" s="59"/>
      <c r="AM646" s="63"/>
    </row>
    <row r="647" spans="1:39" x14ac:dyDescent="0.2">
      <c r="A647" s="49" t="s">
        <v>2081</v>
      </c>
      <c r="B647" s="17" t="s">
        <v>1</v>
      </c>
      <c r="C647" s="17" t="s">
        <v>2082</v>
      </c>
      <c r="D647" s="17" t="s">
        <v>33</v>
      </c>
      <c r="E647" s="17" t="s">
        <v>142</v>
      </c>
      <c r="F647" s="48">
        <v>240.17</v>
      </c>
      <c r="G647" s="229">
        <v>135</v>
      </c>
      <c r="H647" s="229">
        <v>7.9</v>
      </c>
      <c r="I647" s="229">
        <v>7.9</v>
      </c>
      <c r="J647" s="18">
        <v>1</v>
      </c>
      <c r="K647" s="18">
        <v>45</v>
      </c>
      <c r="L647" s="17" t="s">
        <v>9</v>
      </c>
      <c r="M647" s="17" t="s">
        <v>35</v>
      </c>
      <c r="N647" s="50" t="s">
        <v>62</v>
      </c>
      <c r="O647" s="259" t="str">
        <f t="shared" si="40"/>
        <v>MAPA - OAE 1511</v>
      </c>
      <c r="P647" s="258" t="s">
        <v>8549</v>
      </c>
      <c r="Q647" s="253"/>
      <c r="R647" s="255"/>
      <c r="S647" s="239"/>
      <c r="T647" s="233"/>
      <c r="U647" s="238"/>
      <c r="V647" s="16" t="s">
        <v>2</v>
      </c>
      <c r="W647" s="16" t="s">
        <v>10</v>
      </c>
      <c r="X647" s="16" t="s">
        <v>36</v>
      </c>
      <c r="Y647" s="16" t="s">
        <v>9485</v>
      </c>
      <c r="Z647" s="16" t="s">
        <v>25</v>
      </c>
      <c r="AA647" s="16" t="s">
        <v>63</v>
      </c>
      <c r="AB647" s="16" t="s">
        <v>18</v>
      </c>
      <c r="AC647" s="16" t="s">
        <v>2083</v>
      </c>
      <c r="AD647" s="16" t="s">
        <v>2084</v>
      </c>
      <c r="AE647" s="16" t="s">
        <v>7520</v>
      </c>
      <c r="AF647" s="57" t="s">
        <v>5149</v>
      </c>
      <c r="AG647" s="57" t="s">
        <v>5124</v>
      </c>
      <c r="AH647" s="58">
        <v>2</v>
      </c>
      <c r="AI647" s="56">
        <v>45016</v>
      </c>
      <c r="AJ647" s="59"/>
      <c r="AK647" s="61"/>
      <c r="AL647" s="59"/>
      <c r="AM647" s="63"/>
    </row>
    <row r="648" spans="1:39" x14ac:dyDescent="0.2">
      <c r="A648" s="49" t="s">
        <v>513</v>
      </c>
      <c r="B648" s="17" t="s">
        <v>1</v>
      </c>
      <c r="C648" s="17" t="s">
        <v>514</v>
      </c>
      <c r="D648" s="17" t="s">
        <v>33</v>
      </c>
      <c r="E648" s="17" t="s">
        <v>142</v>
      </c>
      <c r="F648" s="48">
        <v>242.62</v>
      </c>
      <c r="G648" s="229">
        <v>72</v>
      </c>
      <c r="H648" s="229">
        <v>7.9</v>
      </c>
      <c r="I648" s="229">
        <v>7.9</v>
      </c>
      <c r="J648" s="18">
        <v>2</v>
      </c>
      <c r="K648" s="18">
        <v>45</v>
      </c>
      <c r="L648" s="17" t="s">
        <v>9</v>
      </c>
      <c r="M648" s="17" t="s">
        <v>35</v>
      </c>
      <c r="N648" s="50" t="s">
        <v>62</v>
      </c>
      <c r="O648" s="259" t="str">
        <f t="shared" si="40"/>
        <v>MAPA - OAE 1512</v>
      </c>
      <c r="P648" s="258" t="s">
        <v>8550</v>
      </c>
      <c r="Q648" s="253"/>
      <c r="R648" s="255"/>
      <c r="S648" s="239"/>
      <c r="T648" s="233"/>
      <c r="U648" s="238"/>
      <c r="V648" s="16" t="s">
        <v>2</v>
      </c>
      <c r="W648" s="16" t="s">
        <v>10</v>
      </c>
      <c r="X648" s="16" t="s">
        <v>36</v>
      </c>
      <c r="Y648" s="16" t="s">
        <v>9485</v>
      </c>
      <c r="Z648" s="16" t="s">
        <v>25</v>
      </c>
      <c r="AA648" s="16" t="s">
        <v>63</v>
      </c>
      <c r="AB648" s="16" t="s">
        <v>4</v>
      </c>
      <c r="AC648" s="16" t="s">
        <v>515</v>
      </c>
      <c r="AD648" s="16" t="s">
        <v>516</v>
      </c>
      <c r="AE648" s="16" t="s">
        <v>7520</v>
      </c>
      <c r="AF648" s="57" t="s">
        <v>5149</v>
      </c>
      <c r="AG648" s="57" t="s">
        <v>5124</v>
      </c>
      <c r="AH648" s="58">
        <v>2</v>
      </c>
      <c r="AI648" s="56">
        <v>45016</v>
      </c>
      <c r="AJ648" s="59"/>
      <c r="AK648" s="62"/>
      <c r="AL648" s="59"/>
      <c r="AM648" s="63"/>
    </row>
    <row r="649" spans="1:39" x14ac:dyDescent="0.2">
      <c r="A649" s="49" t="s">
        <v>138</v>
      </c>
      <c r="B649" s="17" t="s">
        <v>1</v>
      </c>
      <c r="C649" s="17" t="s">
        <v>139</v>
      </c>
      <c r="D649" s="17" t="s">
        <v>33</v>
      </c>
      <c r="E649" s="17" t="s">
        <v>142</v>
      </c>
      <c r="F649" s="48">
        <v>252.8</v>
      </c>
      <c r="G649" s="229">
        <v>112</v>
      </c>
      <c r="H649" s="229">
        <v>7.9</v>
      </c>
      <c r="I649" s="229">
        <v>7.9</v>
      </c>
      <c r="J649" s="18">
        <v>2</v>
      </c>
      <c r="K649" s="18">
        <v>45</v>
      </c>
      <c r="L649" s="17" t="s">
        <v>9</v>
      </c>
      <c r="M649" s="17" t="s">
        <v>35</v>
      </c>
      <c r="N649" s="50" t="s">
        <v>62</v>
      </c>
      <c r="O649" s="259" t="str">
        <f t="shared" si="40"/>
        <v>MAPA - OAE 1513</v>
      </c>
      <c r="P649" s="258" t="s">
        <v>8551</v>
      </c>
      <c r="Q649" s="253"/>
      <c r="R649" s="255"/>
      <c r="S649" s="239"/>
      <c r="T649" s="233"/>
      <c r="U649" s="238"/>
      <c r="V649" s="16" t="s">
        <v>2</v>
      </c>
      <c r="W649" s="16" t="s">
        <v>10</v>
      </c>
      <c r="X649" s="16" t="s">
        <v>36</v>
      </c>
      <c r="Y649" s="16" t="s">
        <v>9485</v>
      </c>
      <c r="Z649" s="16" t="s">
        <v>25</v>
      </c>
      <c r="AA649" s="16" t="s">
        <v>63</v>
      </c>
      <c r="AB649" s="16" t="s">
        <v>18</v>
      </c>
      <c r="AC649" s="16" t="s">
        <v>140</v>
      </c>
      <c r="AD649" s="16" t="s">
        <v>141</v>
      </c>
      <c r="AE649" s="16" t="s">
        <v>7520</v>
      </c>
      <c r="AF649" s="57" t="s">
        <v>63</v>
      </c>
      <c r="AG649" s="57" t="s">
        <v>5116</v>
      </c>
      <c r="AH649" s="58">
        <v>8</v>
      </c>
      <c r="AI649" s="56">
        <v>45016</v>
      </c>
      <c r="AJ649" s="59"/>
      <c r="AK649" s="61"/>
      <c r="AL649" s="59"/>
      <c r="AM649" s="63"/>
    </row>
    <row r="650" spans="1:39" x14ac:dyDescent="0.2">
      <c r="A650" s="49" t="s">
        <v>2165</v>
      </c>
      <c r="B650" s="17" t="s">
        <v>1</v>
      </c>
      <c r="C650" s="17" t="s">
        <v>2166</v>
      </c>
      <c r="D650" s="17" t="s">
        <v>33</v>
      </c>
      <c r="E650" s="17" t="s">
        <v>142</v>
      </c>
      <c r="F650" s="48">
        <v>253.34700000000001</v>
      </c>
      <c r="G650" s="229">
        <v>63</v>
      </c>
      <c r="H650" s="229">
        <v>7.9</v>
      </c>
      <c r="I650" s="229">
        <v>7.9</v>
      </c>
      <c r="J650" s="18">
        <v>2</v>
      </c>
      <c r="K650" s="18">
        <v>45</v>
      </c>
      <c r="L650" s="17" t="s">
        <v>9</v>
      </c>
      <c r="M650" s="17" t="s">
        <v>35</v>
      </c>
      <c r="N650" s="50" t="s">
        <v>62</v>
      </c>
      <c r="O650" s="259" t="str">
        <f t="shared" si="40"/>
        <v>MAPA - OAE 1514</v>
      </c>
      <c r="P650" s="258" t="s">
        <v>8552</v>
      </c>
      <c r="Q650" s="253"/>
      <c r="R650" s="255"/>
      <c r="S650" s="239"/>
      <c r="T650" s="233"/>
      <c r="U650" s="238"/>
      <c r="V650" s="16" t="s">
        <v>2</v>
      </c>
      <c r="W650" s="16" t="s">
        <v>10</v>
      </c>
      <c r="X650" s="16" t="s">
        <v>36</v>
      </c>
      <c r="Y650" s="16" t="s">
        <v>9485</v>
      </c>
      <c r="Z650" s="16" t="s">
        <v>25</v>
      </c>
      <c r="AA650" s="16" t="s">
        <v>63</v>
      </c>
      <c r="AB650" s="16" t="s">
        <v>18</v>
      </c>
      <c r="AC650" s="16" t="s">
        <v>140</v>
      </c>
      <c r="AD650" s="16" t="s">
        <v>141</v>
      </c>
      <c r="AE650" s="16" t="s">
        <v>7520</v>
      </c>
      <c r="AF650" s="57" t="s">
        <v>63</v>
      </c>
      <c r="AG650" s="57" t="s">
        <v>5116</v>
      </c>
      <c r="AH650" s="58">
        <v>8</v>
      </c>
      <c r="AI650" s="56">
        <v>45016</v>
      </c>
      <c r="AJ650" s="59"/>
      <c r="AK650" s="61"/>
      <c r="AL650" s="59"/>
      <c r="AM650" s="63"/>
    </row>
    <row r="651" spans="1:39" x14ac:dyDescent="0.2">
      <c r="A651" s="49" t="s">
        <v>2054</v>
      </c>
      <c r="B651" s="17" t="s">
        <v>1</v>
      </c>
      <c r="C651" s="17" t="s">
        <v>2055</v>
      </c>
      <c r="D651" s="17" t="s">
        <v>33</v>
      </c>
      <c r="E651" s="17" t="s">
        <v>2058</v>
      </c>
      <c r="F651" s="48">
        <v>270.74</v>
      </c>
      <c r="G651" s="229">
        <v>58.3</v>
      </c>
      <c r="H651" s="229">
        <v>8.1</v>
      </c>
      <c r="I651" s="229">
        <v>7.3</v>
      </c>
      <c r="J651" s="18">
        <v>2</v>
      </c>
      <c r="K651" s="18">
        <v>36</v>
      </c>
      <c r="L651" s="17" t="s">
        <v>9</v>
      </c>
      <c r="M651" s="17" t="s">
        <v>35</v>
      </c>
      <c r="N651" s="50" t="s">
        <v>62</v>
      </c>
      <c r="O651" s="259" t="str">
        <f t="shared" si="40"/>
        <v>MAPA - OAE 1659</v>
      </c>
      <c r="P651" s="258" t="s">
        <v>8553</v>
      </c>
      <c r="Q651" s="253"/>
      <c r="R651" s="255"/>
      <c r="S651" s="239"/>
      <c r="T651" s="233"/>
      <c r="U651" s="238"/>
      <c r="V651" s="16" t="s">
        <v>2</v>
      </c>
      <c r="W651" s="16" t="s">
        <v>10</v>
      </c>
      <c r="X651" s="16" t="s">
        <v>36</v>
      </c>
      <c r="Y651" s="16" t="s">
        <v>9485</v>
      </c>
      <c r="Z651" s="16" t="s">
        <v>25</v>
      </c>
      <c r="AA651" s="16" t="s">
        <v>63</v>
      </c>
      <c r="AB651" s="16" t="s">
        <v>4</v>
      </c>
      <c r="AC651" s="16" t="s">
        <v>2056</v>
      </c>
      <c r="AD651" s="16" t="s">
        <v>2057</v>
      </c>
      <c r="AE651" s="16" t="s">
        <v>7521</v>
      </c>
      <c r="AF651" s="57" t="s">
        <v>63</v>
      </c>
      <c r="AG651" s="57" t="s">
        <v>5116</v>
      </c>
      <c r="AH651" s="58">
        <v>8</v>
      </c>
      <c r="AI651" s="56">
        <v>45016</v>
      </c>
      <c r="AJ651" s="59"/>
      <c r="AK651" s="65"/>
      <c r="AL651" s="59"/>
      <c r="AM651" s="63"/>
    </row>
    <row r="652" spans="1:39" x14ac:dyDescent="0.2">
      <c r="A652" s="49" t="s">
        <v>2233</v>
      </c>
      <c r="B652" s="17" t="s">
        <v>1</v>
      </c>
      <c r="C652" s="17" t="s">
        <v>2234</v>
      </c>
      <c r="D652" s="17" t="s">
        <v>33</v>
      </c>
      <c r="E652" s="17" t="s">
        <v>2058</v>
      </c>
      <c r="F652" s="48">
        <v>275.29000000000002</v>
      </c>
      <c r="G652" s="229">
        <v>58.3</v>
      </c>
      <c r="H652" s="229">
        <v>8.1</v>
      </c>
      <c r="I652" s="229">
        <v>7.3</v>
      </c>
      <c r="J652" s="18">
        <v>2</v>
      </c>
      <c r="K652" s="18">
        <v>36</v>
      </c>
      <c r="L652" s="17" t="s">
        <v>9</v>
      </c>
      <c r="M652" s="17" t="s">
        <v>35</v>
      </c>
      <c r="N652" s="50" t="s">
        <v>62</v>
      </c>
      <c r="O652" s="259" t="str">
        <f t="shared" si="40"/>
        <v>MAPA - OAE 1660</v>
      </c>
      <c r="P652" s="258" t="s">
        <v>8554</v>
      </c>
      <c r="Q652" s="253"/>
      <c r="R652" s="255"/>
      <c r="S652" s="239"/>
      <c r="T652" s="233"/>
      <c r="U652" s="238"/>
      <c r="V652" s="16" t="s">
        <v>2</v>
      </c>
      <c r="W652" s="16" t="s">
        <v>10</v>
      </c>
      <c r="X652" s="16" t="s">
        <v>36</v>
      </c>
      <c r="Y652" s="16" t="s">
        <v>9485</v>
      </c>
      <c r="Z652" s="16" t="s">
        <v>25</v>
      </c>
      <c r="AA652" s="16" t="s">
        <v>63</v>
      </c>
      <c r="AB652" s="16" t="s">
        <v>18</v>
      </c>
      <c r="AC652" s="16" t="s">
        <v>2235</v>
      </c>
      <c r="AD652" s="16" t="s">
        <v>2236</v>
      </c>
      <c r="AE652" s="16" t="s">
        <v>7521</v>
      </c>
      <c r="AF652" s="57" t="s">
        <v>63</v>
      </c>
      <c r="AG652" s="57" t="s">
        <v>5116</v>
      </c>
      <c r="AH652" s="58">
        <v>8</v>
      </c>
      <c r="AI652" s="56">
        <v>45016</v>
      </c>
      <c r="AJ652" s="59"/>
      <c r="AK652" s="61"/>
      <c r="AL652" s="59"/>
      <c r="AM652" s="63"/>
    </row>
    <row r="653" spans="1:39" x14ac:dyDescent="0.2">
      <c r="A653" s="49" t="s">
        <v>2315</v>
      </c>
      <c r="B653" s="17" t="s">
        <v>1</v>
      </c>
      <c r="C653" s="17" t="s">
        <v>383</v>
      </c>
      <c r="D653" s="17" t="s">
        <v>33</v>
      </c>
      <c r="E653" s="17" t="s">
        <v>129</v>
      </c>
      <c r="F653" s="48">
        <v>283.2</v>
      </c>
      <c r="G653" s="229">
        <v>30</v>
      </c>
      <c r="H653" s="229">
        <v>8.1</v>
      </c>
      <c r="I653" s="229">
        <v>7.3</v>
      </c>
      <c r="J653" s="18">
        <v>2</v>
      </c>
      <c r="K653" s="18">
        <v>36</v>
      </c>
      <c r="L653" s="17" t="s">
        <v>9</v>
      </c>
      <c r="M653" s="17" t="s">
        <v>35</v>
      </c>
      <c r="N653" s="50" t="s">
        <v>62</v>
      </c>
      <c r="O653" s="259" t="str">
        <f t="shared" si="40"/>
        <v>MAPA - OAE 1661</v>
      </c>
      <c r="P653" s="258" t="s">
        <v>8555</v>
      </c>
      <c r="Q653" s="253"/>
      <c r="R653" s="255"/>
      <c r="S653" s="239"/>
      <c r="T653" s="233"/>
      <c r="U653" s="238"/>
      <c r="V653" s="16" t="s">
        <v>2</v>
      </c>
      <c r="W653" s="16" t="s">
        <v>10</v>
      </c>
      <c r="X653" s="16" t="s">
        <v>36</v>
      </c>
      <c r="Y653" s="16" t="s">
        <v>9485</v>
      </c>
      <c r="Z653" s="16" t="s">
        <v>25</v>
      </c>
      <c r="AA653" s="16" t="s">
        <v>63</v>
      </c>
      <c r="AB653" s="16" t="s">
        <v>18</v>
      </c>
      <c r="AC653" s="16" t="s">
        <v>384</v>
      </c>
      <c r="AD653" s="16" t="s">
        <v>385</v>
      </c>
      <c r="AE653" s="16" t="s">
        <v>7522</v>
      </c>
      <c r="AF653" s="57" t="s">
        <v>63</v>
      </c>
      <c r="AG653" s="57" t="s">
        <v>5116</v>
      </c>
      <c r="AH653" s="58">
        <v>8</v>
      </c>
      <c r="AI653" s="56">
        <v>45016</v>
      </c>
      <c r="AJ653" s="59"/>
      <c r="AK653" s="61"/>
      <c r="AL653" s="59"/>
      <c r="AM653" s="63"/>
    </row>
    <row r="654" spans="1:39" x14ac:dyDescent="0.2">
      <c r="A654" s="49" t="s">
        <v>1212</v>
      </c>
      <c r="B654" s="17" t="s">
        <v>1</v>
      </c>
      <c r="C654" s="17" t="s">
        <v>1213</v>
      </c>
      <c r="D654" s="17" t="s">
        <v>33</v>
      </c>
      <c r="E654" s="17" t="s">
        <v>129</v>
      </c>
      <c r="F654" s="48">
        <v>288.43</v>
      </c>
      <c r="G654" s="229">
        <v>47</v>
      </c>
      <c r="H654" s="229">
        <v>9.9</v>
      </c>
      <c r="I654" s="229">
        <v>8.3000000000000007</v>
      </c>
      <c r="J654" s="18">
        <v>2</v>
      </c>
      <c r="K654" s="18">
        <v>36</v>
      </c>
      <c r="L654" s="17" t="s">
        <v>9</v>
      </c>
      <c r="M654" s="17" t="s">
        <v>35</v>
      </c>
      <c r="N654" s="50" t="s">
        <v>62</v>
      </c>
      <c r="O654" s="259" t="str">
        <f t="shared" si="40"/>
        <v>MAPA - OAE 1662</v>
      </c>
      <c r="P654" s="258" t="s">
        <v>8556</v>
      </c>
      <c r="Q654" s="253"/>
      <c r="R654" s="255"/>
      <c r="S654" s="239"/>
      <c r="T654" s="233"/>
      <c r="U654" s="238"/>
      <c r="V654" s="16" t="s">
        <v>2</v>
      </c>
      <c r="W654" s="16" t="s">
        <v>10</v>
      </c>
      <c r="X654" s="16" t="s">
        <v>36</v>
      </c>
      <c r="Y654" s="16" t="s">
        <v>9485</v>
      </c>
      <c r="Z654" s="16" t="s">
        <v>25</v>
      </c>
      <c r="AA654" s="16" t="s">
        <v>63</v>
      </c>
      <c r="AB654" s="16" t="s">
        <v>18</v>
      </c>
      <c r="AC654" s="16" t="s">
        <v>1214</v>
      </c>
      <c r="AD654" s="16" t="s">
        <v>1215</v>
      </c>
      <c r="AE654" s="16" t="s">
        <v>7522</v>
      </c>
      <c r="AF654" s="57" t="s">
        <v>63</v>
      </c>
      <c r="AG654" s="57" t="s">
        <v>5116</v>
      </c>
      <c r="AH654" s="58">
        <v>8</v>
      </c>
      <c r="AI654" s="56">
        <v>45016</v>
      </c>
      <c r="AJ654" s="59"/>
      <c r="AK654" s="61"/>
      <c r="AL654" s="59"/>
      <c r="AM654" s="63"/>
    </row>
    <row r="655" spans="1:39" x14ac:dyDescent="0.2">
      <c r="A655" s="49" t="s">
        <v>1498</v>
      </c>
      <c r="B655" s="17" t="s">
        <v>1</v>
      </c>
      <c r="C655" s="17" t="s">
        <v>1499</v>
      </c>
      <c r="D655" s="17" t="s">
        <v>33</v>
      </c>
      <c r="E655" s="17" t="s">
        <v>129</v>
      </c>
      <c r="F655" s="48">
        <v>292.87</v>
      </c>
      <c r="G655" s="229">
        <v>72.400000000000006</v>
      </c>
      <c r="H655" s="229">
        <v>8.1</v>
      </c>
      <c r="I655" s="229">
        <v>7.3</v>
      </c>
      <c r="J655" s="18">
        <v>2</v>
      </c>
      <c r="K655" s="18">
        <v>36</v>
      </c>
      <c r="L655" s="17" t="s">
        <v>9</v>
      </c>
      <c r="M655" s="17" t="s">
        <v>35</v>
      </c>
      <c r="N655" s="50" t="s">
        <v>62</v>
      </c>
      <c r="O655" s="259" t="str">
        <f t="shared" si="40"/>
        <v>MAPA - OAE 1663</v>
      </c>
      <c r="P655" s="258" t="s">
        <v>8557</v>
      </c>
      <c r="Q655" s="253"/>
      <c r="R655" s="255"/>
      <c r="S655" s="239"/>
      <c r="T655" s="233"/>
      <c r="U655" s="238"/>
      <c r="V655" s="16" t="s">
        <v>2</v>
      </c>
      <c r="W655" s="16" t="s">
        <v>10</v>
      </c>
      <c r="X655" s="16" t="s">
        <v>36</v>
      </c>
      <c r="Y655" s="16" t="s">
        <v>9485</v>
      </c>
      <c r="Z655" s="16" t="s">
        <v>25</v>
      </c>
      <c r="AA655" s="16" t="s">
        <v>63</v>
      </c>
      <c r="AB655" s="16" t="s">
        <v>18</v>
      </c>
      <c r="AC655" s="16" t="s">
        <v>1500</v>
      </c>
      <c r="AD655" s="16" t="s">
        <v>1501</v>
      </c>
      <c r="AE655" s="16" t="s">
        <v>7522</v>
      </c>
      <c r="AF655" s="57" t="s">
        <v>63</v>
      </c>
      <c r="AG655" s="57" t="s">
        <v>5116</v>
      </c>
      <c r="AH655" s="58">
        <v>8</v>
      </c>
      <c r="AI655" s="56">
        <v>45016</v>
      </c>
      <c r="AJ655" s="59"/>
      <c r="AK655" s="61"/>
      <c r="AL655" s="59"/>
      <c r="AM655" s="63"/>
    </row>
    <row r="656" spans="1:39" x14ac:dyDescent="0.2">
      <c r="A656" s="49" t="s">
        <v>143</v>
      </c>
      <c r="B656" s="17" t="s">
        <v>1</v>
      </c>
      <c r="C656" s="17" t="s">
        <v>144</v>
      </c>
      <c r="D656" s="17" t="s">
        <v>33</v>
      </c>
      <c r="E656" s="17" t="s">
        <v>129</v>
      </c>
      <c r="F656" s="48">
        <v>295.73</v>
      </c>
      <c r="G656" s="229">
        <v>123.5</v>
      </c>
      <c r="H656" s="229">
        <v>8.1</v>
      </c>
      <c r="I656" s="229">
        <v>7.3</v>
      </c>
      <c r="J656" s="18">
        <v>2</v>
      </c>
      <c r="K656" s="18">
        <v>36</v>
      </c>
      <c r="L656" s="17" t="s">
        <v>9</v>
      </c>
      <c r="M656" s="17" t="s">
        <v>35</v>
      </c>
      <c r="N656" s="50" t="s">
        <v>62</v>
      </c>
      <c r="O656" s="259" t="str">
        <f t="shared" si="40"/>
        <v>MAPA - OAE 1664</v>
      </c>
      <c r="P656" s="258" t="s">
        <v>8558</v>
      </c>
      <c r="Q656" s="253"/>
      <c r="R656" s="255"/>
      <c r="S656" s="239"/>
      <c r="T656" s="233"/>
      <c r="U656" s="238"/>
      <c r="V656" s="16" t="s">
        <v>2</v>
      </c>
      <c r="W656" s="16" t="s">
        <v>10</v>
      </c>
      <c r="X656" s="16" t="s">
        <v>36</v>
      </c>
      <c r="Y656" s="16" t="s">
        <v>9485</v>
      </c>
      <c r="Z656" s="16" t="s">
        <v>25</v>
      </c>
      <c r="AA656" s="16" t="s">
        <v>63</v>
      </c>
      <c r="AB656" s="16" t="s">
        <v>18</v>
      </c>
      <c r="AC656" s="16" t="s">
        <v>133</v>
      </c>
      <c r="AD656" s="16" t="s">
        <v>134</v>
      </c>
      <c r="AE656" s="16" t="s">
        <v>7522</v>
      </c>
      <c r="AF656" s="57" t="s">
        <v>63</v>
      </c>
      <c r="AG656" s="57" t="s">
        <v>5116</v>
      </c>
      <c r="AH656" s="58">
        <v>8</v>
      </c>
      <c r="AI656" s="56">
        <v>45016</v>
      </c>
      <c r="AJ656" s="59"/>
      <c r="AK656" s="61"/>
      <c r="AL656" s="59"/>
      <c r="AM656" s="63"/>
    </row>
    <row r="657" spans="1:39" x14ac:dyDescent="0.2">
      <c r="A657" s="49" t="s">
        <v>2368</v>
      </c>
      <c r="B657" s="17" t="s">
        <v>1</v>
      </c>
      <c r="C657" s="17" t="s">
        <v>2369</v>
      </c>
      <c r="D657" s="17" t="s">
        <v>33</v>
      </c>
      <c r="E657" s="17" t="s">
        <v>129</v>
      </c>
      <c r="F657" s="48">
        <v>296.04000000000002</v>
      </c>
      <c r="G657" s="229">
        <v>82</v>
      </c>
      <c r="H657" s="229">
        <v>8.1</v>
      </c>
      <c r="I657" s="229">
        <v>7.3</v>
      </c>
      <c r="J657" s="18">
        <v>2</v>
      </c>
      <c r="K657" s="18">
        <v>36</v>
      </c>
      <c r="L657" s="17" t="s">
        <v>9</v>
      </c>
      <c r="M657" s="17" t="s">
        <v>35</v>
      </c>
      <c r="N657" s="50" t="s">
        <v>62</v>
      </c>
      <c r="O657" s="259" t="str">
        <f t="shared" si="40"/>
        <v>MAPA - OAE 1665</v>
      </c>
      <c r="P657" s="258" t="s">
        <v>8559</v>
      </c>
      <c r="Q657" s="253"/>
      <c r="R657" s="255"/>
      <c r="S657" s="239"/>
      <c r="T657" s="233"/>
      <c r="U657" s="238"/>
      <c r="V657" s="16" t="s">
        <v>2</v>
      </c>
      <c r="W657" s="16" t="s">
        <v>10</v>
      </c>
      <c r="X657" s="16" t="s">
        <v>36</v>
      </c>
      <c r="Y657" s="16" t="s">
        <v>9485</v>
      </c>
      <c r="Z657" s="16" t="s">
        <v>25</v>
      </c>
      <c r="AA657" s="16" t="s">
        <v>63</v>
      </c>
      <c r="AB657" s="16" t="s">
        <v>18</v>
      </c>
      <c r="AC657" s="16" t="s">
        <v>133</v>
      </c>
      <c r="AD657" s="16" t="s">
        <v>134</v>
      </c>
      <c r="AE657" s="16" t="s">
        <v>7522</v>
      </c>
      <c r="AF657" s="57" t="s">
        <v>63</v>
      </c>
      <c r="AG657" s="57" t="s">
        <v>5116</v>
      </c>
      <c r="AH657" s="58">
        <v>8</v>
      </c>
      <c r="AI657" s="56">
        <v>45016</v>
      </c>
      <c r="AJ657" s="59"/>
      <c r="AK657" s="61"/>
      <c r="AL657" s="59"/>
      <c r="AM657" s="63"/>
    </row>
    <row r="658" spans="1:39" x14ac:dyDescent="0.2">
      <c r="A658" s="49" t="s">
        <v>135</v>
      </c>
      <c r="B658" s="17" t="s">
        <v>1</v>
      </c>
      <c r="C658" s="17" t="s">
        <v>136</v>
      </c>
      <c r="D658" s="17" t="s">
        <v>33</v>
      </c>
      <c r="E658" s="17" t="s">
        <v>129</v>
      </c>
      <c r="F658" s="48">
        <v>296.27999999999997</v>
      </c>
      <c r="G658" s="229">
        <v>73</v>
      </c>
      <c r="H658" s="229">
        <v>8.1</v>
      </c>
      <c r="I658" s="229">
        <v>7.3</v>
      </c>
      <c r="J658" s="18">
        <v>2</v>
      </c>
      <c r="K658" s="18">
        <v>36</v>
      </c>
      <c r="L658" s="17" t="s">
        <v>9</v>
      </c>
      <c r="M658" s="17" t="s">
        <v>35</v>
      </c>
      <c r="N658" s="50" t="s">
        <v>62</v>
      </c>
      <c r="O658" s="259" t="str">
        <f t="shared" si="40"/>
        <v>MAPA - OAE 1666</v>
      </c>
      <c r="P658" s="258" t="s">
        <v>8560</v>
      </c>
      <c r="Q658" s="253"/>
      <c r="R658" s="255"/>
      <c r="S658" s="239"/>
      <c r="T658" s="233"/>
      <c r="U658" s="238"/>
      <c r="V658" s="16" t="s">
        <v>2</v>
      </c>
      <c r="W658" s="16" t="s">
        <v>10</v>
      </c>
      <c r="X658" s="16" t="s">
        <v>36</v>
      </c>
      <c r="Y658" s="16" t="s">
        <v>9485</v>
      </c>
      <c r="Z658" s="16" t="s">
        <v>25</v>
      </c>
      <c r="AA658" s="16" t="s">
        <v>63</v>
      </c>
      <c r="AB658" s="16" t="s">
        <v>18</v>
      </c>
      <c r="AC658" s="16" t="s">
        <v>133</v>
      </c>
      <c r="AD658" s="16" t="s">
        <v>134</v>
      </c>
      <c r="AE658" s="16" t="s">
        <v>7522</v>
      </c>
      <c r="AF658" s="57" t="s">
        <v>63</v>
      </c>
      <c r="AG658" s="57" t="s">
        <v>5116</v>
      </c>
      <c r="AH658" s="58">
        <v>8</v>
      </c>
      <c r="AI658" s="56">
        <v>45016</v>
      </c>
      <c r="AJ658" s="59"/>
      <c r="AK658" s="61"/>
      <c r="AL658" s="59"/>
      <c r="AM658" s="63"/>
    </row>
    <row r="659" spans="1:39" x14ac:dyDescent="0.2">
      <c r="A659" s="49" t="s">
        <v>131</v>
      </c>
      <c r="B659" s="17" t="s">
        <v>1</v>
      </c>
      <c r="C659" s="17" t="s">
        <v>132</v>
      </c>
      <c r="D659" s="17" t="s">
        <v>33</v>
      </c>
      <c r="E659" s="17" t="s">
        <v>129</v>
      </c>
      <c r="F659" s="48">
        <v>296.56</v>
      </c>
      <c r="G659" s="229">
        <v>72.400000000000006</v>
      </c>
      <c r="H659" s="229">
        <v>8.1</v>
      </c>
      <c r="I659" s="229">
        <v>7.3</v>
      </c>
      <c r="J659" s="18">
        <v>2</v>
      </c>
      <c r="K659" s="18">
        <v>36</v>
      </c>
      <c r="L659" s="17" t="s">
        <v>9</v>
      </c>
      <c r="M659" s="17" t="s">
        <v>35</v>
      </c>
      <c r="N659" s="50" t="s">
        <v>62</v>
      </c>
      <c r="O659" s="259" t="str">
        <f t="shared" si="40"/>
        <v>MAPA - OAE 1667</v>
      </c>
      <c r="P659" s="258" t="s">
        <v>8561</v>
      </c>
      <c r="Q659" s="253"/>
      <c r="R659" s="255"/>
      <c r="S659" s="239"/>
      <c r="T659" s="233"/>
      <c r="U659" s="238"/>
      <c r="V659" s="16" t="s">
        <v>2</v>
      </c>
      <c r="W659" s="16" t="s">
        <v>10</v>
      </c>
      <c r="X659" s="16" t="s">
        <v>36</v>
      </c>
      <c r="Y659" s="16" t="s">
        <v>9485</v>
      </c>
      <c r="Z659" s="16" t="s">
        <v>25</v>
      </c>
      <c r="AA659" s="16" t="s">
        <v>63</v>
      </c>
      <c r="AB659" s="16" t="s">
        <v>18</v>
      </c>
      <c r="AC659" s="16" t="s">
        <v>133</v>
      </c>
      <c r="AD659" s="16" t="s">
        <v>134</v>
      </c>
      <c r="AE659" s="16" t="s">
        <v>7522</v>
      </c>
      <c r="AF659" s="57" t="s">
        <v>63</v>
      </c>
      <c r="AG659" s="57" t="s">
        <v>5116</v>
      </c>
      <c r="AH659" s="58">
        <v>8</v>
      </c>
      <c r="AI659" s="56">
        <v>45016</v>
      </c>
      <c r="AJ659" s="59"/>
      <c r="AK659" s="61"/>
      <c r="AL659" s="59"/>
      <c r="AM659" s="63"/>
    </row>
    <row r="660" spans="1:39" x14ac:dyDescent="0.2">
      <c r="A660" s="49" t="s">
        <v>125</v>
      </c>
      <c r="B660" s="17" t="s">
        <v>1</v>
      </c>
      <c r="C660" s="17" t="s">
        <v>126</v>
      </c>
      <c r="D660" s="17" t="s">
        <v>33</v>
      </c>
      <c r="E660" s="17" t="s">
        <v>129</v>
      </c>
      <c r="F660" s="48">
        <v>299.92</v>
      </c>
      <c r="G660" s="229">
        <v>40</v>
      </c>
      <c r="H660" s="229">
        <v>9.9</v>
      </c>
      <c r="I660" s="229">
        <v>8.3000000000000007</v>
      </c>
      <c r="J660" s="18">
        <v>2</v>
      </c>
      <c r="K660" s="18">
        <v>36</v>
      </c>
      <c r="L660" s="17" t="s">
        <v>9</v>
      </c>
      <c r="M660" s="17" t="s">
        <v>35</v>
      </c>
      <c r="N660" s="50" t="s">
        <v>62</v>
      </c>
      <c r="O660" s="259" t="str">
        <f t="shared" si="40"/>
        <v>MAPA - OAE 1668</v>
      </c>
      <c r="P660" s="258" t="s">
        <v>8562</v>
      </c>
      <c r="Q660" s="253"/>
      <c r="R660" s="255"/>
      <c r="S660" s="239"/>
      <c r="T660" s="233"/>
      <c r="U660" s="238"/>
      <c r="V660" s="16" t="s">
        <v>2</v>
      </c>
      <c r="W660" s="16" t="s">
        <v>10</v>
      </c>
      <c r="X660" s="16" t="s">
        <v>36</v>
      </c>
      <c r="Y660" s="16" t="s">
        <v>9485</v>
      </c>
      <c r="Z660" s="16" t="s">
        <v>25</v>
      </c>
      <c r="AA660" s="16" t="s">
        <v>63</v>
      </c>
      <c r="AB660" s="16" t="s">
        <v>18</v>
      </c>
      <c r="AC660" s="16" t="s">
        <v>127</v>
      </c>
      <c r="AD660" s="16" t="s">
        <v>128</v>
      </c>
      <c r="AE660" s="16" t="s">
        <v>7522</v>
      </c>
      <c r="AF660" s="57" t="s">
        <v>5160</v>
      </c>
      <c r="AG660" s="57" t="s">
        <v>5153</v>
      </c>
      <c r="AH660" s="58">
        <v>6</v>
      </c>
      <c r="AI660" s="56">
        <v>45016</v>
      </c>
      <c r="AJ660" s="59"/>
      <c r="AK660" s="61"/>
      <c r="AL660" s="59"/>
      <c r="AM660" s="63"/>
    </row>
    <row r="661" spans="1:39" x14ac:dyDescent="0.2">
      <c r="A661" s="49" t="s">
        <v>1877</v>
      </c>
      <c r="B661" s="17" t="s">
        <v>1</v>
      </c>
      <c r="C661" s="17" t="s">
        <v>1252</v>
      </c>
      <c r="D661" s="17" t="s">
        <v>33</v>
      </c>
      <c r="E661" s="17" t="s">
        <v>1717</v>
      </c>
      <c r="F661" s="48">
        <v>319.91000000000003</v>
      </c>
      <c r="G661" s="229">
        <v>30</v>
      </c>
      <c r="H661" s="229">
        <v>8.4</v>
      </c>
      <c r="I661" s="229">
        <v>7.4</v>
      </c>
      <c r="J661" s="18">
        <v>2</v>
      </c>
      <c r="K661" s="18">
        <v>36</v>
      </c>
      <c r="L661" s="17" t="s">
        <v>9</v>
      </c>
      <c r="M661" s="17" t="s">
        <v>35</v>
      </c>
      <c r="N661" s="50" t="s">
        <v>62</v>
      </c>
      <c r="O661" s="259" t="str">
        <f t="shared" si="40"/>
        <v>MAPA - OAE 1679</v>
      </c>
      <c r="P661" s="258" t="s">
        <v>8563</v>
      </c>
      <c r="Q661" s="253"/>
      <c r="R661" s="255"/>
      <c r="S661" s="239"/>
      <c r="T661" s="233"/>
      <c r="U661" s="238"/>
      <c r="V661" s="16" t="s">
        <v>2</v>
      </c>
      <c r="W661" s="16" t="s">
        <v>10</v>
      </c>
      <c r="X661" s="16" t="s">
        <v>36</v>
      </c>
      <c r="Y661" s="16" t="s">
        <v>9485</v>
      </c>
      <c r="Z661" s="16" t="s">
        <v>25</v>
      </c>
      <c r="AA661" s="16" t="s">
        <v>63</v>
      </c>
      <c r="AB661" s="16" t="s">
        <v>18</v>
      </c>
      <c r="AC661" s="16" t="s">
        <v>1253</v>
      </c>
      <c r="AD661" s="16" t="s">
        <v>1254</v>
      </c>
      <c r="AE661" s="16" t="s">
        <v>7523</v>
      </c>
      <c r="AF661" s="57" t="s">
        <v>5160</v>
      </c>
      <c r="AG661" s="57" t="s">
        <v>5153</v>
      </c>
      <c r="AH661" s="58">
        <v>6</v>
      </c>
      <c r="AI661" s="56">
        <v>45016</v>
      </c>
      <c r="AJ661" s="59"/>
      <c r="AK661" s="65"/>
      <c r="AL661" s="59"/>
      <c r="AM661" s="63"/>
    </row>
    <row r="662" spans="1:39" x14ac:dyDescent="0.2">
      <c r="A662" s="49" t="s">
        <v>1713</v>
      </c>
      <c r="B662" s="17" t="s">
        <v>1</v>
      </c>
      <c r="C662" s="17" t="s">
        <v>1714</v>
      </c>
      <c r="D662" s="17" t="s">
        <v>33</v>
      </c>
      <c r="E662" s="17" t="s">
        <v>1717</v>
      </c>
      <c r="F662" s="48">
        <v>327.45999999999998</v>
      </c>
      <c r="G662" s="229">
        <v>41</v>
      </c>
      <c r="H662" s="229">
        <v>8.4</v>
      </c>
      <c r="I662" s="229">
        <v>7.4</v>
      </c>
      <c r="J662" s="18">
        <v>2</v>
      </c>
      <c r="K662" s="18">
        <v>36</v>
      </c>
      <c r="L662" s="17" t="s">
        <v>9</v>
      </c>
      <c r="M662" s="17" t="s">
        <v>35</v>
      </c>
      <c r="N662" s="50" t="s">
        <v>62</v>
      </c>
      <c r="O662" s="259" t="str">
        <f t="shared" si="40"/>
        <v>MAPA - OAE 1799</v>
      </c>
      <c r="P662" s="258" t="s">
        <v>8564</v>
      </c>
      <c r="Q662" s="253"/>
      <c r="R662" s="255"/>
      <c r="S662" s="239"/>
      <c r="T662" s="233"/>
      <c r="U662" s="238"/>
      <c r="V662" s="16" t="s">
        <v>2</v>
      </c>
      <c r="W662" s="16" t="s">
        <v>10</v>
      </c>
      <c r="X662" s="16" t="s">
        <v>36</v>
      </c>
      <c r="Y662" s="16" t="s">
        <v>9485</v>
      </c>
      <c r="Z662" s="16" t="s">
        <v>25</v>
      </c>
      <c r="AA662" s="16" t="s">
        <v>63</v>
      </c>
      <c r="AB662" s="16" t="s">
        <v>18</v>
      </c>
      <c r="AC662" s="16" t="s">
        <v>1715</v>
      </c>
      <c r="AD662" s="16" t="s">
        <v>1716</v>
      </c>
      <c r="AE662" s="16" t="s">
        <v>7523</v>
      </c>
      <c r="AF662" s="57" t="s">
        <v>5160</v>
      </c>
      <c r="AG662" s="57" t="s">
        <v>5153</v>
      </c>
      <c r="AH662" s="58">
        <v>6</v>
      </c>
      <c r="AI662" s="56">
        <v>45016</v>
      </c>
      <c r="AJ662" s="59"/>
      <c r="AK662" s="62"/>
      <c r="AL662" s="59"/>
      <c r="AM662" s="63"/>
    </row>
    <row r="663" spans="1:39" x14ac:dyDescent="0.2">
      <c r="A663" s="49" t="s">
        <v>2033</v>
      </c>
      <c r="B663" s="17" t="s">
        <v>1</v>
      </c>
      <c r="C663" s="17" t="s">
        <v>1608</v>
      </c>
      <c r="D663" s="17" t="s">
        <v>33</v>
      </c>
      <c r="E663" s="17" t="s">
        <v>1717</v>
      </c>
      <c r="F663" s="48">
        <v>329.83</v>
      </c>
      <c r="G663" s="229">
        <v>101</v>
      </c>
      <c r="H663" s="229">
        <v>8.4</v>
      </c>
      <c r="I663" s="229">
        <v>7.4</v>
      </c>
      <c r="J663" s="18">
        <v>2</v>
      </c>
      <c r="K663" s="18">
        <v>36</v>
      </c>
      <c r="L663" s="17" t="s">
        <v>9</v>
      </c>
      <c r="M663" s="17" t="s">
        <v>35</v>
      </c>
      <c r="N663" s="50" t="s">
        <v>62</v>
      </c>
      <c r="O663" s="259" t="str">
        <f t="shared" si="40"/>
        <v>MAPA - OAE 1681</v>
      </c>
      <c r="P663" s="258" t="s">
        <v>8565</v>
      </c>
      <c r="Q663" s="253"/>
      <c r="R663" s="255"/>
      <c r="S663" s="239"/>
      <c r="T663" s="233"/>
      <c r="U663" s="238"/>
      <c r="V663" s="16" t="s">
        <v>2</v>
      </c>
      <c r="W663" s="16" t="s">
        <v>10</v>
      </c>
      <c r="X663" s="16" t="s">
        <v>36</v>
      </c>
      <c r="Y663" s="16" t="s">
        <v>9485</v>
      </c>
      <c r="Z663" s="16" t="s">
        <v>25</v>
      </c>
      <c r="AA663" s="16" t="s">
        <v>63</v>
      </c>
      <c r="AB663" s="16" t="s">
        <v>18</v>
      </c>
      <c r="AC663" s="16" t="s">
        <v>1609</v>
      </c>
      <c r="AD663" s="16" t="s">
        <v>1610</v>
      </c>
      <c r="AE663" s="16" t="s">
        <v>7523</v>
      </c>
      <c r="AF663" s="57" t="s">
        <v>5160</v>
      </c>
      <c r="AG663" s="57" t="s">
        <v>5153</v>
      </c>
      <c r="AH663" s="58">
        <v>6</v>
      </c>
      <c r="AI663" s="56">
        <v>45016</v>
      </c>
      <c r="AJ663" s="59"/>
      <c r="AK663" s="65"/>
      <c r="AL663" s="59"/>
      <c r="AM663" s="63"/>
    </row>
    <row r="664" spans="1:39" x14ac:dyDescent="0.2">
      <c r="A664" s="49" t="s">
        <v>74</v>
      </c>
      <c r="B664" s="17" t="s">
        <v>48</v>
      </c>
      <c r="C664" s="17" t="s">
        <v>75</v>
      </c>
      <c r="D664" s="17" t="s">
        <v>33</v>
      </c>
      <c r="E664" s="17" t="s">
        <v>76</v>
      </c>
      <c r="F664" s="48">
        <v>332.35</v>
      </c>
      <c r="G664" s="229">
        <v>45</v>
      </c>
      <c r="H664" s="229">
        <v>10.7</v>
      </c>
      <c r="I664" s="229">
        <v>8.6999999999999993</v>
      </c>
      <c r="J664" s="18">
        <v>2</v>
      </c>
      <c r="K664" s="18">
        <v>36</v>
      </c>
      <c r="L664" s="17" t="s">
        <v>9</v>
      </c>
      <c r="M664" s="17" t="s">
        <v>35</v>
      </c>
      <c r="N664" s="50" t="s">
        <v>44</v>
      </c>
      <c r="O664" s="259" t="str">
        <f t="shared" si="40"/>
        <v>MAPA - OAE 1685</v>
      </c>
      <c r="P664" s="258" t="s">
        <v>8566</v>
      </c>
      <c r="Q664" s="253"/>
      <c r="R664" s="255"/>
      <c r="S664" s="239"/>
      <c r="T664" s="233"/>
      <c r="U664" s="238"/>
      <c r="V664" s="16" t="s">
        <v>49</v>
      </c>
      <c r="W664" s="16" t="s">
        <v>10</v>
      </c>
      <c r="X664" s="16" t="s">
        <v>36</v>
      </c>
      <c r="Y664" s="16" t="s">
        <v>9485</v>
      </c>
      <c r="Z664" s="16" t="s">
        <v>25</v>
      </c>
      <c r="AA664" s="16" t="s">
        <v>45</v>
      </c>
      <c r="AB664" s="16"/>
      <c r="AC664" s="16"/>
      <c r="AD664" s="16"/>
      <c r="AE664" s="16" t="s">
        <v>7524</v>
      </c>
      <c r="AF664" s="57" t="s">
        <v>1849</v>
      </c>
      <c r="AG664" s="57" t="s">
        <v>5116</v>
      </c>
      <c r="AH664" s="58">
        <v>8</v>
      </c>
      <c r="AI664" s="56">
        <v>45016</v>
      </c>
      <c r="AJ664" s="59"/>
      <c r="AK664" s="61"/>
      <c r="AL664" s="59"/>
      <c r="AM664" s="63"/>
    </row>
    <row r="665" spans="1:39" x14ac:dyDescent="0.2">
      <c r="A665" s="49" t="s">
        <v>1416</v>
      </c>
      <c r="B665" s="17" t="s">
        <v>1</v>
      </c>
      <c r="C665" s="17" t="s">
        <v>1417</v>
      </c>
      <c r="D665" s="17" t="s">
        <v>33</v>
      </c>
      <c r="E665" s="17" t="s">
        <v>76</v>
      </c>
      <c r="F665" s="48">
        <v>341.90100000000001</v>
      </c>
      <c r="G665" s="229">
        <v>60</v>
      </c>
      <c r="H665" s="229">
        <v>10</v>
      </c>
      <c r="I665" s="229">
        <v>8.4</v>
      </c>
      <c r="J665" s="18">
        <v>2</v>
      </c>
      <c r="K665" s="18">
        <v>36</v>
      </c>
      <c r="L665" s="17" t="s">
        <v>9</v>
      </c>
      <c r="M665" s="17" t="s">
        <v>35</v>
      </c>
      <c r="N665" s="50" t="s">
        <v>44</v>
      </c>
      <c r="O665" s="259" t="str">
        <f t="shared" si="40"/>
        <v>MAPA - OAE 1682</v>
      </c>
      <c r="P665" s="258" t="s">
        <v>8567</v>
      </c>
      <c r="Q665" s="253"/>
      <c r="R665" s="255"/>
      <c r="S665" s="239"/>
      <c r="T665" s="233"/>
      <c r="U665" s="238"/>
      <c r="V665" s="16" t="s">
        <v>2</v>
      </c>
      <c r="W665" s="16" t="s">
        <v>10</v>
      </c>
      <c r="X665" s="16" t="s">
        <v>36</v>
      </c>
      <c r="Y665" s="16" t="s">
        <v>9485</v>
      </c>
      <c r="Z665" s="16" t="s">
        <v>25</v>
      </c>
      <c r="AA665" s="16" t="s">
        <v>45</v>
      </c>
      <c r="AB665" s="16" t="s">
        <v>18</v>
      </c>
      <c r="AC665" s="16" t="s">
        <v>1418</v>
      </c>
      <c r="AD665" s="16" t="s">
        <v>1419</v>
      </c>
      <c r="AE665" s="16" t="s">
        <v>7524</v>
      </c>
      <c r="AF665" s="57" t="s">
        <v>1849</v>
      </c>
      <c r="AG665" s="57" t="s">
        <v>5116</v>
      </c>
      <c r="AH665" s="58">
        <v>8</v>
      </c>
      <c r="AI665" s="56">
        <v>45016</v>
      </c>
      <c r="AJ665" s="59"/>
      <c r="AK665" s="61"/>
      <c r="AL665" s="59"/>
      <c r="AM665" s="63"/>
    </row>
    <row r="666" spans="1:39" x14ac:dyDescent="0.2">
      <c r="A666" s="49" t="s">
        <v>1781</v>
      </c>
      <c r="B666" s="17" t="s">
        <v>1</v>
      </c>
      <c r="C666" s="17" t="s">
        <v>1782</v>
      </c>
      <c r="D666" s="17" t="s">
        <v>33</v>
      </c>
      <c r="E666" s="17" t="s">
        <v>76</v>
      </c>
      <c r="F666" s="48">
        <v>352.101</v>
      </c>
      <c r="G666" s="229">
        <v>110</v>
      </c>
      <c r="H666" s="229">
        <v>10</v>
      </c>
      <c r="I666" s="229">
        <v>8.4</v>
      </c>
      <c r="J666" s="18">
        <v>2</v>
      </c>
      <c r="K666" s="18">
        <v>36</v>
      </c>
      <c r="L666" s="17" t="s">
        <v>9</v>
      </c>
      <c r="M666" s="17" t="s">
        <v>35</v>
      </c>
      <c r="N666" s="50" t="s">
        <v>44</v>
      </c>
      <c r="O666" s="259" t="str">
        <f t="shared" si="40"/>
        <v>MAPA - OAE 1683</v>
      </c>
      <c r="P666" s="258" t="s">
        <v>8568</v>
      </c>
      <c r="Q666" s="253"/>
      <c r="R666" s="255"/>
      <c r="S666" s="239"/>
      <c r="T666" s="233"/>
      <c r="U666" s="238"/>
      <c r="V666" s="16" t="s">
        <v>2</v>
      </c>
      <c r="W666" s="16" t="s">
        <v>10</v>
      </c>
      <c r="X666" s="16" t="s">
        <v>36</v>
      </c>
      <c r="Y666" s="16" t="s">
        <v>9485</v>
      </c>
      <c r="Z666" s="16" t="s">
        <v>25</v>
      </c>
      <c r="AA666" s="16" t="s">
        <v>45</v>
      </c>
      <c r="AB666" s="16" t="s">
        <v>18</v>
      </c>
      <c r="AC666" s="16" t="s">
        <v>1783</v>
      </c>
      <c r="AD666" s="16" t="s">
        <v>1784</v>
      </c>
      <c r="AE666" s="16" t="s">
        <v>7524</v>
      </c>
      <c r="AF666" s="57" t="s">
        <v>1849</v>
      </c>
      <c r="AG666" s="57" t="s">
        <v>5116</v>
      </c>
      <c r="AH666" s="58">
        <v>8</v>
      </c>
      <c r="AI666" s="56">
        <v>45016</v>
      </c>
      <c r="AJ666" s="59"/>
      <c r="AK666" s="61"/>
      <c r="AL666" s="59"/>
      <c r="AM666" s="63"/>
    </row>
    <row r="667" spans="1:39" x14ac:dyDescent="0.2">
      <c r="A667" s="49" t="s">
        <v>535</v>
      </c>
      <c r="B667" s="17" t="s">
        <v>1</v>
      </c>
      <c r="C667" s="17" t="s">
        <v>536</v>
      </c>
      <c r="D667" s="17" t="s">
        <v>33</v>
      </c>
      <c r="E667" s="17" t="s">
        <v>76</v>
      </c>
      <c r="F667" s="48">
        <v>354.69</v>
      </c>
      <c r="G667" s="229">
        <v>46</v>
      </c>
      <c r="H667" s="229">
        <v>10</v>
      </c>
      <c r="I667" s="229">
        <v>8.4</v>
      </c>
      <c r="J667" s="18">
        <v>2</v>
      </c>
      <c r="K667" s="18">
        <v>36</v>
      </c>
      <c r="L667" s="17" t="s">
        <v>9</v>
      </c>
      <c r="M667" s="17" t="s">
        <v>35</v>
      </c>
      <c r="N667" s="50" t="s">
        <v>44</v>
      </c>
      <c r="O667" s="259" t="str">
        <f t="shared" si="40"/>
        <v>MAPA - OAE 1684</v>
      </c>
      <c r="P667" s="258" t="s">
        <v>8569</v>
      </c>
      <c r="Q667" s="253"/>
      <c r="R667" s="255"/>
      <c r="S667" s="239"/>
      <c r="T667" s="233"/>
      <c r="U667" s="238"/>
      <c r="V667" s="16" t="s">
        <v>2</v>
      </c>
      <c r="W667" s="16" t="s">
        <v>10</v>
      </c>
      <c r="X667" s="16" t="s">
        <v>36</v>
      </c>
      <c r="Y667" s="16" t="s">
        <v>9485</v>
      </c>
      <c r="Z667" s="16" t="s">
        <v>25</v>
      </c>
      <c r="AA667" s="16" t="s">
        <v>45</v>
      </c>
      <c r="AB667" s="16" t="s">
        <v>18</v>
      </c>
      <c r="AC667" s="16" t="s">
        <v>537</v>
      </c>
      <c r="AD667" s="16" t="s">
        <v>538</v>
      </c>
      <c r="AE667" s="16" t="s">
        <v>7524</v>
      </c>
      <c r="AF667" s="57" t="s">
        <v>5150</v>
      </c>
      <c r="AG667" s="57" t="s">
        <v>5116</v>
      </c>
      <c r="AH667" s="58">
        <v>8</v>
      </c>
      <c r="AI667" s="56">
        <v>45016</v>
      </c>
      <c r="AJ667" s="59"/>
      <c r="AK667" s="61"/>
      <c r="AL667" s="59"/>
      <c r="AM667" s="63"/>
    </row>
    <row r="668" spans="1:39" x14ac:dyDescent="0.2">
      <c r="A668" s="49" t="s">
        <v>1443</v>
      </c>
      <c r="B668" s="17" t="s">
        <v>1</v>
      </c>
      <c r="C668" s="17" t="s">
        <v>416</v>
      </c>
      <c r="D668" s="17" t="s">
        <v>33</v>
      </c>
      <c r="E668" s="17" t="s">
        <v>43</v>
      </c>
      <c r="F668" s="48">
        <v>376.53399999999999</v>
      </c>
      <c r="G668" s="229">
        <v>70</v>
      </c>
      <c r="H668" s="229">
        <v>10</v>
      </c>
      <c r="I668" s="229">
        <v>8.4</v>
      </c>
      <c r="J668" s="18">
        <v>2</v>
      </c>
      <c r="K668" s="18">
        <v>36</v>
      </c>
      <c r="L668" s="17" t="s">
        <v>9</v>
      </c>
      <c r="M668" s="17" t="s">
        <v>35</v>
      </c>
      <c r="N668" s="50" t="s">
        <v>44</v>
      </c>
      <c r="O668" s="259" t="str">
        <f t="shared" si="40"/>
        <v>MAPA - OAE 1686</v>
      </c>
      <c r="P668" s="258" t="s">
        <v>8570</v>
      </c>
      <c r="Q668" s="253"/>
      <c r="R668" s="255"/>
      <c r="S668" s="239"/>
      <c r="T668" s="233"/>
      <c r="U668" s="238"/>
      <c r="V668" s="16" t="s">
        <v>2</v>
      </c>
      <c r="W668" s="16" t="s">
        <v>10</v>
      </c>
      <c r="X668" s="16" t="s">
        <v>36</v>
      </c>
      <c r="Y668" s="16" t="s">
        <v>9485</v>
      </c>
      <c r="Z668" s="16" t="s">
        <v>25</v>
      </c>
      <c r="AA668" s="16" t="s">
        <v>45</v>
      </c>
      <c r="AB668" s="16" t="s">
        <v>18</v>
      </c>
      <c r="AC668" s="16" t="s">
        <v>417</v>
      </c>
      <c r="AD668" s="16" t="s">
        <v>418</v>
      </c>
      <c r="AE668" s="16" t="s">
        <v>7525</v>
      </c>
      <c r="AF668" s="57" t="s">
        <v>5150</v>
      </c>
      <c r="AG668" s="57" t="s">
        <v>5116</v>
      </c>
      <c r="AH668" s="58">
        <v>8</v>
      </c>
      <c r="AI668" s="56">
        <v>45016</v>
      </c>
      <c r="AJ668" s="59"/>
      <c r="AK668" s="62"/>
      <c r="AL668" s="59"/>
      <c r="AM668" s="63"/>
    </row>
    <row r="669" spans="1:39" x14ac:dyDescent="0.2">
      <c r="A669" s="49" t="s">
        <v>1888</v>
      </c>
      <c r="B669" s="17" t="s">
        <v>1</v>
      </c>
      <c r="C669" s="17" t="s">
        <v>1889</v>
      </c>
      <c r="D669" s="17" t="s">
        <v>33</v>
      </c>
      <c r="E669" s="17" t="s">
        <v>43</v>
      </c>
      <c r="F669" s="48">
        <v>379.733</v>
      </c>
      <c r="G669" s="229">
        <v>50</v>
      </c>
      <c r="H669" s="229">
        <v>10</v>
      </c>
      <c r="I669" s="229">
        <v>8.4</v>
      </c>
      <c r="J669" s="18">
        <v>2</v>
      </c>
      <c r="K669" s="18">
        <v>36</v>
      </c>
      <c r="L669" s="17" t="s">
        <v>9</v>
      </c>
      <c r="M669" s="17" t="s">
        <v>35</v>
      </c>
      <c r="N669" s="50" t="s">
        <v>44</v>
      </c>
      <c r="O669" s="259" t="str">
        <f t="shared" si="40"/>
        <v>MAPA - OAE 1687</v>
      </c>
      <c r="P669" s="258" t="s">
        <v>8571</v>
      </c>
      <c r="Q669" s="253"/>
      <c r="R669" s="255"/>
      <c r="S669" s="239"/>
      <c r="T669" s="233"/>
      <c r="U669" s="238"/>
      <c r="V669" s="16" t="s">
        <v>2</v>
      </c>
      <c r="W669" s="16" t="s">
        <v>10</v>
      </c>
      <c r="X669" s="16" t="s">
        <v>36</v>
      </c>
      <c r="Y669" s="16" t="s">
        <v>9485</v>
      </c>
      <c r="Z669" s="16" t="s">
        <v>25</v>
      </c>
      <c r="AA669" s="16" t="s">
        <v>45</v>
      </c>
      <c r="AB669" s="16" t="s">
        <v>18</v>
      </c>
      <c r="AC669" s="16" t="s">
        <v>1890</v>
      </c>
      <c r="AD669" s="16" t="s">
        <v>1891</v>
      </c>
      <c r="AE669" s="16" t="s">
        <v>7525</v>
      </c>
      <c r="AF669" s="57" t="s">
        <v>5114</v>
      </c>
      <c r="AG669" s="57" t="s">
        <v>5111</v>
      </c>
      <c r="AH669" s="58">
        <v>6</v>
      </c>
      <c r="AI669" s="56">
        <v>45016</v>
      </c>
      <c r="AJ669" s="59"/>
      <c r="AK669" s="61"/>
      <c r="AL669" s="59"/>
      <c r="AM669" s="63"/>
    </row>
    <row r="670" spans="1:39" x14ac:dyDescent="0.2">
      <c r="A670" s="49" t="s">
        <v>1885</v>
      </c>
      <c r="B670" s="17" t="s">
        <v>1</v>
      </c>
      <c r="C670" s="17" t="s">
        <v>1886</v>
      </c>
      <c r="D670" s="17" t="s">
        <v>33</v>
      </c>
      <c r="E670" s="17" t="s">
        <v>43</v>
      </c>
      <c r="F670" s="48">
        <v>382.31</v>
      </c>
      <c r="G670" s="229">
        <v>20</v>
      </c>
      <c r="H670" s="229">
        <v>8.4</v>
      </c>
      <c r="I670" s="229">
        <v>7.4</v>
      </c>
      <c r="J670" s="18">
        <v>1</v>
      </c>
      <c r="K670" s="18">
        <v>24</v>
      </c>
      <c r="L670" s="17" t="s">
        <v>9</v>
      </c>
      <c r="M670" s="17" t="s">
        <v>35</v>
      </c>
      <c r="N670" s="50" t="s">
        <v>44</v>
      </c>
      <c r="O670" s="259" t="str">
        <f t="shared" si="40"/>
        <v>MAPA - OAE 1688</v>
      </c>
      <c r="P670" s="258" t="s">
        <v>8572</v>
      </c>
      <c r="Q670" s="253"/>
      <c r="R670" s="255"/>
      <c r="S670" s="239"/>
      <c r="T670" s="233"/>
      <c r="U670" s="238"/>
      <c r="V670" s="16" t="s">
        <v>2</v>
      </c>
      <c r="W670" s="16" t="s">
        <v>10</v>
      </c>
      <c r="X670" s="16" t="s">
        <v>36</v>
      </c>
      <c r="Y670" s="16" t="s">
        <v>9485</v>
      </c>
      <c r="Z670" s="16" t="s">
        <v>25</v>
      </c>
      <c r="AA670" s="16" t="s">
        <v>45</v>
      </c>
      <c r="AB670" s="16" t="s">
        <v>18</v>
      </c>
      <c r="AC670" s="16" t="s">
        <v>1253</v>
      </c>
      <c r="AD670" s="16" t="s">
        <v>1254</v>
      </c>
      <c r="AE670" s="16" t="s">
        <v>7525</v>
      </c>
      <c r="AF670" s="57" t="s">
        <v>5114</v>
      </c>
      <c r="AG670" s="57" t="s">
        <v>5111</v>
      </c>
      <c r="AH670" s="58">
        <v>6</v>
      </c>
      <c r="AI670" s="56">
        <v>45016</v>
      </c>
      <c r="AJ670" s="59"/>
      <c r="AK670" s="61"/>
      <c r="AL670" s="59"/>
      <c r="AM670" s="63"/>
    </row>
    <row r="671" spans="1:39" x14ac:dyDescent="0.2">
      <c r="A671" s="49" t="s">
        <v>1207</v>
      </c>
      <c r="B671" s="17" t="s">
        <v>1</v>
      </c>
      <c r="C671" s="17" t="s">
        <v>1208</v>
      </c>
      <c r="D671" s="17" t="s">
        <v>33</v>
      </c>
      <c r="E671" s="17" t="s">
        <v>43</v>
      </c>
      <c r="F671" s="48">
        <v>384.16899999999998</v>
      </c>
      <c r="G671" s="229">
        <v>23</v>
      </c>
      <c r="H671" s="229">
        <v>8.4</v>
      </c>
      <c r="I671" s="229">
        <v>7.4</v>
      </c>
      <c r="J671" s="18">
        <v>2</v>
      </c>
      <c r="K671" s="18">
        <v>36</v>
      </c>
      <c r="L671" s="17" t="s">
        <v>9</v>
      </c>
      <c r="M671" s="17" t="s">
        <v>35</v>
      </c>
      <c r="N671" s="50" t="s">
        <v>44</v>
      </c>
      <c r="O671" s="259" t="str">
        <f t="shared" si="40"/>
        <v>MAPA - OAE 1689</v>
      </c>
      <c r="P671" s="258" t="s">
        <v>8573</v>
      </c>
      <c r="Q671" s="253"/>
      <c r="R671" s="255"/>
      <c r="S671" s="239"/>
      <c r="T671" s="233"/>
      <c r="U671" s="238"/>
      <c r="V671" s="16" t="s">
        <v>2</v>
      </c>
      <c r="W671" s="16" t="s">
        <v>10</v>
      </c>
      <c r="X671" s="16" t="s">
        <v>36</v>
      </c>
      <c r="Y671" s="16" t="s">
        <v>9485</v>
      </c>
      <c r="Z671" s="16" t="s">
        <v>25</v>
      </c>
      <c r="AA671" s="16" t="s">
        <v>45</v>
      </c>
      <c r="AB671" s="16" t="s">
        <v>18</v>
      </c>
      <c r="AC671" s="16" t="s">
        <v>1209</v>
      </c>
      <c r="AD671" s="16" t="s">
        <v>1210</v>
      </c>
      <c r="AE671" s="16" t="s">
        <v>7525</v>
      </c>
      <c r="AF671" s="57" t="s">
        <v>5114</v>
      </c>
      <c r="AG671" s="57" t="s">
        <v>5111</v>
      </c>
      <c r="AH671" s="58">
        <v>6</v>
      </c>
      <c r="AI671" s="56">
        <v>45016</v>
      </c>
      <c r="AJ671" s="59"/>
      <c r="AK671" s="61"/>
      <c r="AL671" s="59"/>
      <c r="AM671" s="63"/>
    </row>
    <row r="672" spans="1:39" x14ac:dyDescent="0.2">
      <c r="A672" s="49" t="s">
        <v>1858</v>
      </c>
      <c r="B672" s="17" t="s">
        <v>1</v>
      </c>
      <c r="C672" s="17" t="s">
        <v>1859</v>
      </c>
      <c r="D672" s="17" t="s">
        <v>33</v>
      </c>
      <c r="E672" s="17" t="s">
        <v>43</v>
      </c>
      <c r="F672" s="48">
        <v>388.92200000000003</v>
      </c>
      <c r="G672" s="229">
        <v>35</v>
      </c>
      <c r="H672" s="229">
        <v>9.1999999999999993</v>
      </c>
      <c r="I672" s="229">
        <v>8.4</v>
      </c>
      <c r="J672" s="18">
        <v>2</v>
      </c>
      <c r="K672" s="18">
        <v>36</v>
      </c>
      <c r="L672" s="17" t="s">
        <v>9</v>
      </c>
      <c r="M672" s="17" t="s">
        <v>35</v>
      </c>
      <c r="N672" s="50" t="s">
        <v>44</v>
      </c>
      <c r="O672" s="259" t="str">
        <f t="shared" si="40"/>
        <v>MAPA - OAE 1690</v>
      </c>
      <c r="P672" s="258" t="s">
        <v>8574</v>
      </c>
      <c r="Q672" s="253"/>
      <c r="R672" s="255"/>
      <c r="S672" s="239"/>
      <c r="T672" s="233"/>
      <c r="U672" s="238"/>
      <c r="V672" s="16" t="s">
        <v>2</v>
      </c>
      <c r="W672" s="16" t="s">
        <v>10</v>
      </c>
      <c r="X672" s="16" t="s">
        <v>36</v>
      </c>
      <c r="Y672" s="16" t="s">
        <v>9485</v>
      </c>
      <c r="Z672" s="16" t="s">
        <v>25</v>
      </c>
      <c r="AA672" s="16" t="s">
        <v>45</v>
      </c>
      <c r="AB672" s="16" t="s">
        <v>18</v>
      </c>
      <c r="AC672" s="16" t="s">
        <v>1860</v>
      </c>
      <c r="AD672" s="16" t="s">
        <v>1861</v>
      </c>
      <c r="AE672" s="16" t="s">
        <v>7525</v>
      </c>
      <c r="AF672" s="57" t="s">
        <v>5114</v>
      </c>
      <c r="AG672" s="57" t="s">
        <v>5111</v>
      </c>
      <c r="AH672" s="58">
        <v>6</v>
      </c>
      <c r="AI672" s="56">
        <v>45016</v>
      </c>
      <c r="AJ672" s="59"/>
      <c r="AK672" s="61"/>
      <c r="AL672" s="59"/>
      <c r="AM672" s="63"/>
    </row>
    <row r="673" spans="1:39" x14ac:dyDescent="0.2">
      <c r="A673" s="49" t="s">
        <v>39</v>
      </c>
      <c r="B673" s="17" t="s">
        <v>1</v>
      </c>
      <c r="C673" s="17" t="s">
        <v>40</v>
      </c>
      <c r="D673" s="17" t="s">
        <v>33</v>
      </c>
      <c r="E673" s="17" t="s">
        <v>43</v>
      </c>
      <c r="F673" s="48">
        <v>395.80500000000001</v>
      </c>
      <c r="G673" s="229">
        <v>140</v>
      </c>
      <c r="H673" s="229">
        <v>10</v>
      </c>
      <c r="I673" s="229">
        <v>8.4</v>
      </c>
      <c r="J673" s="18">
        <v>2</v>
      </c>
      <c r="K673" s="18">
        <v>36</v>
      </c>
      <c r="L673" s="17" t="s">
        <v>9</v>
      </c>
      <c r="M673" s="17" t="s">
        <v>35</v>
      </c>
      <c r="N673" s="50" t="s">
        <v>44</v>
      </c>
      <c r="O673" s="259" t="str">
        <f t="shared" si="40"/>
        <v>MAPA - OAE 1691</v>
      </c>
      <c r="P673" s="258" t="s">
        <v>8575</v>
      </c>
      <c r="Q673" s="253"/>
      <c r="R673" s="255"/>
      <c r="S673" s="239"/>
      <c r="T673" s="233"/>
      <c r="U673" s="238"/>
      <c r="V673" s="16" t="s">
        <v>2</v>
      </c>
      <c r="W673" s="16" t="s">
        <v>10</v>
      </c>
      <c r="X673" s="16" t="s">
        <v>36</v>
      </c>
      <c r="Y673" s="16" t="s">
        <v>9485</v>
      </c>
      <c r="Z673" s="16" t="s">
        <v>25</v>
      </c>
      <c r="AA673" s="16" t="s">
        <v>45</v>
      </c>
      <c r="AB673" s="16" t="s">
        <v>18</v>
      </c>
      <c r="AC673" s="16" t="s">
        <v>41</v>
      </c>
      <c r="AD673" s="16" t="s">
        <v>42</v>
      </c>
      <c r="AE673" s="16" t="s">
        <v>7525</v>
      </c>
      <c r="AF673" s="57" t="s">
        <v>5114</v>
      </c>
      <c r="AG673" s="57" t="s">
        <v>5111</v>
      </c>
      <c r="AH673" s="58">
        <v>6</v>
      </c>
      <c r="AI673" s="56">
        <v>45016</v>
      </c>
      <c r="AJ673" s="59"/>
      <c r="AK673" s="61"/>
      <c r="AL673" s="59"/>
      <c r="AM673" s="63"/>
    </row>
    <row r="674" spans="1:39" x14ac:dyDescent="0.2">
      <c r="A674" s="49" t="s">
        <v>2524</v>
      </c>
      <c r="B674" s="17" t="s">
        <v>1</v>
      </c>
      <c r="C674" s="17" t="s">
        <v>2525</v>
      </c>
      <c r="D674" s="17" t="s">
        <v>33</v>
      </c>
      <c r="E674" s="17" t="s">
        <v>43</v>
      </c>
      <c r="F674" s="48">
        <v>404.44400000000002</v>
      </c>
      <c r="G674" s="229">
        <v>52</v>
      </c>
      <c r="H674" s="229">
        <v>8.4</v>
      </c>
      <c r="I674" s="229">
        <v>7.4</v>
      </c>
      <c r="J674" s="18">
        <v>2</v>
      </c>
      <c r="K674" s="18">
        <v>36</v>
      </c>
      <c r="L674" s="17" t="s">
        <v>9</v>
      </c>
      <c r="M674" s="17" t="s">
        <v>35</v>
      </c>
      <c r="N674" s="50" t="s">
        <v>44</v>
      </c>
      <c r="O674" s="259" t="str">
        <f t="shared" si="40"/>
        <v>MAPA - OAE 1692</v>
      </c>
      <c r="P674" s="258" t="s">
        <v>8576</v>
      </c>
      <c r="Q674" s="253"/>
      <c r="R674" s="255"/>
      <c r="S674" s="239"/>
      <c r="T674" s="233"/>
      <c r="U674" s="238"/>
      <c r="V674" s="16" t="s">
        <v>2</v>
      </c>
      <c r="W674" s="16" t="s">
        <v>10</v>
      </c>
      <c r="X674" s="16" t="s">
        <v>36</v>
      </c>
      <c r="Y674" s="16" t="s">
        <v>9485</v>
      </c>
      <c r="Z674" s="16" t="s">
        <v>25</v>
      </c>
      <c r="AA674" s="16" t="s">
        <v>45</v>
      </c>
      <c r="AB674" s="16" t="s">
        <v>18</v>
      </c>
      <c r="AC674" s="16" t="s">
        <v>2526</v>
      </c>
      <c r="AD674" s="16" t="s">
        <v>2527</v>
      </c>
      <c r="AE674" s="16" t="s">
        <v>7525</v>
      </c>
      <c r="AF674" s="57" t="s">
        <v>5114</v>
      </c>
      <c r="AG674" s="57" t="s">
        <v>5111</v>
      </c>
      <c r="AH674" s="58">
        <v>6</v>
      </c>
      <c r="AI674" s="56">
        <v>45016</v>
      </c>
      <c r="AJ674" s="59"/>
      <c r="AK674" s="61"/>
      <c r="AL674" s="59"/>
      <c r="AM674" s="63"/>
    </row>
    <row r="675" spans="1:39" x14ac:dyDescent="0.2">
      <c r="A675" s="49" t="s">
        <v>2432</v>
      </c>
      <c r="B675" s="17" t="s">
        <v>1</v>
      </c>
      <c r="C675" s="17" t="s">
        <v>2227</v>
      </c>
      <c r="D675" s="17" t="s">
        <v>33</v>
      </c>
      <c r="E675" s="17" t="s">
        <v>2433</v>
      </c>
      <c r="F675" s="48">
        <v>414.96499999999997</v>
      </c>
      <c r="G675" s="229">
        <v>120</v>
      </c>
      <c r="H675" s="229">
        <v>9.9</v>
      </c>
      <c r="I675" s="229">
        <v>8.3000000000000007</v>
      </c>
      <c r="J675" s="18">
        <v>2</v>
      </c>
      <c r="K675" s="18">
        <v>36</v>
      </c>
      <c r="L675" s="17" t="s">
        <v>9</v>
      </c>
      <c r="M675" s="17" t="s">
        <v>35</v>
      </c>
      <c r="N675" s="50" t="s">
        <v>44</v>
      </c>
      <c r="O675" s="259" t="str">
        <f t="shared" si="40"/>
        <v>MAPA - OAE 1693</v>
      </c>
      <c r="P675" s="258" t="s">
        <v>8577</v>
      </c>
      <c r="Q675" s="253"/>
      <c r="R675" s="255"/>
      <c r="S675" s="239"/>
      <c r="T675" s="233"/>
      <c r="U675" s="238"/>
      <c r="V675" s="16" t="s">
        <v>2</v>
      </c>
      <c r="W675" s="16" t="s">
        <v>10</v>
      </c>
      <c r="X675" s="16" t="s">
        <v>36</v>
      </c>
      <c r="Y675" s="16" t="s">
        <v>9485</v>
      </c>
      <c r="Z675" s="16" t="s">
        <v>25</v>
      </c>
      <c r="AA675" s="16" t="s">
        <v>45</v>
      </c>
      <c r="AB675" s="16" t="s">
        <v>4</v>
      </c>
      <c r="AC675" s="16" t="s">
        <v>2228</v>
      </c>
      <c r="AD675" s="16" t="s">
        <v>2229</v>
      </c>
      <c r="AE675" s="16" t="s">
        <v>7526</v>
      </c>
      <c r="AF675" s="57" t="s">
        <v>5115</v>
      </c>
      <c r="AG675" s="57" t="s">
        <v>5111</v>
      </c>
      <c r="AH675" s="58">
        <v>6</v>
      </c>
      <c r="AI675" s="56">
        <v>45016</v>
      </c>
      <c r="AJ675" s="59"/>
      <c r="AK675" s="61"/>
      <c r="AL675" s="59"/>
      <c r="AM675" s="63"/>
    </row>
    <row r="676" spans="1:39" x14ac:dyDescent="0.2">
      <c r="A676" s="49" t="s">
        <v>47</v>
      </c>
      <c r="B676" s="17" t="s">
        <v>48</v>
      </c>
      <c r="C676" s="17" t="s">
        <v>50</v>
      </c>
      <c r="D676" s="17" t="s">
        <v>33</v>
      </c>
      <c r="E676" s="17" t="s">
        <v>51</v>
      </c>
      <c r="F676" s="48">
        <v>417.714</v>
      </c>
      <c r="G676" s="229">
        <v>39</v>
      </c>
      <c r="H676" s="229">
        <v>9.9</v>
      </c>
      <c r="I676" s="229">
        <v>8.3000000000000007</v>
      </c>
      <c r="J676" s="18">
        <v>2</v>
      </c>
      <c r="K676" s="18">
        <v>36</v>
      </c>
      <c r="L676" s="17" t="s">
        <v>9</v>
      </c>
      <c r="M676" s="17" t="s">
        <v>35</v>
      </c>
      <c r="N676" s="50" t="s">
        <v>44</v>
      </c>
      <c r="O676" s="259" t="str">
        <f t="shared" si="40"/>
        <v>MAPA - OAE 1694</v>
      </c>
      <c r="P676" s="258" t="s">
        <v>8578</v>
      </c>
      <c r="Q676" s="253"/>
      <c r="R676" s="255"/>
      <c r="S676" s="239"/>
      <c r="T676" s="233"/>
      <c r="U676" s="238"/>
      <c r="V676" s="16" t="s">
        <v>49</v>
      </c>
      <c r="W676" s="16" t="s">
        <v>10</v>
      </c>
      <c r="X676" s="16" t="s">
        <v>36</v>
      </c>
      <c r="Y676" s="16" t="s">
        <v>9485</v>
      </c>
      <c r="Z676" s="16" t="s">
        <v>25</v>
      </c>
      <c r="AA676" s="16" t="s">
        <v>45</v>
      </c>
      <c r="AB676" s="16"/>
      <c r="AC676" s="16"/>
      <c r="AD676" s="16"/>
      <c r="AE676" s="16" t="s">
        <v>7527</v>
      </c>
      <c r="AF676" s="57" t="s">
        <v>5115</v>
      </c>
      <c r="AG676" s="57" t="s">
        <v>5111</v>
      </c>
      <c r="AH676" s="58">
        <v>6</v>
      </c>
      <c r="AI676" s="56">
        <v>45016</v>
      </c>
      <c r="AJ676" s="59"/>
      <c r="AK676" s="61"/>
      <c r="AL676" s="59"/>
      <c r="AM676" s="63"/>
    </row>
    <row r="677" spans="1:39" x14ac:dyDescent="0.2">
      <c r="A677" s="49" t="s">
        <v>53</v>
      </c>
      <c r="B677" s="17" t="s">
        <v>48</v>
      </c>
      <c r="C677" s="17" t="s">
        <v>54</v>
      </c>
      <c r="D677" s="17" t="s">
        <v>33</v>
      </c>
      <c r="E677" s="17" t="s">
        <v>51</v>
      </c>
      <c r="F677" s="48">
        <v>419.34</v>
      </c>
      <c r="G677" s="229">
        <v>46</v>
      </c>
      <c r="H677" s="229">
        <v>9.9</v>
      </c>
      <c r="I677" s="229">
        <v>8.3000000000000007</v>
      </c>
      <c r="J677" s="18">
        <v>2</v>
      </c>
      <c r="K677" s="18">
        <v>36</v>
      </c>
      <c r="L677" s="17" t="s">
        <v>9</v>
      </c>
      <c r="M677" s="17" t="s">
        <v>35</v>
      </c>
      <c r="N677" s="50" t="s">
        <v>44</v>
      </c>
      <c r="O677" s="259" t="str">
        <f t="shared" si="40"/>
        <v>MAPA - OAE 1695</v>
      </c>
      <c r="P677" s="258" t="s">
        <v>8579</v>
      </c>
      <c r="Q677" s="253"/>
      <c r="R677" s="255"/>
      <c r="S677" s="239"/>
      <c r="T677" s="233"/>
      <c r="U677" s="238"/>
      <c r="V677" s="16" t="s">
        <v>49</v>
      </c>
      <c r="W677" s="16" t="s">
        <v>10</v>
      </c>
      <c r="X677" s="16" t="s">
        <v>36</v>
      </c>
      <c r="Y677" s="16" t="s">
        <v>9485</v>
      </c>
      <c r="Z677" s="16" t="s">
        <v>25</v>
      </c>
      <c r="AA677" s="16" t="s">
        <v>45</v>
      </c>
      <c r="AB677" s="16"/>
      <c r="AC677" s="16"/>
      <c r="AD677" s="16"/>
      <c r="AE677" s="16" t="s">
        <v>7527</v>
      </c>
      <c r="AF677" s="57" t="s">
        <v>5115</v>
      </c>
      <c r="AG677" s="57" t="s">
        <v>5111</v>
      </c>
      <c r="AH677" s="58">
        <v>6</v>
      </c>
      <c r="AI677" s="56">
        <v>45016</v>
      </c>
      <c r="AJ677" s="59"/>
      <c r="AK677" s="65"/>
      <c r="AL677" s="59"/>
      <c r="AM677" s="63"/>
    </row>
    <row r="678" spans="1:39" x14ac:dyDescent="0.2">
      <c r="A678" s="49" t="s">
        <v>1786</v>
      </c>
      <c r="B678" s="17" t="s">
        <v>1</v>
      </c>
      <c r="C678" s="17" t="s">
        <v>604</v>
      </c>
      <c r="D678" s="17" t="s">
        <v>33</v>
      </c>
      <c r="E678" s="17" t="s">
        <v>51</v>
      </c>
      <c r="F678" s="48">
        <v>422.64100000000002</v>
      </c>
      <c r="G678" s="229">
        <v>55</v>
      </c>
      <c r="H678" s="229">
        <v>9.9</v>
      </c>
      <c r="I678" s="229">
        <v>8.3000000000000007</v>
      </c>
      <c r="J678" s="18">
        <v>2</v>
      </c>
      <c r="K678" s="18">
        <v>36</v>
      </c>
      <c r="L678" s="17" t="s">
        <v>9</v>
      </c>
      <c r="M678" s="17" t="s">
        <v>35</v>
      </c>
      <c r="N678" s="50" t="s">
        <v>44</v>
      </c>
      <c r="O678" s="259" t="str">
        <f t="shared" si="40"/>
        <v>MAPA - OAE 1696</v>
      </c>
      <c r="P678" s="258" t="s">
        <v>8580</v>
      </c>
      <c r="Q678" s="253"/>
      <c r="R678" s="255"/>
      <c r="S678" s="239"/>
      <c r="T678" s="233"/>
      <c r="U678" s="238"/>
      <c r="V678" s="16" t="s">
        <v>2</v>
      </c>
      <c r="W678" s="16" t="s">
        <v>10</v>
      </c>
      <c r="X678" s="16" t="s">
        <v>36</v>
      </c>
      <c r="Y678" s="16" t="s">
        <v>9485</v>
      </c>
      <c r="Z678" s="16" t="s">
        <v>25</v>
      </c>
      <c r="AA678" s="16" t="s">
        <v>45</v>
      </c>
      <c r="AB678" s="16" t="s">
        <v>4</v>
      </c>
      <c r="AC678" s="16" t="s">
        <v>1787</v>
      </c>
      <c r="AD678" s="16" t="s">
        <v>606</v>
      </c>
      <c r="AE678" s="16" t="s">
        <v>7527</v>
      </c>
      <c r="AF678" s="57" t="s">
        <v>5115</v>
      </c>
      <c r="AG678" s="57" t="s">
        <v>5111</v>
      </c>
      <c r="AH678" s="58">
        <v>6</v>
      </c>
      <c r="AI678" s="56">
        <v>45016</v>
      </c>
      <c r="AJ678" s="59"/>
      <c r="AK678" s="61"/>
      <c r="AL678" s="59"/>
      <c r="AM678" s="63"/>
    </row>
    <row r="679" spans="1:39" x14ac:dyDescent="0.2">
      <c r="A679" s="49" t="s">
        <v>1306</v>
      </c>
      <c r="B679" s="17" t="s">
        <v>1</v>
      </c>
      <c r="C679" s="17" t="s">
        <v>1307</v>
      </c>
      <c r="D679" s="17" t="s">
        <v>33</v>
      </c>
      <c r="E679" s="17" t="s">
        <v>51</v>
      </c>
      <c r="F679" s="48">
        <v>438.62200000000001</v>
      </c>
      <c r="G679" s="229">
        <v>72</v>
      </c>
      <c r="H679" s="229">
        <v>9.9</v>
      </c>
      <c r="I679" s="229">
        <v>8.3000000000000007</v>
      </c>
      <c r="J679" s="18">
        <v>2</v>
      </c>
      <c r="K679" s="18">
        <v>36</v>
      </c>
      <c r="L679" s="17" t="s">
        <v>9</v>
      </c>
      <c r="M679" s="17" t="s">
        <v>35</v>
      </c>
      <c r="N679" s="50" t="s">
        <v>44</v>
      </c>
      <c r="O679" s="259" t="str">
        <f t="shared" si="40"/>
        <v>MAPA - OAE 1697</v>
      </c>
      <c r="P679" s="258" t="s">
        <v>8581</v>
      </c>
      <c r="Q679" s="253"/>
      <c r="R679" s="255"/>
      <c r="S679" s="239"/>
      <c r="T679" s="233"/>
      <c r="U679" s="238"/>
      <c r="V679" s="16" t="s">
        <v>2</v>
      </c>
      <c r="W679" s="16" t="s">
        <v>10</v>
      </c>
      <c r="X679" s="16" t="s">
        <v>36</v>
      </c>
      <c r="Y679" s="16" t="s">
        <v>9485</v>
      </c>
      <c r="Z679" s="16" t="s">
        <v>25</v>
      </c>
      <c r="AA679" s="16" t="s">
        <v>45</v>
      </c>
      <c r="AB679" s="16" t="s">
        <v>411</v>
      </c>
      <c r="AC679" s="16" t="s">
        <v>1308</v>
      </c>
      <c r="AD679" s="16" t="s">
        <v>1309</v>
      </c>
      <c r="AE679" s="16" t="s">
        <v>7527</v>
      </c>
      <c r="AF679" s="57" t="s">
        <v>5115</v>
      </c>
      <c r="AG679" s="57" t="s">
        <v>5111</v>
      </c>
      <c r="AH679" s="58">
        <v>6</v>
      </c>
      <c r="AI679" s="56">
        <v>45016</v>
      </c>
      <c r="AJ679" s="59"/>
      <c r="AK679" s="61"/>
      <c r="AL679" s="59"/>
      <c r="AM679" s="63"/>
    </row>
    <row r="680" spans="1:39" x14ac:dyDescent="0.2">
      <c r="A680" s="49" t="s">
        <v>1710</v>
      </c>
      <c r="B680" s="17" t="s">
        <v>1</v>
      </c>
      <c r="C680" s="17" t="s">
        <v>1711</v>
      </c>
      <c r="D680" s="17" t="s">
        <v>33</v>
      </c>
      <c r="E680" s="17" t="s">
        <v>51</v>
      </c>
      <c r="F680" s="48">
        <v>439.12299999999999</v>
      </c>
      <c r="G680" s="229">
        <v>110</v>
      </c>
      <c r="H680" s="229">
        <v>9.9</v>
      </c>
      <c r="I680" s="229">
        <v>8.3000000000000007</v>
      </c>
      <c r="J680" s="18">
        <v>2</v>
      </c>
      <c r="K680" s="18">
        <v>36</v>
      </c>
      <c r="L680" s="17" t="s">
        <v>9</v>
      </c>
      <c r="M680" s="17" t="s">
        <v>35</v>
      </c>
      <c r="N680" s="50" t="s">
        <v>44</v>
      </c>
      <c r="O680" s="259" t="str">
        <f t="shared" si="40"/>
        <v>MAPA - OAE 1698</v>
      </c>
      <c r="P680" s="258" t="s">
        <v>8582</v>
      </c>
      <c r="Q680" s="253"/>
      <c r="R680" s="255"/>
      <c r="S680" s="239"/>
      <c r="T680" s="233"/>
      <c r="U680" s="238"/>
      <c r="V680" s="16" t="s">
        <v>2</v>
      </c>
      <c r="W680" s="16" t="s">
        <v>10</v>
      </c>
      <c r="X680" s="16" t="s">
        <v>36</v>
      </c>
      <c r="Y680" s="16" t="s">
        <v>9485</v>
      </c>
      <c r="Z680" s="16" t="s">
        <v>25</v>
      </c>
      <c r="AA680" s="16" t="s">
        <v>45</v>
      </c>
      <c r="AB680" s="16" t="s">
        <v>411</v>
      </c>
      <c r="AC680" s="16" t="s">
        <v>1308</v>
      </c>
      <c r="AD680" s="16" t="s">
        <v>1309</v>
      </c>
      <c r="AE680" s="16" t="s">
        <v>7527</v>
      </c>
      <c r="AF680" s="57" t="s">
        <v>5115</v>
      </c>
      <c r="AG680" s="57" t="s">
        <v>5111</v>
      </c>
      <c r="AH680" s="58">
        <v>6</v>
      </c>
      <c r="AI680" s="56">
        <v>45016</v>
      </c>
      <c r="AJ680" s="59"/>
      <c r="AK680" s="61"/>
      <c r="AL680" s="59"/>
      <c r="AM680" s="63"/>
    </row>
    <row r="681" spans="1:39" x14ac:dyDescent="0.2">
      <c r="A681" s="49" t="s">
        <v>853</v>
      </c>
      <c r="B681" s="17" t="s">
        <v>1</v>
      </c>
      <c r="C681" s="17" t="s">
        <v>854</v>
      </c>
      <c r="D681" s="17" t="s">
        <v>33</v>
      </c>
      <c r="E681" s="17" t="s">
        <v>834</v>
      </c>
      <c r="F681" s="48">
        <v>489.27</v>
      </c>
      <c r="G681" s="229">
        <v>55</v>
      </c>
      <c r="H681" s="229">
        <v>10.1</v>
      </c>
      <c r="I681" s="229">
        <v>8.3000000000000007</v>
      </c>
      <c r="J681" s="18">
        <v>2</v>
      </c>
      <c r="K681" s="18">
        <v>36</v>
      </c>
      <c r="L681" s="17" t="s">
        <v>9</v>
      </c>
      <c r="M681" s="17" t="s">
        <v>35</v>
      </c>
      <c r="N681" s="50" t="s">
        <v>171</v>
      </c>
      <c r="O681" s="259" t="str">
        <f t="shared" si="40"/>
        <v>MAPA - OAE 1818</v>
      </c>
      <c r="P681" s="258" t="s">
        <v>8583</v>
      </c>
      <c r="Q681" s="253"/>
      <c r="R681" s="255"/>
      <c r="S681" s="239"/>
      <c r="T681" s="233"/>
      <c r="U681" s="238"/>
      <c r="V681" s="16" t="s">
        <v>2</v>
      </c>
      <c r="W681" s="16" t="s">
        <v>10</v>
      </c>
      <c r="X681" s="16" t="s">
        <v>36</v>
      </c>
      <c r="Y681" s="16" t="s">
        <v>9485</v>
      </c>
      <c r="Z681" s="16" t="s">
        <v>25</v>
      </c>
      <c r="AA681" s="16" t="s">
        <v>172</v>
      </c>
      <c r="AB681" s="16" t="s">
        <v>18</v>
      </c>
      <c r="AC681" s="16" t="s">
        <v>855</v>
      </c>
      <c r="AD681" s="16" t="s">
        <v>856</v>
      </c>
      <c r="AE681" s="16" t="s">
        <v>7528</v>
      </c>
      <c r="AF681" s="57" t="s">
        <v>5127</v>
      </c>
      <c r="AG681" s="57" t="s">
        <v>5111</v>
      </c>
      <c r="AH681" s="58">
        <v>6</v>
      </c>
      <c r="AI681" s="56">
        <v>45016</v>
      </c>
      <c r="AJ681" s="59"/>
      <c r="AK681" s="61"/>
      <c r="AL681" s="59"/>
      <c r="AM681" s="63"/>
    </row>
    <row r="682" spans="1:39" x14ac:dyDescent="0.2">
      <c r="A682" s="49" t="s">
        <v>846</v>
      </c>
      <c r="B682" s="17" t="s">
        <v>1</v>
      </c>
      <c r="C682" s="17" t="s">
        <v>847</v>
      </c>
      <c r="D682" s="17" t="s">
        <v>33</v>
      </c>
      <c r="E682" s="17" t="s">
        <v>834</v>
      </c>
      <c r="F682" s="48">
        <v>504.95</v>
      </c>
      <c r="G682" s="229">
        <v>50</v>
      </c>
      <c r="H682" s="229">
        <v>10.1</v>
      </c>
      <c r="I682" s="229">
        <v>8.3000000000000007</v>
      </c>
      <c r="J682" s="18">
        <v>2</v>
      </c>
      <c r="K682" s="18">
        <v>36</v>
      </c>
      <c r="L682" s="17" t="s">
        <v>9</v>
      </c>
      <c r="M682" s="17" t="s">
        <v>35</v>
      </c>
      <c r="N682" s="50" t="s">
        <v>171</v>
      </c>
      <c r="O682" s="259" t="str">
        <f t="shared" si="40"/>
        <v>MAPA - OAE 1819</v>
      </c>
      <c r="P682" s="258" t="s">
        <v>8584</v>
      </c>
      <c r="Q682" s="253"/>
      <c r="R682" s="255"/>
      <c r="S682" s="239"/>
      <c r="T682" s="233"/>
      <c r="U682" s="238"/>
      <c r="V682" s="16" t="s">
        <v>2</v>
      </c>
      <c r="W682" s="16" t="s">
        <v>10</v>
      </c>
      <c r="X682" s="16" t="s">
        <v>36</v>
      </c>
      <c r="Y682" s="16" t="s">
        <v>9485</v>
      </c>
      <c r="Z682" s="16" t="s">
        <v>25</v>
      </c>
      <c r="AA682" s="16" t="s">
        <v>172</v>
      </c>
      <c r="AB682" s="16" t="s">
        <v>18</v>
      </c>
      <c r="AC682" s="16" t="s">
        <v>848</v>
      </c>
      <c r="AD682" s="16" t="s">
        <v>849</v>
      </c>
      <c r="AE682" s="16" t="s">
        <v>7528</v>
      </c>
      <c r="AF682" s="57" t="s">
        <v>5127</v>
      </c>
      <c r="AG682" s="57" t="s">
        <v>5111</v>
      </c>
      <c r="AH682" s="58">
        <v>6</v>
      </c>
      <c r="AI682" s="56">
        <v>45016</v>
      </c>
      <c r="AJ682" s="59"/>
      <c r="AK682" s="61"/>
      <c r="AL682" s="59"/>
      <c r="AM682" s="63"/>
    </row>
    <row r="683" spans="1:39" x14ac:dyDescent="0.2">
      <c r="A683" s="49" t="s">
        <v>841</v>
      </c>
      <c r="B683" s="17" t="s">
        <v>1</v>
      </c>
      <c r="C683" s="17" t="s">
        <v>842</v>
      </c>
      <c r="D683" s="17" t="s">
        <v>33</v>
      </c>
      <c r="E683" s="17" t="s">
        <v>834</v>
      </c>
      <c r="F683" s="48">
        <v>506.78</v>
      </c>
      <c r="G683" s="229">
        <v>39</v>
      </c>
      <c r="H683" s="229">
        <v>10.1</v>
      </c>
      <c r="I683" s="229">
        <v>8.3000000000000007</v>
      </c>
      <c r="J683" s="18">
        <v>2</v>
      </c>
      <c r="K683" s="18">
        <v>36</v>
      </c>
      <c r="L683" s="17" t="s">
        <v>9</v>
      </c>
      <c r="M683" s="17" t="s">
        <v>35</v>
      </c>
      <c r="N683" s="50" t="s">
        <v>171</v>
      </c>
      <c r="O683" s="259" t="str">
        <f t="shared" si="40"/>
        <v>MAPA - OAE 1820</v>
      </c>
      <c r="P683" s="258" t="s">
        <v>8585</v>
      </c>
      <c r="Q683" s="253"/>
      <c r="R683" s="255"/>
      <c r="S683" s="239"/>
      <c r="T683" s="233"/>
      <c r="U683" s="238"/>
      <c r="V683" s="16" t="s">
        <v>2</v>
      </c>
      <c r="W683" s="16" t="s">
        <v>10</v>
      </c>
      <c r="X683" s="16" t="s">
        <v>36</v>
      </c>
      <c r="Y683" s="16" t="s">
        <v>9485</v>
      </c>
      <c r="Z683" s="16" t="s">
        <v>25</v>
      </c>
      <c r="AA683" s="16" t="s">
        <v>172</v>
      </c>
      <c r="AB683" s="16" t="s">
        <v>18</v>
      </c>
      <c r="AC683" s="16" t="s">
        <v>843</v>
      </c>
      <c r="AD683" s="16" t="s">
        <v>844</v>
      </c>
      <c r="AE683" s="16" t="s">
        <v>7528</v>
      </c>
      <c r="AF683" s="57" t="s">
        <v>5127</v>
      </c>
      <c r="AG683" s="57" t="s">
        <v>5111</v>
      </c>
      <c r="AH683" s="58">
        <v>6</v>
      </c>
      <c r="AI683" s="56">
        <v>45016</v>
      </c>
      <c r="AJ683" s="59"/>
      <c r="AK683" s="61"/>
      <c r="AL683" s="59"/>
      <c r="AM683" s="63"/>
    </row>
    <row r="684" spans="1:39" x14ac:dyDescent="0.2">
      <c r="A684" s="49" t="s">
        <v>836</v>
      </c>
      <c r="B684" s="17" t="s">
        <v>1</v>
      </c>
      <c r="C684" s="17" t="s">
        <v>837</v>
      </c>
      <c r="D684" s="17" t="s">
        <v>33</v>
      </c>
      <c r="E684" s="17" t="s">
        <v>834</v>
      </c>
      <c r="F684" s="48">
        <v>514.03</v>
      </c>
      <c r="G684" s="229">
        <v>33</v>
      </c>
      <c r="H684" s="229">
        <v>10.1</v>
      </c>
      <c r="I684" s="229">
        <v>8.3000000000000007</v>
      </c>
      <c r="J684" s="18">
        <v>2</v>
      </c>
      <c r="K684" s="18">
        <v>36</v>
      </c>
      <c r="L684" s="17" t="s">
        <v>9</v>
      </c>
      <c r="M684" s="17" t="s">
        <v>35</v>
      </c>
      <c r="N684" s="50" t="s">
        <v>171</v>
      </c>
      <c r="O684" s="259" t="str">
        <f t="shared" si="40"/>
        <v>MAPA - OAE 1821</v>
      </c>
      <c r="P684" s="258" t="s">
        <v>8586</v>
      </c>
      <c r="Q684" s="253"/>
      <c r="R684" s="255"/>
      <c r="S684" s="239"/>
      <c r="T684" s="233"/>
      <c r="U684" s="238"/>
      <c r="V684" s="16" t="s">
        <v>2</v>
      </c>
      <c r="W684" s="16" t="s">
        <v>10</v>
      </c>
      <c r="X684" s="16" t="s">
        <v>36</v>
      </c>
      <c r="Y684" s="16" t="s">
        <v>9485</v>
      </c>
      <c r="Z684" s="16" t="s">
        <v>25</v>
      </c>
      <c r="AA684" s="16" t="s">
        <v>172</v>
      </c>
      <c r="AB684" s="16" t="s">
        <v>18</v>
      </c>
      <c r="AC684" s="16" t="s">
        <v>838</v>
      </c>
      <c r="AD684" s="16" t="s">
        <v>839</v>
      </c>
      <c r="AE684" s="16" t="s">
        <v>7528</v>
      </c>
      <c r="AF684" s="57" t="s">
        <v>5127</v>
      </c>
      <c r="AG684" s="57" t="s">
        <v>5111</v>
      </c>
      <c r="AH684" s="58">
        <v>6</v>
      </c>
      <c r="AI684" s="56">
        <v>45016</v>
      </c>
      <c r="AJ684" s="59"/>
      <c r="AK684" s="65"/>
      <c r="AL684" s="59"/>
      <c r="AM684" s="63"/>
    </row>
    <row r="685" spans="1:39" x14ac:dyDescent="0.2">
      <c r="A685" s="49" t="s">
        <v>830</v>
      </c>
      <c r="B685" s="17" t="s">
        <v>1</v>
      </c>
      <c r="C685" s="17" t="s">
        <v>831</v>
      </c>
      <c r="D685" s="17" t="s">
        <v>33</v>
      </c>
      <c r="E685" s="17" t="s">
        <v>834</v>
      </c>
      <c r="F685" s="48">
        <v>522.86</v>
      </c>
      <c r="G685" s="229">
        <v>50</v>
      </c>
      <c r="H685" s="229">
        <v>10.1</v>
      </c>
      <c r="I685" s="229">
        <v>8.3000000000000007</v>
      </c>
      <c r="J685" s="18">
        <v>2</v>
      </c>
      <c r="K685" s="18">
        <v>36</v>
      </c>
      <c r="L685" s="17" t="s">
        <v>9</v>
      </c>
      <c r="M685" s="17" t="s">
        <v>35</v>
      </c>
      <c r="N685" s="50" t="s">
        <v>171</v>
      </c>
      <c r="O685" s="259" t="str">
        <f t="shared" si="40"/>
        <v>MAPA - OAE 1822</v>
      </c>
      <c r="P685" s="258" t="s">
        <v>8587</v>
      </c>
      <c r="Q685" s="253"/>
      <c r="R685" s="255"/>
      <c r="S685" s="239"/>
      <c r="T685" s="233"/>
      <c r="U685" s="238"/>
      <c r="V685" s="16" t="s">
        <v>2</v>
      </c>
      <c r="W685" s="16" t="s">
        <v>10</v>
      </c>
      <c r="X685" s="16" t="s">
        <v>36</v>
      </c>
      <c r="Y685" s="16" t="s">
        <v>9485</v>
      </c>
      <c r="Z685" s="16" t="s">
        <v>25</v>
      </c>
      <c r="AA685" s="16" t="s">
        <v>172</v>
      </c>
      <c r="AB685" s="16" t="s">
        <v>18</v>
      </c>
      <c r="AC685" s="16" t="s">
        <v>832</v>
      </c>
      <c r="AD685" s="16" t="s">
        <v>833</v>
      </c>
      <c r="AE685" s="16" t="s">
        <v>7528</v>
      </c>
      <c r="AF685" s="57" t="s">
        <v>1721</v>
      </c>
      <c r="AG685" s="57" t="s">
        <v>5143</v>
      </c>
      <c r="AH685" s="58">
        <v>8</v>
      </c>
      <c r="AI685" s="56">
        <v>45016</v>
      </c>
      <c r="AJ685" s="59"/>
      <c r="AK685" s="61"/>
      <c r="AL685" s="59"/>
      <c r="AM685" s="63"/>
    </row>
    <row r="686" spans="1:39" x14ac:dyDescent="0.2">
      <c r="A686" s="49" t="s">
        <v>825</v>
      </c>
      <c r="B686" s="17" t="s">
        <v>1</v>
      </c>
      <c r="C686" s="17" t="s">
        <v>826</v>
      </c>
      <c r="D686" s="17" t="s">
        <v>33</v>
      </c>
      <c r="E686" s="17" t="s">
        <v>824</v>
      </c>
      <c r="F686" s="48">
        <v>555.63</v>
      </c>
      <c r="G686" s="229">
        <v>35</v>
      </c>
      <c r="H686" s="229">
        <v>10.1</v>
      </c>
      <c r="I686" s="229">
        <v>8.3000000000000007</v>
      </c>
      <c r="J686" s="18">
        <v>2</v>
      </c>
      <c r="K686" s="18">
        <v>36</v>
      </c>
      <c r="L686" s="17" t="s">
        <v>9</v>
      </c>
      <c r="M686" s="17" t="s">
        <v>35</v>
      </c>
      <c r="N686" s="50" t="s">
        <v>171</v>
      </c>
      <c r="O686" s="259" t="str">
        <f t="shared" si="40"/>
        <v>MAPA - OAE 1823</v>
      </c>
      <c r="P686" s="258" t="s">
        <v>8588</v>
      </c>
      <c r="Q686" s="253"/>
      <c r="R686" s="255"/>
      <c r="S686" s="239"/>
      <c r="T686" s="233"/>
      <c r="U686" s="238"/>
      <c r="V686" s="16" t="s">
        <v>2</v>
      </c>
      <c r="W686" s="16" t="s">
        <v>10</v>
      </c>
      <c r="X686" s="16" t="s">
        <v>36</v>
      </c>
      <c r="Y686" s="16" t="s">
        <v>9485</v>
      </c>
      <c r="Z686" s="16" t="s">
        <v>25</v>
      </c>
      <c r="AA686" s="16" t="s">
        <v>172</v>
      </c>
      <c r="AB686" s="16" t="s">
        <v>18</v>
      </c>
      <c r="AC686" s="16" t="s">
        <v>827</v>
      </c>
      <c r="AD686" s="16" t="s">
        <v>828</v>
      </c>
      <c r="AE686" s="16" t="s">
        <v>7529</v>
      </c>
      <c r="AF686" s="57" t="s">
        <v>172</v>
      </c>
      <c r="AG686" s="57" t="s">
        <v>5111</v>
      </c>
      <c r="AH686" s="58">
        <v>6</v>
      </c>
      <c r="AI686" s="56">
        <v>45016</v>
      </c>
      <c r="AJ686" s="59"/>
      <c r="AK686" s="61"/>
      <c r="AL686" s="59"/>
      <c r="AM686" s="63"/>
    </row>
    <row r="687" spans="1:39" x14ac:dyDescent="0.2">
      <c r="A687" s="49" t="s">
        <v>823</v>
      </c>
      <c r="B687" s="17" t="s">
        <v>1</v>
      </c>
      <c r="C687" s="17" t="s">
        <v>536</v>
      </c>
      <c r="D687" s="17" t="s">
        <v>33</v>
      </c>
      <c r="E687" s="17" t="s">
        <v>824</v>
      </c>
      <c r="F687" s="48">
        <v>566.86</v>
      </c>
      <c r="G687" s="229">
        <v>55</v>
      </c>
      <c r="H687" s="229">
        <v>10.1</v>
      </c>
      <c r="I687" s="229">
        <v>8.3000000000000007</v>
      </c>
      <c r="J687" s="18">
        <v>2</v>
      </c>
      <c r="K687" s="18">
        <v>36</v>
      </c>
      <c r="L687" s="17" t="s">
        <v>9</v>
      </c>
      <c r="M687" s="17" t="s">
        <v>35</v>
      </c>
      <c r="N687" s="50" t="s">
        <v>171</v>
      </c>
      <c r="O687" s="259" t="str">
        <f t="shared" si="40"/>
        <v>MAPA - OAE 1824</v>
      </c>
      <c r="P687" s="258" t="s">
        <v>8589</v>
      </c>
      <c r="Q687" s="253"/>
      <c r="R687" s="255"/>
      <c r="S687" s="239"/>
      <c r="T687" s="233"/>
      <c r="U687" s="238"/>
      <c r="V687" s="16" t="s">
        <v>2</v>
      </c>
      <c r="W687" s="16" t="s">
        <v>10</v>
      </c>
      <c r="X687" s="16" t="s">
        <v>36</v>
      </c>
      <c r="Y687" s="16" t="s">
        <v>9485</v>
      </c>
      <c r="Z687" s="16" t="s">
        <v>25</v>
      </c>
      <c r="AA687" s="16" t="s">
        <v>172</v>
      </c>
      <c r="AB687" s="16" t="s">
        <v>18</v>
      </c>
      <c r="AC687" s="16" t="s">
        <v>537</v>
      </c>
      <c r="AD687" s="16" t="s">
        <v>538</v>
      </c>
      <c r="AE687" s="16" t="s">
        <v>7529</v>
      </c>
      <c r="AF687" s="57" t="s">
        <v>172</v>
      </c>
      <c r="AG687" s="57" t="s">
        <v>5111</v>
      </c>
      <c r="AH687" s="58">
        <v>6</v>
      </c>
      <c r="AI687" s="56">
        <v>45016</v>
      </c>
      <c r="AJ687" s="59"/>
      <c r="AK687" s="65"/>
      <c r="AL687" s="59"/>
      <c r="AM687" s="63"/>
    </row>
    <row r="688" spans="1:39" x14ac:dyDescent="0.2">
      <c r="A688" s="49" t="s">
        <v>738</v>
      </c>
      <c r="B688" s="17" t="s">
        <v>1</v>
      </c>
      <c r="C688" s="17" t="s">
        <v>656</v>
      </c>
      <c r="D688" s="17" t="s">
        <v>33</v>
      </c>
      <c r="E688" s="17" t="s">
        <v>711</v>
      </c>
      <c r="F688" s="48">
        <v>578.80999999999995</v>
      </c>
      <c r="G688" s="229">
        <v>220</v>
      </c>
      <c r="H688" s="229">
        <v>10.1</v>
      </c>
      <c r="I688" s="229">
        <v>8.3000000000000007</v>
      </c>
      <c r="J688" s="18">
        <v>2</v>
      </c>
      <c r="K688" s="18">
        <v>36</v>
      </c>
      <c r="L688" s="17" t="s">
        <v>9</v>
      </c>
      <c r="M688" s="17" t="s">
        <v>35</v>
      </c>
      <c r="N688" s="50" t="s">
        <v>171</v>
      </c>
      <c r="O688" s="259" t="str">
        <f t="shared" si="40"/>
        <v>MAPA - OAE 1825</v>
      </c>
      <c r="P688" s="258" t="s">
        <v>8590</v>
      </c>
      <c r="Q688" s="253"/>
      <c r="R688" s="255"/>
      <c r="S688" s="239"/>
      <c r="T688" s="233"/>
      <c r="U688" s="238"/>
      <c r="V688" s="16" t="s">
        <v>2</v>
      </c>
      <c r="W688" s="16" t="s">
        <v>10</v>
      </c>
      <c r="X688" s="16" t="s">
        <v>36</v>
      </c>
      <c r="Y688" s="16" t="s">
        <v>9485</v>
      </c>
      <c r="Z688" s="16" t="s">
        <v>25</v>
      </c>
      <c r="AA688" s="16" t="s">
        <v>172</v>
      </c>
      <c r="AB688" s="16" t="s">
        <v>4</v>
      </c>
      <c r="AC688" s="16" t="s">
        <v>657</v>
      </c>
      <c r="AD688" s="16" t="s">
        <v>658</v>
      </c>
      <c r="AE688" s="16" t="s">
        <v>7530</v>
      </c>
      <c r="AF688" s="57" t="s">
        <v>172</v>
      </c>
      <c r="AG688" s="57" t="s">
        <v>5111</v>
      </c>
      <c r="AH688" s="58">
        <v>6</v>
      </c>
      <c r="AI688" s="56">
        <v>45016</v>
      </c>
      <c r="AJ688" s="59"/>
      <c r="AK688" s="62"/>
      <c r="AL688" s="59"/>
      <c r="AM688" s="63"/>
    </row>
    <row r="689" spans="1:39" x14ac:dyDescent="0.2">
      <c r="A689" s="49" t="s">
        <v>733</v>
      </c>
      <c r="B689" s="17" t="s">
        <v>1</v>
      </c>
      <c r="C689" s="17" t="s">
        <v>734</v>
      </c>
      <c r="D689" s="17" t="s">
        <v>33</v>
      </c>
      <c r="E689" s="17" t="s">
        <v>711</v>
      </c>
      <c r="F689" s="48">
        <v>584.24</v>
      </c>
      <c r="G689" s="229">
        <v>20</v>
      </c>
      <c r="H689" s="229">
        <v>10.1</v>
      </c>
      <c r="I689" s="229">
        <v>8.3000000000000007</v>
      </c>
      <c r="J689" s="18">
        <v>2</v>
      </c>
      <c r="K689" s="18">
        <v>36</v>
      </c>
      <c r="L689" s="17" t="s">
        <v>9</v>
      </c>
      <c r="M689" s="17" t="s">
        <v>35</v>
      </c>
      <c r="N689" s="50" t="s">
        <v>171</v>
      </c>
      <c r="O689" s="259" t="str">
        <f t="shared" si="40"/>
        <v>MAPA - OAE 1826</v>
      </c>
      <c r="P689" s="258" t="s">
        <v>8591</v>
      </c>
      <c r="Q689" s="253"/>
      <c r="R689" s="255"/>
      <c r="S689" s="239"/>
      <c r="T689" s="233"/>
      <c r="U689" s="238"/>
      <c r="V689" s="16" t="s">
        <v>2</v>
      </c>
      <c r="W689" s="16" t="s">
        <v>10</v>
      </c>
      <c r="X689" s="16" t="s">
        <v>36</v>
      </c>
      <c r="Y689" s="16" t="s">
        <v>9485</v>
      </c>
      <c r="Z689" s="16" t="s">
        <v>25</v>
      </c>
      <c r="AA689" s="16" t="s">
        <v>172</v>
      </c>
      <c r="AB689" s="16" t="s">
        <v>18</v>
      </c>
      <c r="AC689" s="16" t="s">
        <v>735</v>
      </c>
      <c r="AD689" s="16" t="s">
        <v>736</v>
      </c>
      <c r="AE689" s="16" t="s">
        <v>7530</v>
      </c>
      <c r="AF689" s="57" t="s">
        <v>172</v>
      </c>
      <c r="AG689" s="57" t="s">
        <v>5111</v>
      </c>
      <c r="AH689" s="58">
        <v>6</v>
      </c>
      <c r="AI689" s="56">
        <v>45016</v>
      </c>
      <c r="AJ689" s="59"/>
      <c r="AK689" s="61"/>
      <c r="AL689" s="59"/>
      <c r="AM689" s="63"/>
    </row>
    <row r="690" spans="1:39" x14ac:dyDescent="0.2">
      <c r="A690" s="49" t="s">
        <v>728</v>
      </c>
      <c r="B690" s="17" t="s">
        <v>1</v>
      </c>
      <c r="C690" s="17" t="s">
        <v>729</v>
      </c>
      <c r="D690" s="17" t="s">
        <v>33</v>
      </c>
      <c r="E690" s="17" t="s">
        <v>711</v>
      </c>
      <c r="F690" s="48">
        <v>593.12</v>
      </c>
      <c r="G690" s="229">
        <v>15</v>
      </c>
      <c r="H690" s="229">
        <v>10.1</v>
      </c>
      <c r="I690" s="229">
        <v>8.3000000000000007</v>
      </c>
      <c r="J690" s="18">
        <v>2</v>
      </c>
      <c r="K690" s="18">
        <v>36</v>
      </c>
      <c r="L690" s="17" t="s">
        <v>9</v>
      </c>
      <c r="M690" s="17" t="s">
        <v>35</v>
      </c>
      <c r="N690" s="50" t="s">
        <v>171</v>
      </c>
      <c r="O690" s="259" t="str">
        <f t="shared" si="40"/>
        <v>MAPA - OAE 1827</v>
      </c>
      <c r="P690" s="258" t="s">
        <v>8592</v>
      </c>
      <c r="Q690" s="253"/>
      <c r="R690" s="255"/>
      <c r="S690" s="239"/>
      <c r="T690" s="233"/>
      <c r="U690" s="238"/>
      <c r="V690" s="16" t="s">
        <v>2</v>
      </c>
      <c r="W690" s="16" t="s">
        <v>10</v>
      </c>
      <c r="X690" s="16" t="s">
        <v>36</v>
      </c>
      <c r="Y690" s="16" t="s">
        <v>9485</v>
      </c>
      <c r="Z690" s="16" t="s">
        <v>25</v>
      </c>
      <c r="AA690" s="16" t="s">
        <v>172</v>
      </c>
      <c r="AB690" s="16" t="s">
        <v>18</v>
      </c>
      <c r="AC690" s="16" t="s">
        <v>730</v>
      </c>
      <c r="AD690" s="16" t="s">
        <v>731</v>
      </c>
      <c r="AE690" s="16" t="s">
        <v>7530</v>
      </c>
      <c r="AF690" s="57" t="s">
        <v>172</v>
      </c>
      <c r="AG690" s="57" t="s">
        <v>5111</v>
      </c>
      <c r="AH690" s="58">
        <v>6</v>
      </c>
      <c r="AI690" s="56">
        <v>45016</v>
      </c>
      <c r="AJ690" s="59"/>
      <c r="AK690" s="61"/>
      <c r="AL690" s="59"/>
      <c r="AM690" s="63"/>
    </row>
    <row r="691" spans="1:39" x14ac:dyDescent="0.2">
      <c r="A691" s="49" t="s">
        <v>725</v>
      </c>
      <c r="B691" s="17" t="s">
        <v>1</v>
      </c>
      <c r="C691" s="17" t="s">
        <v>726</v>
      </c>
      <c r="D691" s="17" t="s">
        <v>33</v>
      </c>
      <c r="E691" s="17" t="s">
        <v>711</v>
      </c>
      <c r="F691" s="48">
        <v>595.86</v>
      </c>
      <c r="G691" s="229">
        <v>15</v>
      </c>
      <c r="H691" s="229">
        <v>10.1</v>
      </c>
      <c r="I691" s="229">
        <v>8.3000000000000007</v>
      </c>
      <c r="J691" s="18">
        <v>2</v>
      </c>
      <c r="K691" s="18">
        <v>36</v>
      </c>
      <c r="L691" s="17" t="s">
        <v>9</v>
      </c>
      <c r="M691" s="17" t="s">
        <v>35</v>
      </c>
      <c r="N691" s="50" t="s">
        <v>171</v>
      </c>
      <c r="O691" s="259" t="str">
        <f t="shared" si="40"/>
        <v>MAPA - OAE 1828</v>
      </c>
      <c r="P691" s="258" t="s">
        <v>8593</v>
      </c>
      <c r="Q691" s="253"/>
      <c r="R691" s="255"/>
      <c r="S691" s="239"/>
      <c r="T691" s="233"/>
      <c r="U691" s="238"/>
      <c r="V691" s="16" t="s">
        <v>2</v>
      </c>
      <c r="W691" s="16" t="s">
        <v>10</v>
      </c>
      <c r="X691" s="16" t="s">
        <v>36</v>
      </c>
      <c r="Y691" s="16" t="s">
        <v>9485</v>
      </c>
      <c r="Z691" s="16" t="s">
        <v>25</v>
      </c>
      <c r="AA691" s="16" t="s">
        <v>172</v>
      </c>
      <c r="AB691" s="16" t="s">
        <v>18</v>
      </c>
      <c r="AC691" s="16" t="s">
        <v>281</v>
      </c>
      <c r="AD691" s="16" t="s">
        <v>282</v>
      </c>
      <c r="AE691" s="16" t="s">
        <v>7530</v>
      </c>
      <c r="AF691" s="57" t="s">
        <v>172</v>
      </c>
      <c r="AG691" s="57" t="s">
        <v>5111</v>
      </c>
      <c r="AH691" s="58">
        <v>6</v>
      </c>
      <c r="AI691" s="56">
        <v>45016</v>
      </c>
      <c r="AJ691" s="59"/>
      <c r="AK691" s="61"/>
      <c r="AL691" s="59"/>
      <c r="AM691" s="63"/>
    </row>
    <row r="692" spans="1:39" x14ac:dyDescent="0.2">
      <c r="A692" s="49" t="s">
        <v>720</v>
      </c>
      <c r="B692" s="17" t="s">
        <v>1</v>
      </c>
      <c r="C692" s="17" t="s">
        <v>721</v>
      </c>
      <c r="D692" s="17" t="s">
        <v>33</v>
      </c>
      <c r="E692" s="17" t="s">
        <v>711</v>
      </c>
      <c r="F692" s="48">
        <v>600.97</v>
      </c>
      <c r="G692" s="229">
        <v>30</v>
      </c>
      <c r="H692" s="229">
        <v>10.1</v>
      </c>
      <c r="I692" s="229">
        <v>8.3000000000000007</v>
      </c>
      <c r="J692" s="18">
        <v>2</v>
      </c>
      <c r="K692" s="18">
        <v>36</v>
      </c>
      <c r="L692" s="17" t="s">
        <v>9</v>
      </c>
      <c r="M692" s="17" t="s">
        <v>35</v>
      </c>
      <c r="N692" s="50" t="s">
        <v>171</v>
      </c>
      <c r="O692" s="259" t="str">
        <f t="shared" si="40"/>
        <v>MAPA - OAE 1829</v>
      </c>
      <c r="P692" s="258" t="s">
        <v>8594</v>
      </c>
      <c r="Q692" s="253"/>
      <c r="R692" s="255"/>
      <c r="S692" s="239"/>
      <c r="T692" s="233"/>
      <c r="U692" s="238"/>
      <c r="V692" s="16" t="s">
        <v>2</v>
      </c>
      <c r="W692" s="16" t="s">
        <v>10</v>
      </c>
      <c r="X692" s="16" t="s">
        <v>36</v>
      </c>
      <c r="Y692" s="16" t="s">
        <v>9485</v>
      </c>
      <c r="Z692" s="16" t="s">
        <v>25</v>
      </c>
      <c r="AA692" s="16" t="s">
        <v>172</v>
      </c>
      <c r="AB692" s="16" t="s">
        <v>66</v>
      </c>
      <c r="AC692" s="16" t="s">
        <v>722</v>
      </c>
      <c r="AD692" s="16" t="s">
        <v>723</v>
      </c>
      <c r="AE692" s="16" t="s">
        <v>7530</v>
      </c>
      <c r="AF692" s="57" t="s">
        <v>172</v>
      </c>
      <c r="AG692" s="57" t="s">
        <v>5111</v>
      </c>
      <c r="AH692" s="58">
        <v>6</v>
      </c>
      <c r="AI692" s="56">
        <v>45016</v>
      </c>
      <c r="AJ692" s="59"/>
      <c r="AK692" s="61"/>
      <c r="AL692" s="59"/>
      <c r="AM692" s="63"/>
    </row>
    <row r="693" spans="1:39" x14ac:dyDescent="0.2">
      <c r="A693" s="49" t="s">
        <v>716</v>
      </c>
      <c r="B693" s="17" t="s">
        <v>1</v>
      </c>
      <c r="C693" s="17" t="s">
        <v>717</v>
      </c>
      <c r="D693" s="17" t="s">
        <v>33</v>
      </c>
      <c r="E693" s="17" t="s">
        <v>711</v>
      </c>
      <c r="F693" s="48">
        <v>605.51</v>
      </c>
      <c r="G693" s="229">
        <v>15</v>
      </c>
      <c r="H693" s="229">
        <v>10.1</v>
      </c>
      <c r="I693" s="229">
        <v>8.3000000000000007</v>
      </c>
      <c r="J693" s="18">
        <v>2</v>
      </c>
      <c r="K693" s="18">
        <v>36</v>
      </c>
      <c r="L693" s="17" t="s">
        <v>9</v>
      </c>
      <c r="M693" s="17" t="s">
        <v>35</v>
      </c>
      <c r="N693" s="50" t="s">
        <v>171</v>
      </c>
      <c r="O693" s="259" t="str">
        <f t="shared" si="40"/>
        <v>MAPA - OAE 1830</v>
      </c>
      <c r="P693" s="258" t="s">
        <v>8595</v>
      </c>
      <c r="Q693" s="253"/>
      <c r="R693" s="255"/>
      <c r="S693" s="239"/>
      <c r="T693" s="233"/>
      <c r="U693" s="238"/>
      <c r="V693" s="16" t="s">
        <v>2</v>
      </c>
      <c r="W693" s="16" t="s">
        <v>10</v>
      </c>
      <c r="X693" s="16" t="s">
        <v>36</v>
      </c>
      <c r="Y693" s="16" t="s">
        <v>9485</v>
      </c>
      <c r="Z693" s="16" t="s">
        <v>25</v>
      </c>
      <c r="AA693" s="16" t="s">
        <v>172</v>
      </c>
      <c r="AB693" s="16" t="s">
        <v>66</v>
      </c>
      <c r="AC693" s="16" t="s">
        <v>718</v>
      </c>
      <c r="AD693" s="16" t="s">
        <v>719</v>
      </c>
      <c r="AE693" s="16" t="s">
        <v>7530</v>
      </c>
      <c r="AF693" s="57" t="s">
        <v>172</v>
      </c>
      <c r="AG693" s="57" t="s">
        <v>5111</v>
      </c>
      <c r="AH693" s="58">
        <v>6</v>
      </c>
      <c r="AI693" s="56">
        <v>45016</v>
      </c>
      <c r="AJ693" s="59"/>
      <c r="AK693" s="61"/>
      <c r="AL693" s="59"/>
      <c r="AM693" s="63"/>
    </row>
    <row r="694" spans="1:39" x14ac:dyDescent="0.2">
      <c r="A694" s="49" t="s">
        <v>712</v>
      </c>
      <c r="B694" s="17" t="s">
        <v>1</v>
      </c>
      <c r="C694" s="17" t="s">
        <v>713</v>
      </c>
      <c r="D694" s="17" t="s">
        <v>33</v>
      </c>
      <c r="E694" s="17" t="s">
        <v>711</v>
      </c>
      <c r="F694" s="48">
        <v>606.84</v>
      </c>
      <c r="G694" s="229">
        <v>30</v>
      </c>
      <c r="H694" s="229">
        <v>10.1</v>
      </c>
      <c r="I694" s="229">
        <v>8.3000000000000007</v>
      </c>
      <c r="J694" s="18">
        <v>2</v>
      </c>
      <c r="K694" s="18">
        <v>36</v>
      </c>
      <c r="L694" s="17" t="s">
        <v>9</v>
      </c>
      <c r="M694" s="17" t="s">
        <v>35</v>
      </c>
      <c r="N694" s="50" t="s">
        <v>171</v>
      </c>
      <c r="O694" s="259" t="str">
        <f t="shared" si="40"/>
        <v>MAPA - OAE 1831</v>
      </c>
      <c r="P694" s="258" t="s">
        <v>8596</v>
      </c>
      <c r="Q694" s="253"/>
      <c r="R694" s="255"/>
      <c r="S694" s="239"/>
      <c r="T694" s="233"/>
      <c r="U694" s="238"/>
      <c r="V694" s="16" t="s">
        <v>2</v>
      </c>
      <c r="W694" s="16" t="s">
        <v>10</v>
      </c>
      <c r="X694" s="16" t="s">
        <v>36</v>
      </c>
      <c r="Y694" s="16" t="s">
        <v>9485</v>
      </c>
      <c r="Z694" s="16" t="s">
        <v>25</v>
      </c>
      <c r="AA694" s="16" t="s">
        <v>172</v>
      </c>
      <c r="AB694" s="16" t="s">
        <v>66</v>
      </c>
      <c r="AC694" s="16" t="s">
        <v>714</v>
      </c>
      <c r="AD694" s="16" t="s">
        <v>715</v>
      </c>
      <c r="AE694" s="16" t="s">
        <v>7530</v>
      </c>
      <c r="AF694" s="57" t="s">
        <v>172</v>
      </c>
      <c r="AG694" s="57" t="s">
        <v>5111</v>
      </c>
      <c r="AH694" s="58">
        <v>6</v>
      </c>
      <c r="AI694" s="56">
        <v>45016</v>
      </c>
      <c r="AJ694" s="59"/>
      <c r="AK694" s="61"/>
      <c r="AL694" s="59"/>
      <c r="AM694" s="63"/>
    </row>
    <row r="695" spans="1:39" x14ac:dyDescent="0.2">
      <c r="A695" s="49" t="s">
        <v>707</v>
      </c>
      <c r="B695" s="17" t="s">
        <v>1</v>
      </c>
      <c r="C695" s="17" t="s">
        <v>708</v>
      </c>
      <c r="D695" s="17" t="s">
        <v>33</v>
      </c>
      <c r="E695" s="17" t="s">
        <v>711</v>
      </c>
      <c r="F695" s="48">
        <v>608.99</v>
      </c>
      <c r="G695" s="229">
        <v>153</v>
      </c>
      <c r="H695" s="229">
        <v>10.1</v>
      </c>
      <c r="I695" s="229">
        <v>8.3000000000000007</v>
      </c>
      <c r="J695" s="18">
        <v>2</v>
      </c>
      <c r="K695" s="18">
        <v>36</v>
      </c>
      <c r="L695" s="17" t="s">
        <v>9</v>
      </c>
      <c r="M695" s="17" t="s">
        <v>35</v>
      </c>
      <c r="N695" s="50" t="s">
        <v>171</v>
      </c>
      <c r="O695" s="259" t="str">
        <f t="shared" si="40"/>
        <v>MAPA - OAE 1832</v>
      </c>
      <c r="P695" s="258" t="s">
        <v>8597</v>
      </c>
      <c r="Q695" s="253"/>
      <c r="R695" s="255"/>
      <c r="S695" s="239"/>
      <c r="T695" s="233"/>
      <c r="U695" s="238"/>
      <c r="V695" s="16" t="s">
        <v>2</v>
      </c>
      <c r="W695" s="16" t="s">
        <v>10</v>
      </c>
      <c r="X695" s="16" t="s">
        <v>36</v>
      </c>
      <c r="Y695" s="16" t="s">
        <v>9485</v>
      </c>
      <c r="Z695" s="16" t="s">
        <v>25</v>
      </c>
      <c r="AA695" s="16" t="s">
        <v>172</v>
      </c>
      <c r="AB695" s="16" t="s">
        <v>4</v>
      </c>
      <c r="AC695" s="16" t="s">
        <v>709</v>
      </c>
      <c r="AD695" s="16" t="s">
        <v>710</v>
      </c>
      <c r="AE695" s="16" t="s">
        <v>7530</v>
      </c>
      <c r="AF695" s="57" t="s">
        <v>172</v>
      </c>
      <c r="AG695" s="57" t="s">
        <v>5111</v>
      </c>
      <c r="AH695" s="58">
        <v>6</v>
      </c>
      <c r="AI695" s="56">
        <v>45016</v>
      </c>
      <c r="AJ695" s="59"/>
      <c r="AK695" s="61"/>
      <c r="AL695" s="59"/>
      <c r="AM695" s="63"/>
    </row>
    <row r="696" spans="1:39" x14ac:dyDescent="0.2">
      <c r="A696" s="49" t="s">
        <v>703</v>
      </c>
      <c r="B696" s="17" t="s">
        <v>1</v>
      </c>
      <c r="C696" s="17" t="s">
        <v>704</v>
      </c>
      <c r="D696" s="17" t="s">
        <v>33</v>
      </c>
      <c r="E696" s="17" t="s">
        <v>696</v>
      </c>
      <c r="F696" s="48">
        <v>624.38</v>
      </c>
      <c r="G696" s="229">
        <v>30</v>
      </c>
      <c r="H696" s="229">
        <v>10.1</v>
      </c>
      <c r="I696" s="229">
        <v>8.3000000000000007</v>
      </c>
      <c r="J696" s="18">
        <v>2</v>
      </c>
      <c r="K696" s="18">
        <v>36</v>
      </c>
      <c r="L696" s="17" t="s">
        <v>9</v>
      </c>
      <c r="M696" s="17" t="s">
        <v>35</v>
      </c>
      <c r="N696" s="50" t="s">
        <v>171</v>
      </c>
      <c r="O696" s="259" t="str">
        <f t="shared" si="40"/>
        <v>MAPA - OAE 1833</v>
      </c>
      <c r="P696" s="258" t="s">
        <v>8598</v>
      </c>
      <c r="Q696" s="253"/>
      <c r="R696" s="255"/>
      <c r="S696" s="239"/>
      <c r="T696" s="233"/>
      <c r="U696" s="238"/>
      <c r="V696" s="16" t="s">
        <v>2</v>
      </c>
      <c r="W696" s="16" t="s">
        <v>10</v>
      </c>
      <c r="X696" s="16" t="s">
        <v>36</v>
      </c>
      <c r="Y696" s="16" t="s">
        <v>9485</v>
      </c>
      <c r="Z696" s="16" t="s">
        <v>25</v>
      </c>
      <c r="AA696" s="16" t="s">
        <v>172</v>
      </c>
      <c r="AB696" s="16" t="s">
        <v>18</v>
      </c>
      <c r="AC696" s="16" t="s">
        <v>705</v>
      </c>
      <c r="AD696" s="16" t="s">
        <v>706</v>
      </c>
      <c r="AE696" s="16" t="s">
        <v>7531</v>
      </c>
      <c r="AF696" s="57" t="s">
        <v>172</v>
      </c>
      <c r="AG696" s="57" t="s">
        <v>5111</v>
      </c>
      <c r="AH696" s="58">
        <v>6</v>
      </c>
      <c r="AI696" s="56">
        <v>45016</v>
      </c>
      <c r="AJ696" s="59"/>
      <c r="AK696" s="61"/>
      <c r="AL696" s="59"/>
      <c r="AM696" s="63"/>
    </row>
    <row r="697" spans="1:39" x14ac:dyDescent="0.2">
      <c r="A697" s="49" t="s">
        <v>698</v>
      </c>
      <c r="B697" s="17" t="s">
        <v>1</v>
      </c>
      <c r="C697" s="17" t="s">
        <v>699</v>
      </c>
      <c r="D697" s="17" t="s">
        <v>33</v>
      </c>
      <c r="E697" s="17" t="s">
        <v>696</v>
      </c>
      <c r="F697" s="48">
        <v>625.91</v>
      </c>
      <c r="G697" s="229">
        <v>60</v>
      </c>
      <c r="H697" s="229">
        <v>10.1</v>
      </c>
      <c r="I697" s="229">
        <v>8.3000000000000007</v>
      </c>
      <c r="J697" s="18">
        <v>2</v>
      </c>
      <c r="K697" s="18">
        <v>36</v>
      </c>
      <c r="L697" s="17" t="s">
        <v>9</v>
      </c>
      <c r="M697" s="17" t="s">
        <v>35</v>
      </c>
      <c r="N697" s="50" t="s">
        <v>171</v>
      </c>
      <c r="O697" s="259" t="str">
        <f t="shared" si="40"/>
        <v>MAPA - OAE 1834</v>
      </c>
      <c r="P697" s="258" t="s">
        <v>8599</v>
      </c>
      <c r="Q697" s="253"/>
      <c r="R697" s="255"/>
      <c r="S697" s="239"/>
      <c r="T697" s="233"/>
      <c r="U697" s="238"/>
      <c r="V697" s="16" t="s">
        <v>2</v>
      </c>
      <c r="W697" s="16" t="s">
        <v>10</v>
      </c>
      <c r="X697" s="16" t="s">
        <v>36</v>
      </c>
      <c r="Y697" s="16" t="s">
        <v>9485</v>
      </c>
      <c r="Z697" s="16" t="s">
        <v>25</v>
      </c>
      <c r="AA697" s="16" t="s">
        <v>172</v>
      </c>
      <c r="AB697" s="16" t="s">
        <v>18</v>
      </c>
      <c r="AC697" s="16" t="s">
        <v>700</v>
      </c>
      <c r="AD697" s="16" t="s">
        <v>701</v>
      </c>
      <c r="AE697" s="16" t="s">
        <v>7531</v>
      </c>
      <c r="AF697" s="57" t="s">
        <v>5155</v>
      </c>
      <c r="AG697" s="57" t="s">
        <v>5111</v>
      </c>
      <c r="AH697" s="58">
        <v>6</v>
      </c>
      <c r="AI697" s="56">
        <v>45016</v>
      </c>
      <c r="AJ697" s="59"/>
      <c r="AK697" s="61"/>
      <c r="AL697" s="59"/>
      <c r="AM697" s="63"/>
    </row>
    <row r="698" spans="1:39" x14ac:dyDescent="0.2">
      <c r="A698" s="49" t="s">
        <v>692</v>
      </c>
      <c r="B698" s="17" t="s">
        <v>1</v>
      </c>
      <c r="C698" s="17" t="s">
        <v>693</v>
      </c>
      <c r="D698" s="17" t="s">
        <v>33</v>
      </c>
      <c r="E698" s="17" t="s">
        <v>696</v>
      </c>
      <c r="F698" s="48">
        <v>629.35</v>
      </c>
      <c r="G698" s="229">
        <v>35</v>
      </c>
      <c r="H698" s="229">
        <v>10.1</v>
      </c>
      <c r="I698" s="229">
        <v>8.3000000000000007</v>
      </c>
      <c r="J698" s="18">
        <v>2</v>
      </c>
      <c r="K698" s="18">
        <v>36</v>
      </c>
      <c r="L698" s="17" t="s">
        <v>9</v>
      </c>
      <c r="M698" s="17" t="s">
        <v>35</v>
      </c>
      <c r="N698" s="50" t="s">
        <v>171</v>
      </c>
      <c r="O698" s="259" t="str">
        <f t="shared" si="40"/>
        <v>MAPA - OAE 1835</v>
      </c>
      <c r="P698" s="258" t="s">
        <v>8600</v>
      </c>
      <c r="Q698" s="253"/>
      <c r="R698" s="255"/>
      <c r="S698" s="239"/>
      <c r="T698" s="233"/>
      <c r="U698" s="238"/>
      <c r="V698" s="16" t="s">
        <v>2</v>
      </c>
      <c r="W698" s="16" t="s">
        <v>10</v>
      </c>
      <c r="X698" s="16" t="s">
        <v>36</v>
      </c>
      <c r="Y698" s="16" t="s">
        <v>9485</v>
      </c>
      <c r="Z698" s="16" t="s">
        <v>25</v>
      </c>
      <c r="AA698" s="16" t="s">
        <v>172</v>
      </c>
      <c r="AB698" s="16" t="s">
        <v>4</v>
      </c>
      <c r="AC698" s="16" t="s">
        <v>694</v>
      </c>
      <c r="AD698" s="16" t="s">
        <v>695</v>
      </c>
      <c r="AE698" s="16" t="s">
        <v>7531</v>
      </c>
      <c r="AF698" s="57" t="s">
        <v>5155</v>
      </c>
      <c r="AG698" s="57" t="s">
        <v>5111</v>
      </c>
      <c r="AH698" s="58">
        <v>6</v>
      </c>
      <c r="AI698" s="56">
        <v>45016</v>
      </c>
      <c r="AJ698" s="59"/>
      <c r="AK698" s="61"/>
      <c r="AL698" s="59"/>
      <c r="AM698" s="63"/>
    </row>
    <row r="699" spans="1:39" x14ac:dyDescent="0.2">
      <c r="A699" s="49" t="s">
        <v>740</v>
      </c>
      <c r="B699" s="17" t="s">
        <v>1</v>
      </c>
      <c r="C699" s="17" t="s">
        <v>741</v>
      </c>
      <c r="D699" s="17" t="s">
        <v>33</v>
      </c>
      <c r="E699" s="17" t="s">
        <v>744</v>
      </c>
      <c r="F699" s="48">
        <v>665.37</v>
      </c>
      <c r="G699" s="229">
        <v>17</v>
      </c>
      <c r="H699" s="229">
        <v>8.9</v>
      </c>
      <c r="I699" s="229">
        <v>7.3</v>
      </c>
      <c r="J699" s="18">
        <v>2</v>
      </c>
      <c r="K699" s="18">
        <v>36</v>
      </c>
      <c r="L699" s="17" t="s">
        <v>9</v>
      </c>
      <c r="M699" s="17" t="s">
        <v>35</v>
      </c>
      <c r="N699" s="50" t="s">
        <v>171</v>
      </c>
      <c r="O699" s="259" t="str">
        <f t="shared" si="40"/>
        <v>MAPA - OAE 1836</v>
      </c>
      <c r="P699" s="258" t="s">
        <v>8601</v>
      </c>
      <c r="Q699" s="253"/>
      <c r="R699" s="255"/>
      <c r="S699" s="239"/>
      <c r="T699" s="233"/>
      <c r="U699" s="238"/>
      <c r="V699" s="16" t="s">
        <v>2</v>
      </c>
      <c r="W699" s="16" t="s">
        <v>10</v>
      </c>
      <c r="X699" s="16" t="s">
        <v>36</v>
      </c>
      <c r="Y699" s="16" t="s">
        <v>9485</v>
      </c>
      <c r="Z699" s="16" t="s">
        <v>25</v>
      </c>
      <c r="AA699" s="16" t="s">
        <v>172</v>
      </c>
      <c r="AB699" s="16" t="s">
        <v>4</v>
      </c>
      <c r="AC699" s="16" t="s">
        <v>742</v>
      </c>
      <c r="AD699" s="16" t="s">
        <v>743</v>
      </c>
      <c r="AE699" s="16" t="s">
        <v>7532</v>
      </c>
      <c r="AF699" s="57" t="s">
        <v>5155</v>
      </c>
      <c r="AG699" s="57" t="s">
        <v>5111</v>
      </c>
      <c r="AH699" s="58">
        <v>6</v>
      </c>
      <c r="AI699" s="56">
        <v>45016</v>
      </c>
      <c r="AJ699" s="59"/>
      <c r="AK699" s="61"/>
      <c r="AL699" s="59"/>
      <c r="AM699" s="63"/>
    </row>
    <row r="700" spans="1:39" x14ac:dyDescent="0.2">
      <c r="A700" s="49" t="s">
        <v>746</v>
      </c>
      <c r="B700" s="17" t="s">
        <v>1</v>
      </c>
      <c r="C700" s="17" t="s">
        <v>747</v>
      </c>
      <c r="D700" s="17" t="s">
        <v>33</v>
      </c>
      <c r="E700" s="17" t="s">
        <v>744</v>
      </c>
      <c r="F700" s="48">
        <v>676.61</v>
      </c>
      <c r="G700" s="229">
        <v>35</v>
      </c>
      <c r="H700" s="229">
        <v>8.9</v>
      </c>
      <c r="I700" s="229">
        <v>7.3</v>
      </c>
      <c r="J700" s="18">
        <v>2</v>
      </c>
      <c r="K700" s="18">
        <v>36</v>
      </c>
      <c r="L700" s="17" t="s">
        <v>9</v>
      </c>
      <c r="M700" s="17" t="s">
        <v>35</v>
      </c>
      <c r="N700" s="50" t="s">
        <v>171</v>
      </c>
      <c r="O700" s="259" t="str">
        <f t="shared" si="40"/>
        <v>MAPA - OAE 1837</v>
      </c>
      <c r="P700" s="258" t="s">
        <v>8602</v>
      </c>
      <c r="Q700" s="253"/>
      <c r="R700" s="255"/>
      <c r="S700" s="239"/>
      <c r="T700" s="233"/>
      <c r="U700" s="238"/>
      <c r="V700" s="16" t="s">
        <v>2</v>
      </c>
      <c r="W700" s="16" t="s">
        <v>10</v>
      </c>
      <c r="X700" s="16" t="s">
        <v>36</v>
      </c>
      <c r="Y700" s="16" t="s">
        <v>9485</v>
      </c>
      <c r="Z700" s="16" t="s">
        <v>25</v>
      </c>
      <c r="AA700" s="16" t="s">
        <v>172</v>
      </c>
      <c r="AB700" s="16" t="s">
        <v>18</v>
      </c>
      <c r="AC700" s="16" t="s">
        <v>748</v>
      </c>
      <c r="AD700" s="16" t="s">
        <v>749</v>
      </c>
      <c r="AE700" s="16" t="s">
        <v>7532</v>
      </c>
      <c r="AF700" s="57" t="s">
        <v>5155</v>
      </c>
      <c r="AG700" s="57" t="s">
        <v>5111</v>
      </c>
      <c r="AH700" s="58">
        <v>6</v>
      </c>
      <c r="AI700" s="56">
        <v>45016</v>
      </c>
      <c r="AJ700" s="59"/>
      <c r="AK700" s="61"/>
      <c r="AL700" s="59"/>
      <c r="AM700" s="63"/>
    </row>
    <row r="701" spans="1:39" x14ac:dyDescent="0.2">
      <c r="A701" s="49" t="s">
        <v>759</v>
      </c>
      <c r="B701" s="17" t="s">
        <v>1</v>
      </c>
      <c r="C701" s="17" t="s">
        <v>760</v>
      </c>
      <c r="D701" s="17" t="s">
        <v>33</v>
      </c>
      <c r="E701" s="17" t="s">
        <v>744</v>
      </c>
      <c r="F701" s="48">
        <v>677.61</v>
      </c>
      <c r="G701" s="229">
        <v>24</v>
      </c>
      <c r="H701" s="229">
        <v>8.9</v>
      </c>
      <c r="I701" s="229">
        <v>7.3</v>
      </c>
      <c r="J701" s="18">
        <v>2</v>
      </c>
      <c r="K701" s="18">
        <v>36</v>
      </c>
      <c r="L701" s="17" t="s">
        <v>9</v>
      </c>
      <c r="M701" s="17" t="s">
        <v>35</v>
      </c>
      <c r="N701" s="50" t="s">
        <v>171</v>
      </c>
      <c r="O701" s="259" t="str">
        <f t="shared" si="40"/>
        <v>MAPA - OAE 1838</v>
      </c>
      <c r="P701" s="258" t="s">
        <v>8603</v>
      </c>
      <c r="Q701" s="253"/>
      <c r="R701" s="255"/>
      <c r="S701" s="239"/>
      <c r="T701" s="233"/>
      <c r="U701" s="238"/>
      <c r="V701" s="16" t="s">
        <v>2</v>
      </c>
      <c r="W701" s="16" t="s">
        <v>10</v>
      </c>
      <c r="X701" s="16" t="s">
        <v>36</v>
      </c>
      <c r="Y701" s="16" t="s">
        <v>9485</v>
      </c>
      <c r="Z701" s="16" t="s">
        <v>25</v>
      </c>
      <c r="AA701" s="16" t="s">
        <v>172</v>
      </c>
      <c r="AB701" s="16" t="s">
        <v>18</v>
      </c>
      <c r="AC701" s="16" t="s">
        <v>748</v>
      </c>
      <c r="AD701" s="16" t="s">
        <v>749</v>
      </c>
      <c r="AE701" s="16" t="s">
        <v>7532</v>
      </c>
      <c r="AF701" s="57" t="s">
        <v>5155</v>
      </c>
      <c r="AG701" s="57" t="s">
        <v>5111</v>
      </c>
      <c r="AH701" s="58">
        <v>6</v>
      </c>
      <c r="AI701" s="56">
        <v>45016</v>
      </c>
      <c r="AJ701" s="59"/>
      <c r="AK701" s="61"/>
      <c r="AL701" s="59"/>
      <c r="AM701" s="63"/>
    </row>
    <row r="702" spans="1:39" x14ac:dyDescent="0.2">
      <c r="A702" s="49" t="s">
        <v>762</v>
      </c>
      <c r="B702" s="17" t="s">
        <v>1</v>
      </c>
      <c r="C702" s="17" t="s">
        <v>763</v>
      </c>
      <c r="D702" s="17" t="s">
        <v>33</v>
      </c>
      <c r="E702" s="17" t="s">
        <v>744</v>
      </c>
      <c r="F702" s="48">
        <v>683.51</v>
      </c>
      <c r="G702" s="229">
        <v>35</v>
      </c>
      <c r="H702" s="229">
        <v>8.9</v>
      </c>
      <c r="I702" s="229">
        <v>7.3</v>
      </c>
      <c r="J702" s="18">
        <v>2</v>
      </c>
      <c r="K702" s="18">
        <v>36</v>
      </c>
      <c r="L702" s="17" t="s">
        <v>9</v>
      </c>
      <c r="M702" s="17" t="s">
        <v>35</v>
      </c>
      <c r="N702" s="50" t="s">
        <v>171</v>
      </c>
      <c r="O702" s="259" t="str">
        <f t="shared" si="40"/>
        <v>MAPA - OAE 1839</v>
      </c>
      <c r="P702" s="258" t="s">
        <v>8604</v>
      </c>
      <c r="Q702" s="253"/>
      <c r="R702" s="255"/>
      <c r="S702" s="239"/>
      <c r="T702" s="233"/>
      <c r="U702" s="238"/>
      <c r="V702" s="16" t="s">
        <v>2</v>
      </c>
      <c r="W702" s="16" t="s">
        <v>10</v>
      </c>
      <c r="X702" s="16" t="s">
        <v>36</v>
      </c>
      <c r="Y702" s="16" t="s">
        <v>9485</v>
      </c>
      <c r="Z702" s="16" t="s">
        <v>25</v>
      </c>
      <c r="AA702" s="16" t="s">
        <v>172</v>
      </c>
      <c r="AB702" s="16" t="s">
        <v>18</v>
      </c>
      <c r="AC702" s="16" t="s">
        <v>748</v>
      </c>
      <c r="AD702" s="16" t="s">
        <v>749</v>
      </c>
      <c r="AE702" s="16" t="s">
        <v>7532</v>
      </c>
      <c r="AF702" s="57" t="s">
        <v>5155</v>
      </c>
      <c r="AG702" s="57" t="s">
        <v>5111</v>
      </c>
      <c r="AH702" s="58">
        <v>6</v>
      </c>
      <c r="AI702" s="56">
        <v>45016</v>
      </c>
      <c r="AJ702" s="59"/>
      <c r="AK702" s="61"/>
      <c r="AL702" s="59"/>
      <c r="AM702" s="63"/>
    </row>
    <row r="703" spans="1:39" x14ac:dyDescent="0.2">
      <c r="A703" s="49" t="s">
        <v>764</v>
      </c>
      <c r="B703" s="17" t="s">
        <v>1</v>
      </c>
      <c r="C703" s="17" t="s">
        <v>765</v>
      </c>
      <c r="D703" s="17" t="s">
        <v>33</v>
      </c>
      <c r="E703" s="17" t="s">
        <v>744</v>
      </c>
      <c r="F703" s="48">
        <v>685.19</v>
      </c>
      <c r="G703" s="229">
        <v>35</v>
      </c>
      <c r="H703" s="229">
        <v>8.9</v>
      </c>
      <c r="I703" s="229">
        <v>7.3</v>
      </c>
      <c r="J703" s="18">
        <v>2</v>
      </c>
      <c r="K703" s="18">
        <v>36</v>
      </c>
      <c r="L703" s="17" t="s">
        <v>9</v>
      </c>
      <c r="M703" s="17" t="s">
        <v>35</v>
      </c>
      <c r="N703" s="50" t="s">
        <v>171</v>
      </c>
      <c r="O703" s="259" t="str">
        <f t="shared" si="40"/>
        <v>MAPA - OAE 1840</v>
      </c>
      <c r="P703" s="258" t="s">
        <v>8605</v>
      </c>
      <c r="Q703" s="253"/>
      <c r="R703" s="255"/>
      <c r="S703" s="239"/>
      <c r="T703" s="233"/>
      <c r="U703" s="238"/>
      <c r="V703" s="16" t="s">
        <v>2</v>
      </c>
      <c r="W703" s="16" t="s">
        <v>10</v>
      </c>
      <c r="X703" s="16" t="s">
        <v>36</v>
      </c>
      <c r="Y703" s="16" t="s">
        <v>9485</v>
      </c>
      <c r="Z703" s="16" t="s">
        <v>25</v>
      </c>
      <c r="AA703" s="16" t="s">
        <v>172</v>
      </c>
      <c r="AB703" s="16" t="s">
        <v>18</v>
      </c>
      <c r="AC703" s="16" t="s">
        <v>748</v>
      </c>
      <c r="AD703" s="16" t="s">
        <v>749</v>
      </c>
      <c r="AE703" s="16" t="s">
        <v>7532</v>
      </c>
      <c r="AF703" s="57" t="s">
        <v>5155</v>
      </c>
      <c r="AG703" s="57" t="s">
        <v>5111</v>
      </c>
      <c r="AH703" s="58">
        <v>6</v>
      </c>
      <c r="AI703" s="56">
        <v>45016</v>
      </c>
      <c r="AJ703" s="59"/>
      <c r="AK703" s="62"/>
      <c r="AL703" s="59"/>
      <c r="AM703" s="63"/>
    </row>
    <row r="704" spans="1:39" x14ac:dyDescent="0.2">
      <c r="A704" s="49" t="s">
        <v>767</v>
      </c>
      <c r="B704" s="17" t="s">
        <v>1</v>
      </c>
      <c r="C704" s="17" t="s">
        <v>768</v>
      </c>
      <c r="D704" s="17" t="s">
        <v>33</v>
      </c>
      <c r="E704" s="17" t="s">
        <v>771</v>
      </c>
      <c r="F704" s="48">
        <v>702.06</v>
      </c>
      <c r="G704" s="229">
        <v>16</v>
      </c>
      <c r="H704" s="229">
        <v>8.9</v>
      </c>
      <c r="I704" s="229">
        <v>7.3</v>
      </c>
      <c r="J704" s="18">
        <v>2</v>
      </c>
      <c r="K704" s="18">
        <v>36</v>
      </c>
      <c r="L704" s="17" t="s">
        <v>9</v>
      </c>
      <c r="M704" s="17" t="s">
        <v>35</v>
      </c>
      <c r="N704" s="50" t="s">
        <v>171</v>
      </c>
      <c r="O704" s="259" t="str">
        <f t="shared" si="40"/>
        <v>MAPA - OAE 1841</v>
      </c>
      <c r="P704" s="258" t="s">
        <v>8606</v>
      </c>
      <c r="Q704" s="253"/>
      <c r="R704" s="255"/>
      <c r="S704" s="239"/>
      <c r="T704" s="233"/>
      <c r="U704" s="238"/>
      <c r="V704" s="16" t="s">
        <v>2</v>
      </c>
      <c r="W704" s="16" t="s">
        <v>10</v>
      </c>
      <c r="X704" s="16" t="s">
        <v>36</v>
      </c>
      <c r="Y704" s="16" t="s">
        <v>9485</v>
      </c>
      <c r="Z704" s="16" t="s">
        <v>25</v>
      </c>
      <c r="AA704" s="16" t="s">
        <v>172</v>
      </c>
      <c r="AB704" s="16" t="s">
        <v>18</v>
      </c>
      <c r="AC704" s="16" t="s">
        <v>769</v>
      </c>
      <c r="AD704" s="16" t="s">
        <v>770</v>
      </c>
      <c r="AE704" s="16" t="s">
        <v>7533</v>
      </c>
      <c r="AF704" s="57" t="s">
        <v>5155</v>
      </c>
      <c r="AG704" s="57" t="s">
        <v>5111</v>
      </c>
      <c r="AH704" s="58">
        <v>6</v>
      </c>
      <c r="AI704" s="56">
        <v>45016</v>
      </c>
      <c r="AJ704" s="59"/>
      <c r="AK704" s="61"/>
      <c r="AL704" s="59"/>
      <c r="AM704" s="63"/>
    </row>
    <row r="705" spans="1:39" x14ac:dyDescent="0.2">
      <c r="A705" s="49" t="s">
        <v>851</v>
      </c>
      <c r="B705" s="17" t="s">
        <v>48</v>
      </c>
      <c r="C705" s="17" t="s">
        <v>852</v>
      </c>
      <c r="D705" s="17" t="s">
        <v>33</v>
      </c>
      <c r="E705" s="17" t="s">
        <v>771</v>
      </c>
      <c r="F705" s="48">
        <v>717.25</v>
      </c>
      <c r="G705" s="229">
        <v>40</v>
      </c>
      <c r="H705" s="229">
        <v>13.6</v>
      </c>
      <c r="I705" s="229">
        <v>11.6</v>
      </c>
      <c r="J705" s="18">
        <v>2</v>
      </c>
      <c r="K705" s="18">
        <v>24</v>
      </c>
      <c r="L705" s="17" t="s">
        <v>9</v>
      </c>
      <c r="M705" s="17" t="s">
        <v>35</v>
      </c>
      <c r="N705" s="50" t="s">
        <v>171</v>
      </c>
      <c r="O705" s="259" t="str">
        <f t="shared" si="40"/>
        <v>MAPA - OAE 1842</v>
      </c>
      <c r="P705" s="258" t="s">
        <v>8607</v>
      </c>
      <c r="Q705" s="253"/>
      <c r="R705" s="255"/>
      <c r="S705" s="239"/>
      <c r="T705" s="233"/>
      <c r="U705" s="238"/>
      <c r="V705" s="16" t="s">
        <v>49</v>
      </c>
      <c r="W705" s="16" t="s">
        <v>10</v>
      </c>
      <c r="X705" s="16" t="s">
        <v>36</v>
      </c>
      <c r="Y705" s="16" t="s">
        <v>9485</v>
      </c>
      <c r="Z705" s="16" t="s">
        <v>25</v>
      </c>
      <c r="AA705" s="16" t="s">
        <v>172</v>
      </c>
      <c r="AB705" s="16"/>
      <c r="AC705" s="16"/>
      <c r="AD705" s="16"/>
      <c r="AE705" s="16" t="s">
        <v>7533</v>
      </c>
      <c r="AF705" s="57" t="s">
        <v>5155</v>
      </c>
      <c r="AG705" s="57" t="s">
        <v>5111</v>
      </c>
      <c r="AH705" s="58">
        <v>6</v>
      </c>
      <c r="AI705" s="56">
        <v>45016</v>
      </c>
      <c r="AJ705" s="59"/>
      <c r="AK705" s="61"/>
      <c r="AL705" s="59"/>
      <c r="AM705" s="63"/>
    </row>
    <row r="706" spans="1:39" x14ac:dyDescent="0.2">
      <c r="A706" s="49" t="s">
        <v>4895</v>
      </c>
      <c r="B706" s="17" t="s">
        <v>48</v>
      </c>
      <c r="C706" s="17" t="s">
        <v>369</v>
      </c>
      <c r="D706" s="17" t="s">
        <v>33</v>
      </c>
      <c r="E706" s="17" t="s">
        <v>4896</v>
      </c>
      <c r="F706" s="48">
        <v>718.98</v>
      </c>
      <c r="G706" s="229">
        <v>40</v>
      </c>
      <c r="H706" s="229">
        <v>13.9</v>
      </c>
      <c r="I706" s="229">
        <v>12.1</v>
      </c>
      <c r="J706" s="18">
        <v>2</v>
      </c>
      <c r="K706" s="18">
        <v>36</v>
      </c>
      <c r="L706" s="17" t="s">
        <v>9</v>
      </c>
      <c r="M706" s="17" t="s">
        <v>35</v>
      </c>
      <c r="N706" s="50" t="s">
        <v>171</v>
      </c>
      <c r="O706" s="259" t="str">
        <f t="shared" ref="O706:O769" si="41">HYPERLINK(P706, "MAPA - OAE "&amp;A706)</f>
        <v>MAPA - OAE 1843</v>
      </c>
      <c r="P706" s="258" t="s">
        <v>8608</v>
      </c>
      <c r="Q706" s="253"/>
      <c r="R706" s="255"/>
      <c r="S706" s="239"/>
      <c r="T706" s="233"/>
      <c r="U706" s="238"/>
      <c r="V706" s="16" t="s">
        <v>49</v>
      </c>
      <c r="W706" s="16" t="s">
        <v>10</v>
      </c>
      <c r="X706" s="16" t="s">
        <v>36</v>
      </c>
      <c r="Y706" s="16" t="s">
        <v>9485</v>
      </c>
      <c r="Z706" s="16" t="s">
        <v>25</v>
      </c>
      <c r="AA706" s="16" t="s">
        <v>172</v>
      </c>
      <c r="AB706" s="16"/>
      <c r="AC706" s="16"/>
      <c r="AD706" s="16"/>
      <c r="AE706" s="16" t="s">
        <v>7534</v>
      </c>
      <c r="AF706" s="57" t="s">
        <v>5155</v>
      </c>
      <c r="AG706" s="57" t="s">
        <v>5111</v>
      </c>
      <c r="AH706" s="58">
        <v>6</v>
      </c>
      <c r="AI706" s="56">
        <v>45016</v>
      </c>
      <c r="AJ706" s="59"/>
      <c r="AK706" s="61"/>
      <c r="AL706" s="59"/>
      <c r="AM706" s="63"/>
    </row>
    <row r="707" spans="1:39" x14ac:dyDescent="0.2">
      <c r="A707" s="49" t="s">
        <v>819</v>
      </c>
      <c r="B707" s="17" t="s">
        <v>1</v>
      </c>
      <c r="C707" s="17" t="s">
        <v>820</v>
      </c>
      <c r="D707" s="17" t="s">
        <v>33</v>
      </c>
      <c r="E707" s="17" t="s">
        <v>821</v>
      </c>
      <c r="F707" s="48">
        <v>725.15</v>
      </c>
      <c r="G707" s="229">
        <v>1520</v>
      </c>
      <c r="H707" s="229">
        <v>8.9</v>
      </c>
      <c r="I707" s="229">
        <v>7.3</v>
      </c>
      <c r="J707" s="18">
        <v>2</v>
      </c>
      <c r="K707" s="18">
        <v>36</v>
      </c>
      <c r="L707" s="17" t="s">
        <v>9</v>
      </c>
      <c r="M707" s="17" t="s">
        <v>35</v>
      </c>
      <c r="N707" s="50" t="s">
        <v>171</v>
      </c>
      <c r="O707" s="259" t="str">
        <f t="shared" si="41"/>
        <v>MAPA - OAE 1844</v>
      </c>
      <c r="P707" s="258" t="s">
        <v>8609</v>
      </c>
      <c r="Q707" s="253"/>
      <c r="R707" s="255"/>
      <c r="S707" s="239"/>
      <c r="T707" s="233"/>
      <c r="U707" s="238"/>
      <c r="V707" s="16" t="s">
        <v>2</v>
      </c>
      <c r="W707" s="16" t="s">
        <v>10</v>
      </c>
      <c r="X707" s="16" t="s">
        <v>36</v>
      </c>
      <c r="Y707" s="16" t="s">
        <v>9485</v>
      </c>
      <c r="Z707" s="16" t="s">
        <v>25</v>
      </c>
      <c r="AA707" s="16" t="s">
        <v>172</v>
      </c>
      <c r="AB707" s="16" t="s">
        <v>4</v>
      </c>
      <c r="AC707" s="16" t="s">
        <v>153</v>
      </c>
      <c r="AD707" s="16" t="s">
        <v>154</v>
      </c>
      <c r="AE707" s="16" t="s">
        <v>7535</v>
      </c>
      <c r="AF707" s="57" t="s">
        <v>5155</v>
      </c>
      <c r="AG707" s="57" t="s">
        <v>5111</v>
      </c>
      <c r="AH707" s="58">
        <v>6</v>
      </c>
      <c r="AI707" s="56">
        <v>45016</v>
      </c>
      <c r="AJ707" s="59"/>
      <c r="AK707" s="62"/>
      <c r="AL707" s="59"/>
      <c r="AM707" s="63"/>
    </row>
    <row r="708" spans="1:39" x14ac:dyDescent="0.2">
      <c r="A708" s="49" t="s">
        <v>222</v>
      </c>
      <c r="B708" s="17" t="s">
        <v>48</v>
      </c>
      <c r="C708" s="17" t="s">
        <v>1998</v>
      </c>
      <c r="D708" s="17" t="s">
        <v>4934</v>
      </c>
      <c r="E708" s="17" t="s">
        <v>4934</v>
      </c>
      <c r="F708" s="48">
        <v>0</v>
      </c>
      <c r="G708" s="229">
        <v>60</v>
      </c>
      <c r="H708" s="229">
        <v>9.6999999999999993</v>
      </c>
      <c r="I708" s="229">
        <v>8.3000000000000007</v>
      </c>
      <c r="J708" s="18">
        <v>2</v>
      </c>
      <c r="K708" s="18">
        <v>36</v>
      </c>
      <c r="L708" s="17" t="s">
        <v>9</v>
      </c>
      <c r="M708" s="17" t="s">
        <v>11</v>
      </c>
      <c r="N708" s="50" t="s">
        <v>88</v>
      </c>
      <c r="O708" s="259" t="str">
        <f t="shared" si="41"/>
        <v>MAPA - OAE 1391</v>
      </c>
      <c r="P708" s="258" t="s">
        <v>8610</v>
      </c>
      <c r="Q708" s="256" t="str">
        <f>HYPERLINK(R708, "FOTO 1 - OAE "&amp;A708)</f>
        <v>FOTO 1 - OAE 1391</v>
      </c>
      <c r="R708" s="255" t="s">
        <v>5838</v>
      </c>
      <c r="S708" s="254" t="str">
        <f>HYPERLINK(T708, "FOTO 2 - OAE "&amp;A708)</f>
        <v>FOTO 2 - OAE 1391</v>
      </c>
      <c r="T708" s="233" t="s">
        <v>6664</v>
      </c>
      <c r="U708" s="238">
        <v>2015</v>
      </c>
      <c r="V708" s="16" t="s">
        <v>49</v>
      </c>
      <c r="W708" s="16" t="s">
        <v>10</v>
      </c>
      <c r="X708" s="16" t="s">
        <v>12</v>
      </c>
      <c r="Y708" s="16" t="s">
        <v>9485</v>
      </c>
      <c r="Z708" s="16" t="s">
        <v>13</v>
      </c>
      <c r="AA708" s="16" t="s">
        <v>89</v>
      </c>
      <c r="AB708" s="16"/>
      <c r="AC708" s="16"/>
      <c r="AD708" s="16"/>
      <c r="AE708" s="16" t="s">
        <v>7536</v>
      </c>
      <c r="AF708" s="57" t="s">
        <v>5134</v>
      </c>
      <c r="AG708" s="57" t="s">
        <v>5097</v>
      </c>
      <c r="AH708" s="58">
        <v>1</v>
      </c>
      <c r="AI708" s="56">
        <v>45016</v>
      </c>
      <c r="AJ708" s="59"/>
      <c r="AK708" s="61"/>
      <c r="AL708" s="59"/>
      <c r="AM708" s="63"/>
    </row>
    <row r="709" spans="1:39" x14ac:dyDescent="0.2">
      <c r="A709" s="49" t="s">
        <v>987</v>
      </c>
      <c r="B709" s="17" t="s">
        <v>1</v>
      </c>
      <c r="C709" s="17" t="s">
        <v>922</v>
      </c>
      <c r="D709" s="17" t="s">
        <v>69</v>
      </c>
      <c r="E709" s="17" t="s">
        <v>988</v>
      </c>
      <c r="F709" s="48">
        <v>16.37</v>
      </c>
      <c r="G709" s="229">
        <v>40</v>
      </c>
      <c r="H709" s="229">
        <v>8.3000000000000007</v>
      </c>
      <c r="I709" s="229">
        <v>7.3</v>
      </c>
      <c r="J709" s="18">
        <v>2</v>
      </c>
      <c r="K709" s="18">
        <v>36</v>
      </c>
      <c r="L709" s="17" t="s">
        <v>9</v>
      </c>
      <c r="M709" s="17" t="s">
        <v>35</v>
      </c>
      <c r="N709" s="50" t="s">
        <v>26</v>
      </c>
      <c r="O709" s="259" t="str">
        <f t="shared" si="41"/>
        <v>MAPA - OAE 1771</v>
      </c>
      <c r="P709" s="258" t="s">
        <v>8611</v>
      </c>
      <c r="Q709" s="253"/>
      <c r="R709" s="255"/>
      <c r="S709" s="239"/>
      <c r="T709" s="233"/>
      <c r="U709" s="238"/>
      <c r="V709" s="16" t="s">
        <v>2</v>
      </c>
      <c r="W709" s="16" t="s">
        <v>10</v>
      </c>
      <c r="X709" s="16" t="s">
        <v>36</v>
      </c>
      <c r="Y709" s="16" t="s">
        <v>9485</v>
      </c>
      <c r="Z709" s="16" t="s">
        <v>25</v>
      </c>
      <c r="AA709" s="16" t="s">
        <v>27</v>
      </c>
      <c r="AB709" s="16" t="s">
        <v>18</v>
      </c>
      <c r="AC709" s="16" t="s">
        <v>923</v>
      </c>
      <c r="AD709" s="16" t="s">
        <v>924</v>
      </c>
      <c r="AE709" s="16" t="s">
        <v>7537</v>
      </c>
      <c r="AF709" s="57" t="s">
        <v>2637</v>
      </c>
      <c r="AG709" s="57" t="s">
        <v>5140</v>
      </c>
      <c r="AH709" s="58">
        <v>5</v>
      </c>
      <c r="AI709" s="56">
        <v>45016</v>
      </c>
      <c r="AJ709" s="59"/>
      <c r="AK709" s="61"/>
      <c r="AL709" s="59"/>
      <c r="AM709" s="63"/>
    </row>
    <row r="710" spans="1:39" x14ac:dyDescent="0.2">
      <c r="A710" s="49" t="s">
        <v>990</v>
      </c>
      <c r="B710" s="17" t="s">
        <v>1</v>
      </c>
      <c r="C710" s="17" t="s">
        <v>991</v>
      </c>
      <c r="D710" s="17" t="s">
        <v>69</v>
      </c>
      <c r="E710" s="17" t="s">
        <v>988</v>
      </c>
      <c r="F710" s="48">
        <v>26.4</v>
      </c>
      <c r="G710" s="229">
        <v>14</v>
      </c>
      <c r="H710" s="229">
        <v>8.3000000000000007</v>
      </c>
      <c r="I710" s="229">
        <v>7.3</v>
      </c>
      <c r="J710" s="18">
        <v>2</v>
      </c>
      <c r="K710" s="18">
        <v>36</v>
      </c>
      <c r="L710" s="17" t="s">
        <v>9</v>
      </c>
      <c r="M710" s="17" t="s">
        <v>35</v>
      </c>
      <c r="N710" s="50" t="s">
        <v>26</v>
      </c>
      <c r="O710" s="259" t="str">
        <f t="shared" si="41"/>
        <v>MAPA - OAE 1772</v>
      </c>
      <c r="P710" s="258" t="s">
        <v>8612</v>
      </c>
      <c r="Q710" s="253"/>
      <c r="R710" s="255"/>
      <c r="S710" s="239"/>
      <c r="T710" s="233"/>
      <c r="U710" s="238"/>
      <c r="V710" s="16" t="s">
        <v>2</v>
      </c>
      <c r="W710" s="16" t="s">
        <v>10</v>
      </c>
      <c r="X710" s="16" t="s">
        <v>36</v>
      </c>
      <c r="Y710" s="16" t="s">
        <v>9485</v>
      </c>
      <c r="Z710" s="16" t="s">
        <v>25</v>
      </c>
      <c r="AA710" s="16" t="s">
        <v>27</v>
      </c>
      <c r="AB710" s="16" t="s">
        <v>18</v>
      </c>
      <c r="AC710" s="16" t="s">
        <v>992</v>
      </c>
      <c r="AD710" s="16" t="s">
        <v>993</v>
      </c>
      <c r="AE710" s="16" t="s">
        <v>7537</v>
      </c>
      <c r="AF710" s="57" t="s">
        <v>2637</v>
      </c>
      <c r="AG710" s="57" t="s">
        <v>5140</v>
      </c>
      <c r="AH710" s="58">
        <v>5</v>
      </c>
      <c r="AI710" s="56">
        <v>45016</v>
      </c>
      <c r="AJ710" s="59"/>
      <c r="AK710" s="61"/>
      <c r="AL710" s="59"/>
      <c r="AM710" s="63"/>
    </row>
    <row r="711" spans="1:39" x14ac:dyDescent="0.2">
      <c r="A711" s="49" t="s">
        <v>995</v>
      </c>
      <c r="B711" s="17" t="s">
        <v>1</v>
      </c>
      <c r="C711" s="17" t="s">
        <v>991</v>
      </c>
      <c r="D711" s="17" t="s">
        <v>69</v>
      </c>
      <c r="E711" s="17" t="s">
        <v>988</v>
      </c>
      <c r="F711" s="48">
        <v>26.91</v>
      </c>
      <c r="G711" s="229">
        <v>12</v>
      </c>
      <c r="H711" s="229">
        <v>8.3000000000000007</v>
      </c>
      <c r="I711" s="229">
        <v>7.3</v>
      </c>
      <c r="J711" s="18">
        <v>2</v>
      </c>
      <c r="K711" s="18">
        <v>36</v>
      </c>
      <c r="L711" s="17" t="s">
        <v>9</v>
      </c>
      <c r="M711" s="17" t="s">
        <v>35</v>
      </c>
      <c r="N711" s="50" t="s">
        <v>26</v>
      </c>
      <c r="O711" s="259" t="str">
        <f t="shared" si="41"/>
        <v>MAPA - OAE 1773</v>
      </c>
      <c r="P711" s="258" t="s">
        <v>8613</v>
      </c>
      <c r="Q711" s="253"/>
      <c r="R711" s="255"/>
      <c r="S711" s="239"/>
      <c r="T711" s="233"/>
      <c r="U711" s="238"/>
      <c r="V711" s="16" t="s">
        <v>2</v>
      </c>
      <c r="W711" s="16" t="s">
        <v>10</v>
      </c>
      <c r="X711" s="16" t="s">
        <v>36</v>
      </c>
      <c r="Y711" s="16" t="s">
        <v>9485</v>
      </c>
      <c r="Z711" s="16" t="s">
        <v>25</v>
      </c>
      <c r="AA711" s="16" t="s">
        <v>27</v>
      </c>
      <c r="AB711" s="16" t="s">
        <v>18</v>
      </c>
      <c r="AC711" s="16" t="s">
        <v>992</v>
      </c>
      <c r="AD711" s="16" t="s">
        <v>993</v>
      </c>
      <c r="AE711" s="16" t="s">
        <v>7537</v>
      </c>
      <c r="AF711" s="57" t="s">
        <v>2637</v>
      </c>
      <c r="AG711" s="57" t="s">
        <v>5140</v>
      </c>
      <c r="AH711" s="58">
        <v>5</v>
      </c>
      <c r="AI711" s="56">
        <v>45016</v>
      </c>
      <c r="AJ711" s="59"/>
      <c r="AK711" s="61"/>
      <c r="AL711" s="59"/>
      <c r="AM711" s="63"/>
    </row>
    <row r="712" spans="1:39" x14ac:dyDescent="0.2">
      <c r="A712" s="49" t="s">
        <v>997</v>
      </c>
      <c r="B712" s="17" t="s">
        <v>1</v>
      </c>
      <c r="C712" s="17" t="s">
        <v>998</v>
      </c>
      <c r="D712" s="17" t="s">
        <v>69</v>
      </c>
      <c r="E712" s="17" t="s">
        <v>988</v>
      </c>
      <c r="F712" s="48">
        <v>35.81</v>
      </c>
      <c r="G712" s="229">
        <v>23</v>
      </c>
      <c r="H712" s="229">
        <v>8.3000000000000007</v>
      </c>
      <c r="I712" s="229">
        <v>7.3</v>
      </c>
      <c r="J712" s="18">
        <v>2</v>
      </c>
      <c r="K712" s="18">
        <v>36</v>
      </c>
      <c r="L712" s="17" t="s">
        <v>9</v>
      </c>
      <c r="M712" s="17" t="s">
        <v>35</v>
      </c>
      <c r="N712" s="50" t="s">
        <v>26</v>
      </c>
      <c r="O712" s="259" t="str">
        <f t="shared" si="41"/>
        <v>MAPA - OAE 1774</v>
      </c>
      <c r="P712" s="258" t="s">
        <v>8614</v>
      </c>
      <c r="Q712" s="253"/>
      <c r="R712" s="255"/>
      <c r="S712" s="239"/>
      <c r="T712" s="233"/>
      <c r="U712" s="238"/>
      <c r="V712" s="16" t="s">
        <v>2</v>
      </c>
      <c r="W712" s="16" t="s">
        <v>10</v>
      </c>
      <c r="X712" s="16" t="s">
        <v>36</v>
      </c>
      <c r="Y712" s="16" t="s">
        <v>9485</v>
      </c>
      <c r="Z712" s="16" t="s">
        <v>25</v>
      </c>
      <c r="AA712" s="16" t="s">
        <v>27</v>
      </c>
      <c r="AB712" s="16" t="s">
        <v>18</v>
      </c>
      <c r="AC712" s="16" t="s">
        <v>999</v>
      </c>
      <c r="AD712" s="16" t="s">
        <v>1000</v>
      </c>
      <c r="AE712" s="16" t="s">
        <v>7537</v>
      </c>
      <c r="AF712" s="57" t="s">
        <v>2637</v>
      </c>
      <c r="AG712" s="57" t="s">
        <v>5140</v>
      </c>
      <c r="AH712" s="58">
        <v>5</v>
      </c>
      <c r="AI712" s="56">
        <v>45016</v>
      </c>
      <c r="AJ712" s="59"/>
      <c r="AK712" s="61"/>
      <c r="AL712" s="59"/>
      <c r="AM712" s="63"/>
    </row>
    <row r="713" spans="1:39" x14ac:dyDescent="0.2">
      <c r="A713" s="49" t="s">
        <v>1002</v>
      </c>
      <c r="B713" s="17" t="s">
        <v>1</v>
      </c>
      <c r="C713" s="17" t="s">
        <v>1003</v>
      </c>
      <c r="D713" s="17" t="s">
        <v>69</v>
      </c>
      <c r="E713" s="17" t="s">
        <v>988</v>
      </c>
      <c r="F713" s="48">
        <v>40.67</v>
      </c>
      <c r="G713" s="229">
        <v>97</v>
      </c>
      <c r="H713" s="229">
        <v>8.3000000000000007</v>
      </c>
      <c r="I713" s="229">
        <v>7.3</v>
      </c>
      <c r="J713" s="18">
        <v>2</v>
      </c>
      <c r="K713" s="18">
        <v>36</v>
      </c>
      <c r="L713" s="17" t="s">
        <v>9</v>
      </c>
      <c r="M713" s="17" t="s">
        <v>35</v>
      </c>
      <c r="N713" s="50" t="s">
        <v>26</v>
      </c>
      <c r="O713" s="259" t="str">
        <f t="shared" si="41"/>
        <v>MAPA - OAE 1775</v>
      </c>
      <c r="P713" s="258" t="s">
        <v>8615</v>
      </c>
      <c r="Q713" s="253"/>
      <c r="R713" s="255"/>
      <c r="S713" s="239"/>
      <c r="T713" s="233"/>
      <c r="U713" s="238"/>
      <c r="V713" s="16" t="s">
        <v>2</v>
      </c>
      <c r="W713" s="16" t="s">
        <v>10</v>
      </c>
      <c r="X713" s="16" t="s">
        <v>36</v>
      </c>
      <c r="Y713" s="16" t="s">
        <v>9485</v>
      </c>
      <c r="Z713" s="16" t="s">
        <v>25</v>
      </c>
      <c r="AA713" s="16" t="s">
        <v>27</v>
      </c>
      <c r="AB713" s="16" t="s">
        <v>18</v>
      </c>
      <c r="AC713" s="16" t="s">
        <v>1004</v>
      </c>
      <c r="AD713" s="16" t="s">
        <v>1005</v>
      </c>
      <c r="AE713" s="16" t="s">
        <v>7537</v>
      </c>
      <c r="AF713" s="57" t="s">
        <v>2637</v>
      </c>
      <c r="AG713" s="57" t="s">
        <v>5140</v>
      </c>
      <c r="AH713" s="58">
        <v>5</v>
      </c>
      <c r="AI713" s="56">
        <v>45016</v>
      </c>
      <c r="AJ713" s="59"/>
      <c r="AK713" s="61"/>
      <c r="AL713" s="59"/>
      <c r="AM713" s="63"/>
    </row>
    <row r="714" spans="1:39" x14ac:dyDescent="0.2">
      <c r="A714" s="49" t="s">
        <v>1007</v>
      </c>
      <c r="B714" s="17" t="s">
        <v>1</v>
      </c>
      <c r="C714" s="17" t="s">
        <v>202</v>
      </c>
      <c r="D714" s="17" t="s">
        <v>69</v>
      </c>
      <c r="E714" s="17" t="s">
        <v>1009</v>
      </c>
      <c r="F714" s="48">
        <v>56.35</v>
      </c>
      <c r="G714" s="229">
        <v>320</v>
      </c>
      <c r="H714" s="229">
        <v>10.1</v>
      </c>
      <c r="I714" s="229">
        <v>8.3000000000000007</v>
      </c>
      <c r="J714" s="18">
        <v>2</v>
      </c>
      <c r="K714" s="18">
        <v>36</v>
      </c>
      <c r="L714" s="17" t="s">
        <v>9</v>
      </c>
      <c r="M714" s="17" t="s">
        <v>35</v>
      </c>
      <c r="N714" s="50" t="s">
        <v>26</v>
      </c>
      <c r="O714" s="259" t="str">
        <f t="shared" si="41"/>
        <v>MAPA - OAE 1776</v>
      </c>
      <c r="P714" s="258" t="s">
        <v>8616</v>
      </c>
      <c r="Q714" s="253"/>
      <c r="R714" s="255"/>
      <c r="S714" s="239"/>
      <c r="T714" s="233"/>
      <c r="U714" s="238"/>
      <c r="V714" s="16" t="s">
        <v>2</v>
      </c>
      <c r="W714" s="16" t="s">
        <v>10</v>
      </c>
      <c r="X714" s="16" t="s">
        <v>36</v>
      </c>
      <c r="Y714" s="16" t="s">
        <v>9485</v>
      </c>
      <c r="Z714" s="16" t="s">
        <v>25</v>
      </c>
      <c r="AA714" s="16" t="s">
        <v>27</v>
      </c>
      <c r="AB714" s="16" t="s">
        <v>4</v>
      </c>
      <c r="AC714" s="16" t="s">
        <v>203</v>
      </c>
      <c r="AD714" s="16" t="s">
        <v>1008</v>
      </c>
      <c r="AE714" s="16" t="s">
        <v>7538</v>
      </c>
      <c r="AF714" s="57" t="s">
        <v>203</v>
      </c>
      <c r="AG714" s="57" t="s">
        <v>5140</v>
      </c>
      <c r="AH714" s="58">
        <v>5</v>
      </c>
      <c r="AI714" s="56">
        <v>45016</v>
      </c>
      <c r="AJ714" s="59"/>
      <c r="AK714" s="62"/>
      <c r="AL714" s="59"/>
      <c r="AM714" s="63"/>
    </row>
    <row r="715" spans="1:39" x14ac:dyDescent="0.2">
      <c r="A715" s="49" t="s">
        <v>1010</v>
      </c>
      <c r="B715" s="17" t="s">
        <v>1</v>
      </c>
      <c r="C715" s="17" t="s">
        <v>1011</v>
      </c>
      <c r="D715" s="17" t="s">
        <v>69</v>
      </c>
      <c r="E715" s="17" t="s">
        <v>1014</v>
      </c>
      <c r="F715" s="48">
        <v>68.489999999999995</v>
      </c>
      <c r="G715" s="229">
        <v>116</v>
      </c>
      <c r="H715" s="229">
        <v>10.1</v>
      </c>
      <c r="I715" s="229">
        <v>8.3000000000000007</v>
      </c>
      <c r="J715" s="18">
        <v>2</v>
      </c>
      <c r="K715" s="18">
        <v>36</v>
      </c>
      <c r="L715" s="17" t="s">
        <v>9</v>
      </c>
      <c r="M715" s="17" t="s">
        <v>35</v>
      </c>
      <c r="N715" s="50" t="s">
        <v>26</v>
      </c>
      <c r="O715" s="259" t="str">
        <f t="shared" si="41"/>
        <v>MAPA - OAE 1777</v>
      </c>
      <c r="P715" s="258" t="s">
        <v>8617</v>
      </c>
      <c r="Q715" s="253"/>
      <c r="R715" s="255"/>
      <c r="S715" s="239"/>
      <c r="T715" s="233"/>
      <c r="U715" s="238"/>
      <c r="V715" s="16" t="s">
        <v>2</v>
      </c>
      <c r="W715" s="16" t="s">
        <v>10</v>
      </c>
      <c r="X715" s="16" t="s">
        <v>36</v>
      </c>
      <c r="Y715" s="16" t="s">
        <v>9485</v>
      </c>
      <c r="Z715" s="16" t="s">
        <v>25</v>
      </c>
      <c r="AA715" s="16" t="s">
        <v>27</v>
      </c>
      <c r="AB715" s="16" t="s">
        <v>4</v>
      </c>
      <c r="AC715" s="16" t="s">
        <v>1012</v>
      </c>
      <c r="AD715" s="16" t="s">
        <v>1013</v>
      </c>
      <c r="AE715" s="16" t="s">
        <v>7539</v>
      </c>
      <c r="AF715" s="57" t="s">
        <v>203</v>
      </c>
      <c r="AG715" s="57" t="s">
        <v>5140</v>
      </c>
      <c r="AH715" s="58">
        <v>5</v>
      </c>
      <c r="AI715" s="56">
        <v>45016</v>
      </c>
      <c r="AJ715" s="59"/>
      <c r="AK715" s="61"/>
      <c r="AL715" s="59"/>
      <c r="AM715" s="63"/>
    </row>
    <row r="716" spans="1:39" x14ac:dyDescent="0.2">
      <c r="A716" s="49" t="s">
        <v>1016</v>
      </c>
      <c r="B716" s="17" t="s">
        <v>1</v>
      </c>
      <c r="C716" s="17" t="s">
        <v>1017</v>
      </c>
      <c r="D716" s="17" t="s">
        <v>69</v>
      </c>
      <c r="E716" s="17" t="s">
        <v>1014</v>
      </c>
      <c r="F716" s="48">
        <v>89.46</v>
      </c>
      <c r="G716" s="229">
        <v>40</v>
      </c>
      <c r="H716" s="229">
        <v>10.1</v>
      </c>
      <c r="I716" s="229">
        <v>8.3000000000000007</v>
      </c>
      <c r="J716" s="18">
        <v>2</v>
      </c>
      <c r="K716" s="18">
        <v>36</v>
      </c>
      <c r="L716" s="17" t="s">
        <v>9</v>
      </c>
      <c r="M716" s="17" t="s">
        <v>35</v>
      </c>
      <c r="N716" s="50" t="s">
        <v>26</v>
      </c>
      <c r="O716" s="259" t="str">
        <f t="shared" si="41"/>
        <v>MAPA - OAE 1778</v>
      </c>
      <c r="P716" s="258" t="s">
        <v>8618</v>
      </c>
      <c r="Q716" s="253"/>
      <c r="R716" s="255"/>
      <c r="S716" s="239"/>
      <c r="T716" s="233"/>
      <c r="U716" s="238"/>
      <c r="V716" s="16" t="s">
        <v>2</v>
      </c>
      <c r="W716" s="16" t="s">
        <v>10</v>
      </c>
      <c r="X716" s="16" t="s">
        <v>36</v>
      </c>
      <c r="Y716" s="16" t="s">
        <v>9485</v>
      </c>
      <c r="Z716" s="16" t="s">
        <v>25</v>
      </c>
      <c r="AA716" s="16" t="s">
        <v>27</v>
      </c>
      <c r="AB716" s="16" t="s">
        <v>18</v>
      </c>
      <c r="AC716" s="16" t="s">
        <v>1018</v>
      </c>
      <c r="AD716" s="16" t="s">
        <v>1019</v>
      </c>
      <c r="AE716" s="16" t="s">
        <v>7539</v>
      </c>
      <c r="AF716" s="57" t="s">
        <v>203</v>
      </c>
      <c r="AG716" s="57" t="s">
        <v>5140</v>
      </c>
      <c r="AH716" s="58">
        <v>5</v>
      </c>
      <c r="AI716" s="56">
        <v>45016</v>
      </c>
      <c r="AJ716" s="59"/>
      <c r="AK716" s="61"/>
      <c r="AL716" s="59"/>
      <c r="AM716" s="63"/>
    </row>
    <row r="717" spans="1:39" x14ac:dyDescent="0.2">
      <c r="A717" s="49" t="s">
        <v>1021</v>
      </c>
      <c r="B717" s="17" t="s">
        <v>1</v>
      </c>
      <c r="C717" s="17" t="s">
        <v>1022</v>
      </c>
      <c r="D717" s="17" t="s">
        <v>69</v>
      </c>
      <c r="E717" s="17" t="s">
        <v>70</v>
      </c>
      <c r="F717" s="48">
        <v>125.03</v>
      </c>
      <c r="G717" s="229">
        <v>46</v>
      </c>
      <c r="H717" s="229">
        <v>8.3000000000000007</v>
      </c>
      <c r="I717" s="229">
        <v>7.3</v>
      </c>
      <c r="J717" s="18">
        <v>2</v>
      </c>
      <c r="K717" s="18">
        <v>36</v>
      </c>
      <c r="L717" s="17" t="s">
        <v>9</v>
      </c>
      <c r="M717" s="17" t="s">
        <v>35</v>
      </c>
      <c r="N717" s="50" t="s">
        <v>71</v>
      </c>
      <c r="O717" s="259" t="str">
        <f t="shared" si="41"/>
        <v>MAPA - OAE 1779</v>
      </c>
      <c r="P717" s="258" t="s">
        <v>8619</v>
      </c>
      <c r="Q717" s="253"/>
      <c r="R717" s="255"/>
      <c r="S717" s="239"/>
      <c r="T717" s="233"/>
      <c r="U717" s="238"/>
      <c r="V717" s="16" t="s">
        <v>2</v>
      </c>
      <c r="W717" s="16" t="s">
        <v>10</v>
      </c>
      <c r="X717" s="16" t="s">
        <v>36</v>
      </c>
      <c r="Y717" s="16" t="s">
        <v>9485</v>
      </c>
      <c r="Z717" s="16" t="s">
        <v>25</v>
      </c>
      <c r="AA717" s="16" t="s">
        <v>72</v>
      </c>
      <c r="AB717" s="16" t="s">
        <v>18</v>
      </c>
      <c r="AC717" s="16" t="s">
        <v>882</v>
      </c>
      <c r="AD717" s="16" t="s">
        <v>1023</v>
      </c>
      <c r="AE717" s="16" t="s">
        <v>7540</v>
      </c>
      <c r="AF717" s="57" t="s">
        <v>5358</v>
      </c>
      <c r="AG717" s="57" t="s">
        <v>5140</v>
      </c>
      <c r="AH717" s="58">
        <v>5</v>
      </c>
      <c r="AI717" s="56">
        <v>45016</v>
      </c>
      <c r="AJ717" s="59"/>
      <c r="AK717" s="61"/>
      <c r="AL717" s="59"/>
      <c r="AM717" s="63"/>
    </row>
    <row r="718" spans="1:39" x14ac:dyDescent="0.2">
      <c r="A718" s="49" t="s">
        <v>1025</v>
      </c>
      <c r="B718" s="17" t="s">
        <v>1</v>
      </c>
      <c r="C718" s="17" t="s">
        <v>1026</v>
      </c>
      <c r="D718" s="17" t="s">
        <v>69</v>
      </c>
      <c r="E718" s="17" t="s">
        <v>70</v>
      </c>
      <c r="F718" s="48">
        <v>127.11</v>
      </c>
      <c r="G718" s="229">
        <v>36</v>
      </c>
      <c r="H718" s="229">
        <v>8.3000000000000007</v>
      </c>
      <c r="I718" s="229">
        <v>7.3</v>
      </c>
      <c r="J718" s="18">
        <v>2</v>
      </c>
      <c r="K718" s="18">
        <v>36</v>
      </c>
      <c r="L718" s="17" t="s">
        <v>9</v>
      </c>
      <c r="M718" s="17" t="s">
        <v>35</v>
      </c>
      <c r="N718" s="50" t="s">
        <v>71</v>
      </c>
      <c r="O718" s="259" t="str">
        <f t="shared" si="41"/>
        <v>MAPA - OAE 1780</v>
      </c>
      <c r="P718" s="258" t="s">
        <v>8620</v>
      </c>
      <c r="Q718" s="253"/>
      <c r="R718" s="255"/>
      <c r="S718" s="239"/>
      <c r="T718" s="233"/>
      <c r="U718" s="238"/>
      <c r="V718" s="16" t="s">
        <v>2</v>
      </c>
      <c r="W718" s="16" t="s">
        <v>10</v>
      </c>
      <c r="X718" s="16" t="s">
        <v>36</v>
      </c>
      <c r="Y718" s="16" t="s">
        <v>9485</v>
      </c>
      <c r="Z718" s="16" t="s">
        <v>25</v>
      </c>
      <c r="AA718" s="16" t="s">
        <v>72</v>
      </c>
      <c r="AB718" s="16" t="s">
        <v>18</v>
      </c>
      <c r="AC718" s="16" t="s">
        <v>1027</v>
      </c>
      <c r="AD718" s="16" t="s">
        <v>1028</v>
      </c>
      <c r="AE718" s="16" t="s">
        <v>7540</v>
      </c>
      <c r="AF718" s="57" t="s">
        <v>5358</v>
      </c>
      <c r="AG718" s="57" t="s">
        <v>5140</v>
      </c>
      <c r="AH718" s="58">
        <v>5</v>
      </c>
      <c r="AI718" s="56">
        <v>45016</v>
      </c>
      <c r="AJ718" s="59"/>
      <c r="AK718" s="61"/>
      <c r="AL718" s="59"/>
      <c r="AM718" s="63"/>
    </row>
    <row r="719" spans="1:39" x14ac:dyDescent="0.2">
      <c r="A719" s="49" t="s">
        <v>64</v>
      </c>
      <c r="B719" s="17" t="s">
        <v>1</v>
      </c>
      <c r="C719" s="17" t="s">
        <v>65</v>
      </c>
      <c r="D719" s="17" t="s">
        <v>69</v>
      </c>
      <c r="E719" s="17" t="s">
        <v>70</v>
      </c>
      <c r="F719" s="48">
        <v>129.93</v>
      </c>
      <c r="G719" s="229">
        <v>41</v>
      </c>
      <c r="H719" s="229">
        <v>8.3000000000000007</v>
      </c>
      <c r="I719" s="229">
        <v>7.3</v>
      </c>
      <c r="J719" s="18">
        <v>2</v>
      </c>
      <c r="K719" s="18">
        <v>36</v>
      </c>
      <c r="L719" s="17" t="s">
        <v>9</v>
      </c>
      <c r="M719" s="17" t="s">
        <v>35</v>
      </c>
      <c r="N719" s="50" t="s">
        <v>71</v>
      </c>
      <c r="O719" s="259" t="str">
        <f t="shared" si="41"/>
        <v>MAPA - OAE 1781</v>
      </c>
      <c r="P719" s="258" t="s">
        <v>8621</v>
      </c>
      <c r="Q719" s="253"/>
      <c r="R719" s="255"/>
      <c r="S719" s="239"/>
      <c r="T719" s="233"/>
      <c r="U719" s="238"/>
      <c r="V719" s="16" t="s">
        <v>2</v>
      </c>
      <c r="W719" s="16" t="s">
        <v>10</v>
      </c>
      <c r="X719" s="16" t="s">
        <v>36</v>
      </c>
      <c r="Y719" s="16" t="s">
        <v>9485</v>
      </c>
      <c r="Z719" s="16" t="s">
        <v>25</v>
      </c>
      <c r="AA719" s="16" t="s">
        <v>72</v>
      </c>
      <c r="AB719" s="16" t="s">
        <v>66</v>
      </c>
      <c r="AC719" s="16" t="s">
        <v>67</v>
      </c>
      <c r="AD719" s="16" t="s">
        <v>68</v>
      </c>
      <c r="AE719" s="16" t="s">
        <v>7540</v>
      </c>
      <c r="AF719" s="57" t="s">
        <v>1098</v>
      </c>
      <c r="AG719" s="57" t="s">
        <v>5153</v>
      </c>
      <c r="AH719" s="58">
        <v>6</v>
      </c>
      <c r="AI719" s="56">
        <v>45016</v>
      </c>
      <c r="AJ719" s="59"/>
      <c r="AK719" s="65"/>
      <c r="AL719" s="59"/>
      <c r="AM719" s="63"/>
    </row>
    <row r="720" spans="1:39" x14ac:dyDescent="0.2">
      <c r="A720" s="49" t="s">
        <v>1091</v>
      </c>
      <c r="B720" s="17" t="s">
        <v>1</v>
      </c>
      <c r="C720" s="17" t="s">
        <v>1092</v>
      </c>
      <c r="D720" s="17" t="s">
        <v>69</v>
      </c>
      <c r="E720" s="17" t="s">
        <v>70</v>
      </c>
      <c r="F720" s="48">
        <v>136.02000000000001</v>
      </c>
      <c r="G720" s="229">
        <v>47</v>
      </c>
      <c r="H720" s="229">
        <v>7.9</v>
      </c>
      <c r="I720" s="229">
        <v>7.3</v>
      </c>
      <c r="J720" s="18">
        <v>2</v>
      </c>
      <c r="K720" s="18">
        <v>36</v>
      </c>
      <c r="L720" s="17" t="s">
        <v>9</v>
      </c>
      <c r="M720" s="17" t="s">
        <v>35</v>
      </c>
      <c r="N720" s="50" t="s">
        <v>71</v>
      </c>
      <c r="O720" s="259" t="str">
        <f t="shared" si="41"/>
        <v>MAPA - OAE 1782</v>
      </c>
      <c r="P720" s="258" t="s">
        <v>8622</v>
      </c>
      <c r="Q720" s="253"/>
      <c r="R720" s="255"/>
      <c r="S720" s="239"/>
      <c r="T720" s="233"/>
      <c r="U720" s="238"/>
      <c r="V720" s="16" t="s">
        <v>2</v>
      </c>
      <c r="W720" s="16" t="s">
        <v>10</v>
      </c>
      <c r="X720" s="16" t="s">
        <v>36</v>
      </c>
      <c r="Y720" s="16" t="s">
        <v>9485</v>
      </c>
      <c r="Z720" s="16" t="s">
        <v>25</v>
      </c>
      <c r="AA720" s="16" t="s">
        <v>72</v>
      </c>
      <c r="AB720" s="16" t="s">
        <v>66</v>
      </c>
      <c r="AC720" s="16" t="s">
        <v>1093</v>
      </c>
      <c r="AD720" s="16" t="s">
        <v>1094</v>
      </c>
      <c r="AE720" s="16" t="s">
        <v>7540</v>
      </c>
      <c r="AF720" s="57" t="s">
        <v>1098</v>
      </c>
      <c r="AG720" s="57" t="s">
        <v>5153</v>
      </c>
      <c r="AH720" s="58">
        <v>6</v>
      </c>
      <c r="AI720" s="56">
        <v>45016</v>
      </c>
      <c r="AJ720" s="59"/>
      <c r="AK720" s="61"/>
      <c r="AL720" s="59"/>
      <c r="AM720" s="63"/>
    </row>
    <row r="721" spans="1:39" x14ac:dyDescent="0.2">
      <c r="A721" s="49" t="s">
        <v>1096</v>
      </c>
      <c r="B721" s="17" t="s">
        <v>1</v>
      </c>
      <c r="C721" s="17" t="s">
        <v>1097</v>
      </c>
      <c r="D721" s="17" t="s">
        <v>69</v>
      </c>
      <c r="E721" s="17" t="s">
        <v>70</v>
      </c>
      <c r="F721" s="48">
        <v>141.28</v>
      </c>
      <c r="G721" s="229">
        <v>51</v>
      </c>
      <c r="H721" s="229">
        <v>7.9</v>
      </c>
      <c r="I721" s="229">
        <v>7.3</v>
      </c>
      <c r="J721" s="18">
        <v>2</v>
      </c>
      <c r="K721" s="18">
        <v>36</v>
      </c>
      <c r="L721" s="17" t="s">
        <v>9</v>
      </c>
      <c r="M721" s="17" t="s">
        <v>35</v>
      </c>
      <c r="N721" s="50" t="s">
        <v>71</v>
      </c>
      <c r="O721" s="259" t="str">
        <f t="shared" si="41"/>
        <v>MAPA - OAE 1783</v>
      </c>
      <c r="P721" s="258" t="s">
        <v>8623</v>
      </c>
      <c r="Q721" s="253"/>
      <c r="R721" s="255"/>
      <c r="S721" s="239"/>
      <c r="T721" s="233"/>
      <c r="U721" s="238"/>
      <c r="V721" s="16" t="s">
        <v>2</v>
      </c>
      <c r="W721" s="16" t="s">
        <v>10</v>
      </c>
      <c r="X721" s="16" t="s">
        <v>36</v>
      </c>
      <c r="Y721" s="16" t="s">
        <v>9485</v>
      </c>
      <c r="Z721" s="16" t="s">
        <v>25</v>
      </c>
      <c r="AA721" s="16" t="s">
        <v>72</v>
      </c>
      <c r="AB721" s="16" t="s">
        <v>18</v>
      </c>
      <c r="AC721" s="16" t="s">
        <v>1098</v>
      </c>
      <c r="AD721" s="16" t="s">
        <v>1099</v>
      </c>
      <c r="AE721" s="16" t="s">
        <v>7540</v>
      </c>
      <c r="AF721" s="57" t="s">
        <v>1098</v>
      </c>
      <c r="AG721" s="57" t="s">
        <v>5153</v>
      </c>
      <c r="AH721" s="58">
        <v>6</v>
      </c>
      <c r="AI721" s="56">
        <v>45016</v>
      </c>
      <c r="AJ721" s="59"/>
      <c r="AK721" s="61"/>
      <c r="AL721" s="59"/>
      <c r="AM721" s="63"/>
    </row>
    <row r="722" spans="1:39" x14ac:dyDescent="0.2">
      <c r="A722" s="49" t="s">
        <v>1101</v>
      </c>
      <c r="B722" s="17" t="s">
        <v>1</v>
      </c>
      <c r="C722" s="17" t="s">
        <v>1102</v>
      </c>
      <c r="D722" s="17" t="s">
        <v>69</v>
      </c>
      <c r="E722" s="17" t="s">
        <v>70</v>
      </c>
      <c r="F722" s="48">
        <v>145.4</v>
      </c>
      <c r="G722" s="229">
        <v>36</v>
      </c>
      <c r="H722" s="229">
        <v>8.3000000000000007</v>
      </c>
      <c r="I722" s="229">
        <v>7.3</v>
      </c>
      <c r="J722" s="18">
        <v>2</v>
      </c>
      <c r="K722" s="18">
        <v>36</v>
      </c>
      <c r="L722" s="17" t="s">
        <v>9</v>
      </c>
      <c r="M722" s="17" t="s">
        <v>35</v>
      </c>
      <c r="N722" s="50" t="s">
        <v>71</v>
      </c>
      <c r="O722" s="259" t="str">
        <f t="shared" si="41"/>
        <v>MAPA - OAE 1784</v>
      </c>
      <c r="P722" s="258" t="s">
        <v>8624</v>
      </c>
      <c r="Q722" s="253"/>
      <c r="R722" s="255"/>
      <c r="S722" s="239"/>
      <c r="T722" s="233"/>
      <c r="U722" s="238"/>
      <c r="V722" s="16" t="s">
        <v>2</v>
      </c>
      <c r="W722" s="16" t="s">
        <v>10</v>
      </c>
      <c r="X722" s="16" t="s">
        <v>36</v>
      </c>
      <c r="Y722" s="16" t="s">
        <v>9485</v>
      </c>
      <c r="Z722" s="16" t="s">
        <v>25</v>
      </c>
      <c r="AA722" s="16" t="s">
        <v>72</v>
      </c>
      <c r="AB722" s="16" t="s">
        <v>18</v>
      </c>
      <c r="AC722" s="16" t="s">
        <v>1103</v>
      </c>
      <c r="AD722" s="16" t="s">
        <v>1104</v>
      </c>
      <c r="AE722" s="16" t="s">
        <v>7540</v>
      </c>
      <c r="AF722" s="57" t="s">
        <v>1098</v>
      </c>
      <c r="AG722" s="57" t="s">
        <v>5153</v>
      </c>
      <c r="AH722" s="58">
        <v>6</v>
      </c>
      <c r="AI722" s="56">
        <v>45016</v>
      </c>
      <c r="AJ722" s="59"/>
      <c r="AK722" s="62"/>
      <c r="AL722" s="59"/>
      <c r="AM722" s="63"/>
    </row>
    <row r="723" spans="1:39" x14ac:dyDescent="0.2">
      <c r="A723" s="49" t="s">
        <v>1106</v>
      </c>
      <c r="B723" s="17" t="s">
        <v>1</v>
      </c>
      <c r="C723" s="17" t="s">
        <v>1107</v>
      </c>
      <c r="D723" s="17" t="s">
        <v>69</v>
      </c>
      <c r="E723" s="17" t="s">
        <v>70</v>
      </c>
      <c r="F723" s="48">
        <v>152.01</v>
      </c>
      <c r="G723" s="229">
        <v>150</v>
      </c>
      <c r="H723" s="229">
        <v>8.3000000000000007</v>
      </c>
      <c r="I723" s="229">
        <v>7.3</v>
      </c>
      <c r="J723" s="18">
        <v>2</v>
      </c>
      <c r="K723" s="18">
        <v>36</v>
      </c>
      <c r="L723" s="17" t="s">
        <v>9</v>
      </c>
      <c r="M723" s="17" t="s">
        <v>35</v>
      </c>
      <c r="N723" s="50" t="s">
        <v>71</v>
      </c>
      <c r="O723" s="259" t="str">
        <f t="shared" si="41"/>
        <v>MAPA - OAE 1785</v>
      </c>
      <c r="P723" s="258" t="s">
        <v>8625</v>
      </c>
      <c r="Q723" s="253"/>
      <c r="R723" s="255"/>
      <c r="S723" s="239"/>
      <c r="T723" s="233"/>
      <c r="U723" s="238"/>
      <c r="V723" s="16" t="s">
        <v>2</v>
      </c>
      <c r="W723" s="16" t="s">
        <v>10</v>
      </c>
      <c r="X723" s="16" t="s">
        <v>36</v>
      </c>
      <c r="Y723" s="16" t="s">
        <v>9485</v>
      </c>
      <c r="Z723" s="16" t="s">
        <v>25</v>
      </c>
      <c r="AA723" s="16" t="s">
        <v>72</v>
      </c>
      <c r="AB723" s="16" t="s">
        <v>4</v>
      </c>
      <c r="AC723" s="16" t="s">
        <v>588</v>
      </c>
      <c r="AD723" s="16" t="s">
        <v>589</v>
      </c>
      <c r="AE723" s="16" t="s">
        <v>7540</v>
      </c>
      <c r="AF723" s="57" t="s">
        <v>1098</v>
      </c>
      <c r="AG723" s="57" t="s">
        <v>5153</v>
      </c>
      <c r="AH723" s="58">
        <v>6</v>
      </c>
      <c r="AI723" s="56">
        <v>45016</v>
      </c>
      <c r="AJ723" s="59"/>
      <c r="AK723" s="61"/>
      <c r="AL723" s="60"/>
      <c r="AM723" s="64"/>
    </row>
    <row r="724" spans="1:39" x14ac:dyDescent="0.2">
      <c r="A724" s="49" t="s">
        <v>1109</v>
      </c>
      <c r="B724" s="17" t="s">
        <v>1</v>
      </c>
      <c r="C724" s="17" t="s">
        <v>550</v>
      </c>
      <c r="D724" s="17" t="s">
        <v>69</v>
      </c>
      <c r="E724" s="17" t="s">
        <v>70</v>
      </c>
      <c r="F724" s="48">
        <v>157.55000000000001</v>
      </c>
      <c r="G724" s="229">
        <v>72</v>
      </c>
      <c r="H724" s="229">
        <v>8.3000000000000007</v>
      </c>
      <c r="I724" s="229">
        <v>7.3</v>
      </c>
      <c r="J724" s="18">
        <v>2</v>
      </c>
      <c r="K724" s="18">
        <v>36</v>
      </c>
      <c r="L724" s="17" t="s">
        <v>9</v>
      </c>
      <c r="M724" s="17" t="s">
        <v>35</v>
      </c>
      <c r="N724" s="50" t="s">
        <v>71</v>
      </c>
      <c r="O724" s="259" t="str">
        <f t="shared" si="41"/>
        <v>MAPA - OAE 1786</v>
      </c>
      <c r="P724" s="258" t="s">
        <v>8626</v>
      </c>
      <c r="Q724" s="253"/>
      <c r="R724" s="255"/>
      <c r="S724" s="239"/>
      <c r="T724" s="233"/>
      <c r="U724" s="238"/>
      <c r="V724" s="16" t="s">
        <v>2</v>
      </c>
      <c r="W724" s="16" t="s">
        <v>10</v>
      </c>
      <c r="X724" s="16" t="s">
        <v>36</v>
      </c>
      <c r="Y724" s="16" t="s">
        <v>9485</v>
      </c>
      <c r="Z724" s="16" t="s">
        <v>25</v>
      </c>
      <c r="AA724" s="16" t="s">
        <v>72</v>
      </c>
      <c r="AB724" s="16" t="s">
        <v>4</v>
      </c>
      <c r="AC724" s="16" t="s">
        <v>551</v>
      </c>
      <c r="AD724" s="16" t="s">
        <v>552</v>
      </c>
      <c r="AE724" s="16" t="s">
        <v>7540</v>
      </c>
      <c r="AF724" s="57" t="s">
        <v>5162</v>
      </c>
      <c r="AG724" s="57" t="s">
        <v>5153</v>
      </c>
      <c r="AH724" s="58">
        <v>6</v>
      </c>
      <c r="AI724" s="56">
        <v>45016</v>
      </c>
      <c r="AJ724" s="59"/>
      <c r="AK724" s="61"/>
      <c r="AL724" s="59"/>
      <c r="AM724" s="63"/>
    </row>
    <row r="725" spans="1:39" x14ac:dyDescent="0.2">
      <c r="A725" s="49" t="s">
        <v>1111</v>
      </c>
      <c r="B725" s="17" t="s">
        <v>1</v>
      </c>
      <c r="C725" s="17" t="s">
        <v>1112</v>
      </c>
      <c r="D725" s="17" t="s">
        <v>69</v>
      </c>
      <c r="E725" s="17" t="s">
        <v>70</v>
      </c>
      <c r="F725" s="48">
        <v>162.04</v>
      </c>
      <c r="G725" s="229">
        <v>55</v>
      </c>
      <c r="H725" s="229">
        <v>8.3000000000000007</v>
      </c>
      <c r="I725" s="229">
        <v>7.3</v>
      </c>
      <c r="J725" s="18">
        <v>2</v>
      </c>
      <c r="K725" s="18">
        <v>36</v>
      </c>
      <c r="L725" s="17" t="s">
        <v>9</v>
      </c>
      <c r="M725" s="17" t="s">
        <v>35</v>
      </c>
      <c r="N725" s="50" t="s">
        <v>71</v>
      </c>
      <c r="O725" s="259" t="str">
        <f t="shared" si="41"/>
        <v>MAPA - OAE 1787</v>
      </c>
      <c r="P725" s="258" t="s">
        <v>8627</v>
      </c>
      <c r="Q725" s="253"/>
      <c r="R725" s="255"/>
      <c r="S725" s="239"/>
      <c r="T725" s="233"/>
      <c r="U725" s="238"/>
      <c r="V725" s="16" t="s">
        <v>2</v>
      </c>
      <c r="W725" s="16" t="s">
        <v>10</v>
      </c>
      <c r="X725" s="16" t="s">
        <v>36</v>
      </c>
      <c r="Y725" s="16" t="s">
        <v>9485</v>
      </c>
      <c r="Z725" s="16" t="s">
        <v>25</v>
      </c>
      <c r="AA725" s="16" t="s">
        <v>72</v>
      </c>
      <c r="AB725" s="16" t="s">
        <v>66</v>
      </c>
      <c r="AC725" s="16" t="s">
        <v>1064</v>
      </c>
      <c r="AD725" s="16" t="s">
        <v>1113</v>
      </c>
      <c r="AE725" s="16" t="s">
        <v>7540</v>
      </c>
      <c r="AF725" s="57" t="s">
        <v>5162</v>
      </c>
      <c r="AG725" s="57" t="s">
        <v>5153</v>
      </c>
      <c r="AH725" s="58">
        <v>6</v>
      </c>
      <c r="AI725" s="56">
        <v>45016</v>
      </c>
      <c r="AJ725" s="59"/>
      <c r="AK725" s="61"/>
      <c r="AL725" s="59"/>
      <c r="AM725" s="63"/>
    </row>
    <row r="726" spans="1:39" x14ac:dyDescent="0.2">
      <c r="A726" s="49" t="s">
        <v>1115</v>
      </c>
      <c r="B726" s="17" t="s">
        <v>1</v>
      </c>
      <c r="C726" s="17" t="s">
        <v>1116</v>
      </c>
      <c r="D726" s="17" t="s">
        <v>69</v>
      </c>
      <c r="E726" s="17" t="s">
        <v>70</v>
      </c>
      <c r="F726" s="48">
        <v>167.26</v>
      </c>
      <c r="G726" s="229">
        <v>47</v>
      </c>
      <c r="H726" s="229">
        <v>9.3000000000000007</v>
      </c>
      <c r="I726" s="229">
        <v>7.3</v>
      </c>
      <c r="J726" s="18">
        <v>2</v>
      </c>
      <c r="K726" s="18">
        <v>36</v>
      </c>
      <c r="L726" s="17" t="s">
        <v>9</v>
      </c>
      <c r="M726" s="17" t="s">
        <v>35</v>
      </c>
      <c r="N726" s="50" t="s">
        <v>71</v>
      </c>
      <c r="O726" s="259" t="str">
        <f t="shared" si="41"/>
        <v>MAPA - OAE 1788</v>
      </c>
      <c r="P726" s="258" t="s">
        <v>8628</v>
      </c>
      <c r="Q726" s="253"/>
      <c r="R726" s="255"/>
      <c r="S726" s="239"/>
      <c r="T726" s="233"/>
      <c r="U726" s="238"/>
      <c r="V726" s="16" t="s">
        <v>2</v>
      </c>
      <c r="W726" s="16" t="s">
        <v>10</v>
      </c>
      <c r="X726" s="16" t="s">
        <v>36</v>
      </c>
      <c r="Y726" s="16" t="s">
        <v>9485</v>
      </c>
      <c r="Z726" s="16" t="s">
        <v>25</v>
      </c>
      <c r="AA726" s="16" t="s">
        <v>72</v>
      </c>
      <c r="AB726" s="16" t="s">
        <v>66</v>
      </c>
      <c r="AC726" s="16" t="s">
        <v>1117</v>
      </c>
      <c r="AD726" s="16" t="s">
        <v>1118</v>
      </c>
      <c r="AE726" s="16" t="s">
        <v>7540</v>
      </c>
      <c r="AF726" s="57" t="s">
        <v>5162</v>
      </c>
      <c r="AG726" s="57" t="s">
        <v>5153</v>
      </c>
      <c r="AH726" s="58">
        <v>6</v>
      </c>
      <c r="AI726" s="56">
        <v>45016</v>
      </c>
      <c r="AJ726" s="59"/>
      <c r="AK726" s="61"/>
      <c r="AL726" s="59"/>
      <c r="AM726" s="63"/>
    </row>
    <row r="727" spans="1:39" x14ac:dyDescent="0.2">
      <c r="A727" s="49" t="s">
        <v>1120</v>
      </c>
      <c r="B727" s="17" t="s">
        <v>1</v>
      </c>
      <c r="C727" s="17" t="s">
        <v>1121</v>
      </c>
      <c r="D727" s="17" t="s">
        <v>69</v>
      </c>
      <c r="E727" s="17" t="s">
        <v>70</v>
      </c>
      <c r="F727" s="48">
        <v>169.5</v>
      </c>
      <c r="G727" s="229">
        <v>85</v>
      </c>
      <c r="H727" s="229">
        <v>8.3000000000000007</v>
      </c>
      <c r="I727" s="229">
        <v>7.3</v>
      </c>
      <c r="J727" s="18">
        <v>2</v>
      </c>
      <c r="K727" s="18">
        <v>36</v>
      </c>
      <c r="L727" s="17" t="s">
        <v>9</v>
      </c>
      <c r="M727" s="17" t="s">
        <v>35</v>
      </c>
      <c r="N727" s="50" t="s">
        <v>71</v>
      </c>
      <c r="O727" s="259" t="str">
        <f t="shared" si="41"/>
        <v>MAPA - OAE 1789</v>
      </c>
      <c r="P727" s="258" t="s">
        <v>8629</v>
      </c>
      <c r="Q727" s="253"/>
      <c r="R727" s="255"/>
      <c r="S727" s="239"/>
      <c r="T727" s="233"/>
      <c r="U727" s="238"/>
      <c r="V727" s="16" t="s">
        <v>2</v>
      </c>
      <c r="W727" s="16" t="s">
        <v>10</v>
      </c>
      <c r="X727" s="16" t="s">
        <v>36</v>
      </c>
      <c r="Y727" s="16" t="s">
        <v>9485</v>
      </c>
      <c r="Z727" s="16" t="s">
        <v>25</v>
      </c>
      <c r="AA727" s="16" t="s">
        <v>72</v>
      </c>
      <c r="AB727" s="16" t="s">
        <v>18</v>
      </c>
      <c r="AC727" s="16" t="s">
        <v>1122</v>
      </c>
      <c r="AD727" s="16" t="s">
        <v>1123</v>
      </c>
      <c r="AE727" s="16" t="s">
        <v>7540</v>
      </c>
      <c r="AF727" s="57" t="s">
        <v>5162</v>
      </c>
      <c r="AG727" s="57" t="s">
        <v>5153</v>
      </c>
      <c r="AH727" s="58">
        <v>6</v>
      </c>
      <c r="AI727" s="56">
        <v>45016</v>
      </c>
      <c r="AJ727" s="59"/>
      <c r="AK727" s="61"/>
      <c r="AL727" s="60"/>
      <c r="AM727" s="64"/>
    </row>
    <row r="728" spans="1:39" x14ac:dyDescent="0.2">
      <c r="A728" s="49" t="s">
        <v>576</v>
      </c>
      <c r="B728" s="17" t="s">
        <v>1</v>
      </c>
      <c r="C728" s="17" t="s">
        <v>540</v>
      </c>
      <c r="D728" s="17" t="s">
        <v>69</v>
      </c>
      <c r="E728" s="17" t="s">
        <v>577</v>
      </c>
      <c r="F728" s="48">
        <v>173.55</v>
      </c>
      <c r="G728" s="229">
        <v>70</v>
      </c>
      <c r="H728" s="229">
        <v>10</v>
      </c>
      <c r="I728" s="229">
        <v>8.4</v>
      </c>
      <c r="J728" s="18">
        <v>2</v>
      </c>
      <c r="K728" s="18">
        <v>36</v>
      </c>
      <c r="L728" s="17" t="s">
        <v>9</v>
      </c>
      <c r="M728" s="17" t="s">
        <v>35</v>
      </c>
      <c r="N728" s="50" t="s">
        <v>71</v>
      </c>
      <c r="O728" s="259" t="str">
        <f t="shared" si="41"/>
        <v>MAPA - OAE 1845</v>
      </c>
      <c r="P728" s="258" t="s">
        <v>8630</v>
      </c>
      <c r="Q728" s="253"/>
      <c r="R728" s="255"/>
      <c r="S728" s="239"/>
      <c r="T728" s="233"/>
      <c r="U728" s="238"/>
      <c r="V728" s="16" t="s">
        <v>2</v>
      </c>
      <c r="W728" s="16" t="s">
        <v>10</v>
      </c>
      <c r="X728" s="16" t="s">
        <v>36</v>
      </c>
      <c r="Y728" s="16" t="s">
        <v>9485</v>
      </c>
      <c r="Z728" s="16" t="s">
        <v>25</v>
      </c>
      <c r="AA728" s="16" t="s">
        <v>72</v>
      </c>
      <c r="AB728" s="16" t="s">
        <v>18</v>
      </c>
      <c r="AC728" s="16" t="s">
        <v>541</v>
      </c>
      <c r="AD728" s="16" t="s">
        <v>542</v>
      </c>
      <c r="AE728" s="16" t="s">
        <v>7541</v>
      </c>
      <c r="AF728" s="57" t="s">
        <v>72</v>
      </c>
      <c r="AG728" s="57" t="s">
        <v>5153</v>
      </c>
      <c r="AH728" s="58">
        <v>6</v>
      </c>
      <c r="AI728" s="56">
        <v>45016</v>
      </c>
      <c r="AJ728" s="59"/>
      <c r="AK728" s="61"/>
      <c r="AL728" s="59"/>
      <c r="AM728" s="63"/>
    </row>
    <row r="729" spans="1:39" x14ac:dyDescent="0.2">
      <c r="A729" s="49" t="s">
        <v>579</v>
      </c>
      <c r="B729" s="17" t="s">
        <v>1</v>
      </c>
      <c r="C729" s="17" t="s">
        <v>546</v>
      </c>
      <c r="D729" s="17" t="s">
        <v>69</v>
      </c>
      <c r="E729" s="17" t="s">
        <v>577</v>
      </c>
      <c r="F729" s="48">
        <v>179.4</v>
      </c>
      <c r="G729" s="229">
        <v>70</v>
      </c>
      <c r="H729" s="229">
        <v>10</v>
      </c>
      <c r="I729" s="229">
        <v>8.4</v>
      </c>
      <c r="J729" s="18">
        <v>2</v>
      </c>
      <c r="K729" s="18">
        <v>36</v>
      </c>
      <c r="L729" s="17" t="s">
        <v>9</v>
      </c>
      <c r="M729" s="17" t="s">
        <v>35</v>
      </c>
      <c r="N729" s="50" t="s">
        <v>71</v>
      </c>
      <c r="O729" s="259" t="str">
        <f t="shared" si="41"/>
        <v>MAPA - OAE 1846</v>
      </c>
      <c r="P729" s="258" t="s">
        <v>8631</v>
      </c>
      <c r="Q729" s="253"/>
      <c r="R729" s="255"/>
      <c r="S729" s="239"/>
      <c r="T729" s="233"/>
      <c r="U729" s="238"/>
      <c r="V729" s="16" t="s">
        <v>2</v>
      </c>
      <c r="W729" s="16" t="s">
        <v>10</v>
      </c>
      <c r="X729" s="16" t="s">
        <v>36</v>
      </c>
      <c r="Y729" s="16" t="s">
        <v>9485</v>
      </c>
      <c r="Z729" s="16" t="s">
        <v>25</v>
      </c>
      <c r="AA729" s="16" t="s">
        <v>72</v>
      </c>
      <c r="AB729" s="16" t="s">
        <v>18</v>
      </c>
      <c r="AC729" s="16" t="s">
        <v>72</v>
      </c>
      <c r="AD729" s="16" t="s">
        <v>547</v>
      </c>
      <c r="AE729" s="16" t="s">
        <v>7541</v>
      </c>
      <c r="AF729" s="57" t="s">
        <v>72</v>
      </c>
      <c r="AG729" s="57" t="s">
        <v>5153</v>
      </c>
      <c r="AH729" s="58">
        <v>6</v>
      </c>
      <c r="AI729" s="56">
        <v>45016</v>
      </c>
      <c r="AJ729" s="59"/>
      <c r="AK729" s="61"/>
      <c r="AL729" s="59"/>
      <c r="AM729" s="63"/>
    </row>
    <row r="730" spans="1:39" x14ac:dyDescent="0.2">
      <c r="A730" s="49" t="s">
        <v>670</v>
      </c>
      <c r="B730" s="17" t="s">
        <v>1</v>
      </c>
      <c r="C730" s="17" t="s">
        <v>671</v>
      </c>
      <c r="D730" s="17" t="s">
        <v>69</v>
      </c>
      <c r="E730" s="17" t="s">
        <v>577</v>
      </c>
      <c r="F730" s="48">
        <v>187.67</v>
      </c>
      <c r="G730" s="229">
        <v>90</v>
      </c>
      <c r="H730" s="229">
        <v>10</v>
      </c>
      <c r="I730" s="229">
        <v>8.4</v>
      </c>
      <c r="J730" s="18">
        <v>2</v>
      </c>
      <c r="K730" s="18">
        <v>36</v>
      </c>
      <c r="L730" s="17" t="s">
        <v>9</v>
      </c>
      <c r="M730" s="17" t="s">
        <v>35</v>
      </c>
      <c r="N730" s="50" t="s">
        <v>71</v>
      </c>
      <c r="O730" s="259" t="str">
        <f t="shared" si="41"/>
        <v>MAPA - OAE 1847</v>
      </c>
      <c r="P730" s="258" t="s">
        <v>8632</v>
      </c>
      <c r="Q730" s="253"/>
      <c r="R730" s="255"/>
      <c r="S730" s="239"/>
      <c r="T730" s="233"/>
      <c r="U730" s="238"/>
      <c r="V730" s="16" t="s">
        <v>2</v>
      </c>
      <c r="W730" s="16" t="s">
        <v>10</v>
      </c>
      <c r="X730" s="16" t="s">
        <v>36</v>
      </c>
      <c r="Y730" s="16" t="s">
        <v>9485</v>
      </c>
      <c r="Z730" s="16" t="s">
        <v>25</v>
      </c>
      <c r="AA730" s="16" t="s">
        <v>72</v>
      </c>
      <c r="AB730" s="16" t="s">
        <v>18</v>
      </c>
      <c r="AC730" s="16" t="s">
        <v>672</v>
      </c>
      <c r="AD730" s="16" t="s">
        <v>673</v>
      </c>
      <c r="AE730" s="16" t="s">
        <v>7541</v>
      </c>
      <c r="AF730" s="57" t="s">
        <v>72</v>
      </c>
      <c r="AG730" s="57" t="s">
        <v>5153</v>
      </c>
      <c r="AH730" s="58">
        <v>6</v>
      </c>
      <c r="AI730" s="56">
        <v>45016</v>
      </c>
      <c r="AJ730" s="59"/>
      <c r="AK730" s="61"/>
      <c r="AL730" s="59"/>
      <c r="AM730" s="63"/>
    </row>
    <row r="731" spans="1:39" x14ac:dyDescent="0.2">
      <c r="A731" s="49" t="s">
        <v>653</v>
      </c>
      <c r="B731" s="17" t="s">
        <v>48</v>
      </c>
      <c r="C731" s="17" t="s">
        <v>369</v>
      </c>
      <c r="D731" s="17" t="s">
        <v>69</v>
      </c>
      <c r="E731" s="17" t="s">
        <v>577</v>
      </c>
      <c r="F731" s="48">
        <v>188.32</v>
      </c>
      <c r="G731" s="229">
        <v>30</v>
      </c>
      <c r="H731" s="229">
        <v>10.5</v>
      </c>
      <c r="I731" s="229">
        <v>8.3000000000000007</v>
      </c>
      <c r="J731" s="18">
        <v>2</v>
      </c>
      <c r="K731" s="18">
        <v>36</v>
      </c>
      <c r="L731" s="17" t="s">
        <v>9</v>
      </c>
      <c r="M731" s="17" t="s">
        <v>35</v>
      </c>
      <c r="N731" s="50" t="s">
        <v>71</v>
      </c>
      <c r="O731" s="259" t="str">
        <f t="shared" si="41"/>
        <v>MAPA - OAE 1848</v>
      </c>
      <c r="P731" s="258" t="s">
        <v>8633</v>
      </c>
      <c r="Q731" s="253"/>
      <c r="R731" s="255"/>
      <c r="S731" s="239"/>
      <c r="T731" s="233"/>
      <c r="U731" s="238"/>
      <c r="V731" s="16" t="s">
        <v>49</v>
      </c>
      <c r="W731" s="16" t="s">
        <v>10</v>
      </c>
      <c r="X731" s="16" t="s">
        <v>36</v>
      </c>
      <c r="Y731" s="16" t="s">
        <v>9485</v>
      </c>
      <c r="Z731" s="16" t="s">
        <v>25</v>
      </c>
      <c r="AA731" s="16" t="s">
        <v>72</v>
      </c>
      <c r="AB731" s="16"/>
      <c r="AC731" s="16"/>
      <c r="AD731" s="16"/>
      <c r="AE731" s="16" t="s">
        <v>7541</v>
      </c>
      <c r="AF731" s="57" t="s">
        <v>72</v>
      </c>
      <c r="AG731" s="57" t="s">
        <v>5153</v>
      </c>
      <c r="AH731" s="58">
        <v>6</v>
      </c>
      <c r="AI731" s="56">
        <v>45016</v>
      </c>
      <c r="AJ731" s="59"/>
      <c r="AK731" s="61"/>
      <c r="AL731" s="59"/>
      <c r="AM731" s="63"/>
    </row>
    <row r="732" spans="1:39" x14ac:dyDescent="0.2">
      <c r="A732" s="49" t="s">
        <v>581</v>
      </c>
      <c r="B732" s="17" t="s">
        <v>1</v>
      </c>
      <c r="C732" s="17" t="s">
        <v>582</v>
      </c>
      <c r="D732" s="17" t="s">
        <v>69</v>
      </c>
      <c r="E732" s="17" t="s">
        <v>577</v>
      </c>
      <c r="F732" s="48">
        <v>188.67</v>
      </c>
      <c r="G732" s="229">
        <v>80</v>
      </c>
      <c r="H732" s="229">
        <v>10</v>
      </c>
      <c r="I732" s="229">
        <v>8.4</v>
      </c>
      <c r="J732" s="18">
        <v>2</v>
      </c>
      <c r="K732" s="18">
        <v>36</v>
      </c>
      <c r="L732" s="17" t="s">
        <v>9</v>
      </c>
      <c r="M732" s="17" t="s">
        <v>35</v>
      </c>
      <c r="N732" s="50" t="s">
        <v>71</v>
      </c>
      <c r="O732" s="259" t="str">
        <f t="shared" si="41"/>
        <v>MAPA - OAE 1849</v>
      </c>
      <c r="P732" s="258" t="s">
        <v>8634</v>
      </c>
      <c r="Q732" s="253"/>
      <c r="R732" s="255"/>
      <c r="S732" s="239"/>
      <c r="T732" s="233"/>
      <c r="U732" s="238"/>
      <c r="V732" s="16" t="s">
        <v>2</v>
      </c>
      <c r="W732" s="16" t="s">
        <v>10</v>
      </c>
      <c r="X732" s="16" t="s">
        <v>36</v>
      </c>
      <c r="Y732" s="16" t="s">
        <v>9485</v>
      </c>
      <c r="Z732" s="16" t="s">
        <v>25</v>
      </c>
      <c r="AA732" s="16" t="s">
        <v>72</v>
      </c>
      <c r="AB732" s="16" t="s">
        <v>18</v>
      </c>
      <c r="AC732" s="16" t="s">
        <v>583</v>
      </c>
      <c r="AD732" s="16" t="s">
        <v>584</v>
      </c>
      <c r="AE732" s="16" t="s">
        <v>7541</v>
      </c>
      <c r="AF732" s="57" t="s">
        <v>72</v>
      </c>
      <c r="AG732" s="57" t="s">
        <v>5153</v>
      </c>
      <c r="AH732" s="58">
        <v>6</v>
      </c>
      <c r="AI732" s="56">
        <v>45016</v>
      </c>
      <c r="AJ732" s="59"/>
      <c r="AK732" s="61"/>
      <c r="AL732" s="59"/>
      <c r="AM732" s="63"/>
    </row>
    <row r="733" spans="1:39" x14ac:dyDescent="0.2">
      <c r="A733" s="49" t="s">
        <v>595</v>
      </c>
      <c r="B733" s="17" t="s">
        <v>1</v>
      </c>
      <c r="C733" s="17" t="s">
        <v>596</v>
      </c>
      <c r="D733" s="17" t="s">
        <v>69</v>
      </c>
      <c r="E733" s="17" t="s">
        <v>597</v>
      </c>
      <c r="F733" s="48">
        <v>189.45</v>
      </c>
      <c r="G733" s="229">
        <v>20</v>
      </c>
      <c r="H733" s="229">
        <v>9.9</v>
      </c>
      <c r="I733" s="229">
        <v>8.3000000000000007</v>
      </c>
      <c r="J733" s="18">
        <v>2</v>
      </c>
      <c r="K733" s="18">
        <v>36</v>
      </c>
      <c r="L733" s="17" t="s">
        <v>9</v>
      </c>
      <c r="M733" s="17" t="s">
        <v>35</v>
      </c>
      <c r="N733" s="50" t="s">
        <v>71</v>
      </c>
      <c r="O733" s="259" t="str">
        <f t="shared" si="41"/>
        <v>MAPA - OAE 1850</v>
      </c>
      <c r="P733" s="258" t="s">
        <v>8635</v>
      </c>
      <c r="Q733" s="253"/>
      <c r="R733" s="255"/>
      <c r="S733" s="239"/>
      <c r="T733" s="233"/>
      <c r="U733" s="238"/>
      <c r="V733" s="16" t="s">
        <v>2</v>
      </c>
      <c r="W733" s="16" t="s">
        <v>10</v>
      </c>
      <c r="X733" s="16" t="s">
        <v>36</v>
      </c>
      <c r="Y733" s="16" t="s">
        <v>9485</v>
      </c>
      <c r="Z733" s="16" t="s">
        <v>25</v>
      </c>
      <c r="AA733" s="16" t="s">
        <v>72</v>
      </c>
      <c r="AB733" s="16" t="s">
        <v>18</v>
      </c>
      <c r="AC733" s="16"/>
      <c r="AD733" s="16" t="s">
        <v>18</v>
      </c>
      <c r="AE733" s="16" t="s">
        <v>7542</v>
      </c>
      <c r="AF733" s="57" t="s">
        <v>72</v>
      </c>
      <c r="AG733" s="57" t="s">
        <v>5153</v>
      </c>
      <c r="AH733" s="58">
        <v>6</v>
      </c>
      <c r="AI733" s="56">
        <v>45016</v>
      </c>
      <c r="AJ733" s="59"/>
      <c r="AK733" s="65"/>
      <c r="AL733" s="59"/>
      <c r="AM733" s="63"/>
    </row>
    <row r="734" spans="1:39" x14ac:dyDescent="0.2">
      <c r="A734" s="49" t="s">
        <v>599</v>
      </c>
      <c r="B734" s="17" t="s">
        <v>1</v>
      </c>
      <c r="C734" s="17" t="s">
        <v>600</v>
      </c>
      <c r="D734" s="17" t="s">
        <v>69</v>
      </c>
      <c r="E734" s="17" t="s">
        <v>597</v>
      </c>
      <c r="F734" s="48">
        <v>201.9</v>
      </c>
      <c r="G734" s="229">
        <v>60</v>
      </c>
      <c r="H734" s="229">
        <v>10.1</v>
      </c>
      <c r="I734" s="229">
        <v>8.3000000000000007</v>
      </c>
      <c r="J734" s="18">
        <v>2</v>
      </c>
      <c r="K734" s="18">
        <v>36</v>
      </c>
      <c r="L734" s="17" t="s">
        <v>9</v>
      </c>
      <c r="M734" s="17" t="s">
        <v>35</v>
      </c>
      <c r="N734" s="50" t="s">
        <v>71</v>
      </c>
      <c r="O734" s="259" t="str">
        <f t="shared" si="41"/>
        <v>MAPA - OAE 1852</v>
      </c>
      <c r="P734" s="258" t="s">
        <v>8636</v>
      </c>
      <c r="Q734" s="253"/>
      <c r="R734" s="255"/>
      <c r="S734" s="239"/>
      <c r="T734" s="233"/>
      <c r="U734" s="238"/>
      <c r="V734" s="16" t="s">
        <v>2</v>
      </c>
      <c r="W734" s="16" t="s">
        <v>10</v>
      </c>
      <c r="X734" s="16" t="s">
        <v>36</v>
      </c>
      <c r="Y734" s="16" t="s">
        <v>9485</v>
      </c>
      <c r="Z734" s="16" t="s">
        <v>25</v>
      </c>
      <c r="AA734" s="16" t="s">
        <v>72</v>
      </c>
      <c r="AB734" s="16" t="s">
        <v>18</v>
      </c>
      <c r="AC734" s="16" t="s">
        <v>601</v>
      </c>
      <c r="AD734" s="16" t="s">
        <v>602</v>
      </c>
      <c r="AE734" s="16" t="s">
        <v>7542</v>
      </c>
      <c r="AF734" s="57" t="s">
        <v>72</v>
      </c>
      <c r="AG734" s="57" t="s">
        <v>5153</v>
      </c>
      <c r="AH734" s="58">
        <v>6</v>
      </c>
      <c r="AI734" s="56">
        <v>45016</v>
      </c>
      <c r="AJ734" s="59"/>
      <c r="AK734" s="61"/>
      <c r="AL734" s="59"/>
      <c r="AM734" s="63"/>
    </row>
    <row r="735" spans="1:39" x14ac:dyDescent="0.2">
      <c r="A735" s="49" t="s">
        <v>603</v>
      </c>
      <c r="B735" s="17" t="s">
        <v>1</v>
      </c>
      <c r="C735" s="17" t="s">
        <v>604</v>
      </c>
      <c r="D735" s="17" t="s">
        <v>69</v>
      </c>
      <c r="E735" s="17" t="s">
        <v>597</v>
      </c>
      <c r="F735" s="48">
        <v>203.99</v>
      </c>
      <c r="G735" s="229">
        <v>100</v>
      </c>
      <c r="H735" s="229">
        <v>10.1</v>
      </c>
      <c r="I735" s="229">
        <v>8.3000000000000007</v>
      </c>
      <c r="J735" s="18">
        <v>2</v>
      </c>
      <c r="K735" s="18">
        <v>36</v>
      </c>
      <c r="L735" s="17" t="s">
        <v>9</v>
      </c>
      <c r="M735" s="17" t="s">
        <v>35</v>
      </c>
      <c r="N735" s="50" t="s">
        <v>71</v>
      </c>
      <c r="O735" s="259" t="str">
        <f t="shared" si="41"/>
        <v>MAPA - OAE 1853</v>
      </c>
      <c r="P735" s="258" t="s">
        <v>8637</v>
      </c>
      <c r="Q735" s="253"/>
      <c r="R735" s="255"/>
      <c r="S735" s="239"/>
      <c r="T735" s="233"/>
      <c r="U735" s="238"/>
      <c r="V735" s="16" t="s">
        <v>2</v>
      </c>
      <c r="W735" s="16" t="s">
        <v>10</v>
      </c>
      <c r="X735" s="16" t="s">
        <v>36</v>
      </c>
      <c r="Y735" s="16" t="s">
        <v>9485</v>
      </c>
      <c r="Z735" s="16" t="s">
        <v>25</v>
      </c>
      <c r="AA735" s="16" t="s">
        <v>72</v>
      </c>
      <c r="AB735" s="16" t="s">
        <v>18</v>
      </c>
      <c r="AC735" s="16" t="s">
        <v>605</v>
      </c>
      <c r="AD735" s="16" t="s">
        <v>606</v>
      </c>
      <c r="AE735" s="16" t="s">
        <v>7542</v>
      </c>
      <c r="AF735" s="57" t="s">
        <v>72</v>
      </c>
      <c r="AG735" s="57" t="s">
        <v>5153</v>
      </c>
      <c r="AH735" s="58">
        <v>6</v>
      </c>
      <c r="AI735" s="56">
        <v>45016</v>
      </c>
      <c r="AJ735" s="59"/>
      <c r="AK735" s="62"/>
      <c r="AL735" s="59"/>
      <c r="AM735" s="63"/>
    </row>
    <row r="736" spans="1:39" x14ac:dyDescent="0.2">
      <c r="A736" s="49" t="s">
        <v>608</v>
      </c>
      <c r="B736" s="17" t="s">
        <v>1</v>
      </c>
      <c r="C736" s="17" t="s">
        <v>609</v>
      </c>
      <c r="D736" s="17" t="s">
        <v>69</v>
      </c>
      <c r="E736" s="17" t="s">
        <v>597</v>
      </c>
      <c r="F736" s="48">
        <v>217.49</v>
      </c>
      <c r="G736" s="229">
        <v>100</v>
      </c>
      <c r="H736" s="229">
        <v>10.1</v>
      </c>
      <c r="I736" s="229">
        <v>8.3000000000000007</v>
      </c>
      <c r="J736" s="18">
        <v>2</v>
      </c>
      <c r="K736" s="18">
        <v>36</v>
      </c>
      <c r="L736" s="17" t="s">
        <v>9</v>
      </c>
      <c r="M736" s="17" t="s">
        <v>35</v>
      </c>
      <c r="N736" s="50" t="s">
        <v>71</v>
      </c>
      <c r="O736" s="259" t="str">
        <f t="shared" si="41"/>
        <v>MAPA - OAE 1854</v>
      </c>
      <c r="P736" s="258" t="s">
        <v>8638</v>
      </c>
      <c r="Q736" s="253"/>
      <c r="R736" s="255"/>
      <c r="S736" s="239"/>
      <c r="T736" s="233"/>
      <c r="U736" s="238"/>
      <c r="V736" s="16" t="s">
        <v>2</v>
      </c>
      <c r="W736" s="16" t="s">
        <v>10</v>
      </c>
      <c r="X736" s="16" t="s">
        <v>36</v>
      </c>
      <c r="Y736" s="16" t="s">
        <v>9485</v>
      </c>
      <c r="Z736" s="16" t="s">
        <v>25</v>
      </c>
      <c r="AA736" s="16" t="s">
        <v>72</v>
      </c>
      <c r="AB736" s="16" t="s">
        <v>4</v>
      </c>
      <c r="AC736" s="16" t="s">
        <v>45</v>
      </c>
      <c r="AD736" s="16" t="s">
        <v>610</v>
      </c>
      <c r="AE736" s="16" t="s">
        <v>7542</v>
      </c>
      <c r="AF736" s="57" t="s">
        <v>5154</v>
      </c>
      <c r="AG736" s="57" t="s">
        <v>5153</v>
      </c>
      <c r="AH736" s="58">
        <v>6</v>
      </c>
      <c r="AI736" s="56">
        <v>45016</v>
      </c>
      <c r="AJ736" s="59"/>
      <c r="AK736" s="65"/>
      <c r="AL736" s="59"/>
      <c r="AM736" s="63"/>
    </row>
    <row r="737" spans="1:39" x14ac:dyDescent="0.2">
      <c r="A737" s="49" t="s">
        <v>612</v>
      </c>
      <c r="B737" s="17" t="s">
        <v>1</v>
      </c>
      <c r="C737" s="17" t="s">
        <v>613</v>
      </c>
      <c r="D737" s="17" t="s">
        <v>69</v>
      </c>
      <c r="E737" s="17" t="s">
        <v>597</v>
      </c>
      <c r="F737" s="48">
        <v>230.01</v>
      </c>
      <c r="G737" s="229">
        <v>50</v>
      </c>
      <c r="H737" s="229">
        <v>10.1</v>
      </c>
      <c r="I737" s="229">
        <v>8.3000000000000007</v>
      </c>
      <c r="J737" s="18">
        <v>2</v>
      </c>
      <c r="K737" s="18">
        <v>36</v>
      </c>
      <c r="L737" s="17" t="s">
        <v>9</v>
      </c>
      <c r="M737" s="17" t="s">
        <v>35</v>
      </c>
      <c r="N737" s="50" t="s">
        <v>71</v>
      </c>
      <c r="O737" s="259" t="str">
        <f t="shared" si="41"/>
        <v>MAPA - OAE 1855</v>
      </c>
      <c r="P737" s="258" t="s">
        <v>8639</v>
      </c>
      <c r="Q737" s="253"/>
      <c r="R737" s="255"/>
      <c r="S737" s="239"/>
      <c r="T737" s="233"/>
      <c r="U737" s="238"/>
      <c r="V737" s="16" t="s">
        <v>2</v>
      </c>
      <c r="W737" s="16" t="s">
        <v>10</v>
      </c>
      <c r="X737" s="16" t="s">
        <v>36</v>
      </c>
      <c r="Y737" s="16" t="s">
        <v>9485</v>
      </c>
      <c r="Z737" s="16" t="s">
        <v>25</v>
      </c>
      <c r="AA737" s="16" t="s">
        <v>72</v>
      </c>
      <c r="AB737" s="16" t="s">
        <v>18</v>
      </c>
      <c r="AC737" s="16" t="s">
        <v>614</v>
      </c>
      <c r="AD737" s="16" t="s">
        <v>615</v>
      </c>
      <c r="AE737" s="16" t="s">
        <v>7542</v>
      </c>
      <c r="AF737" s="57" t="s">
        <v>5154</v>
      </c>
      <c r="AG737" s="57" t="s">
        <v>5153</v>
      </c>
      <c r="AH737" s="58">
        <v>6</v>
      </c>
      <c r="AI737" s="56">
        <v>45016</v>
      </c>
      <c r="AJ737" s="59"/>
      <c r="AK737" s="61"/>
      <c r="AL737" s="59"/>
      <c r="AM737" s="63"/>
    </row>
    <row r="738" spans="1:39" x14ac:dyDescent="0.2">
      <c r="A738" s="49" t="s">
        <v>616</v>
      </c>
      <c r="B738" s="17" t="s">
        <v>1</v>
      </c>
      <c r="C738" s="17" t="s">
        <v>596</v>
      </c>
      <c r="D738" s="17" t="s">
        <v>69</v>
      </c>
      <c r="E738" s="17" t="s">
        <v>597</v>
      </c>
      <c r="F738" s="48">
        <v>247.08</v>
      </c>
      <c r="G738" s="229">
        <v>30</v>
      </c>
      <c r="H738" s="229">
        <v>10.1</v>
      </c>
      <c r="I738" s="229">
        <v>8.3000000000000007</v>
      </c>
      <c r="J738" s="18">
        <v>2</v>
      </c>
      <c r="K738" s="18">
        <v>36</v>
      </c>
      <c r="L738" s="17" t="s">
        <v>9</v>
      </c>
      <c r="M738" s="17" t="s">
        <v>35</v>
      </c>
      <c r="N738" s="50" t="s">
        <v>71</v>
      </c>
      <c r="O738" s="259" t="str">
        <f t="shared" si="41"/>
        <v>MAPA - OAE 1856</v>
      </c>
      <c r="P738" s="258" t="s">
        <v>8640</v>
      </c>
      <c r="Q738" s="253"/>
      <c r="R738" s="255"/>
      <c r="S738" s="239"/>
      <c r="T738" s="233"/>
      <c r="U738" s="238"/>
      <c r="V738" s="16" t="s">
        <v>2</v>
      </c>
      <c r="W738" s="16" t="s">
        <v>10</v>
      </c>
      <c r="X738" s="16" t="s">
        <v>36</v>
      </c>
      <c r="Y738" s="16" t="s">
        <v>9485</v>
      </c>
      <c r="Z738" s="16" t="s">
        <v>25</v>
      </c>
      <c r="AA738" s="16" t="s">
        <v>72</v>
      </c>
      <c r="AB738" s="16" t="s">
        <v>18</v>
      </c>
      <c r="AC738" s="16"/>
      <c r="AD738" s="16" t="s">
        <v>18</v>
      </c>
      <c r="AE738" s="16" t="s">
        <v>7542</v>
      </c>
      <c r="AF738" s="57" t="s">
        <v>5154</v>
      </c>
      <c r="AG738" s="57" t="s">
        <v>5153</v>
      </c>
      <c r="AH738" s="58">
        <v>6</v>
      </c>
      <c r="AI738" s="56">
        <v>45016</v>
      </c>
      <c r="AJ738" s="59"/>
      <c r="AK738" s="61"/>
      <c r="AL738" s="59"/>
      <c r="AM738" s="63"/>
    </row>
    <row r="739" spans="1:39" x14ac:dyDescent="0.2">
      <c r="A739" s="49" t="s">
        <v>618</v>
      </c>
      <c r="B739" s="17" t="s">
        <v>1</v>
      </c>
      <c r="C739" s="17" t="s">
        <v>596</v>
      </c>
      <c r="D739" s="17" t="s">
        <v>69</v>
      </c>
      <c r="E739" s="17" t="s">
        <v>619</v>
      </c>
      <c r="F739" s="48">
        <v>256.27999999999997</v>
      </c>
      <c r="G739" s="229">
        <v>90</v>
      </c>
      <c r="H739" s="229">
        <v>10.1</v>
      </c>
      <c r="I739" s="229">
        <v>8.3000000000000007</v>
      </c>
      <c r="J739" s="18">
        <v>2</v>
      </c>
      <c r="K739" s="18">
        <v>36</v>
      </c>
      <c r="L739" s="17" t="s">
        <v>9</v>
      </c>
      <c r="M739" s="17" t="s">
        <v>35</v>
      </c>
      <c r="N739" s="50" t="s">
        <v>71</v>
      </c>
      <c r="O739" s="259" t="str">
        <f t="shared" si="41"/>
        <v>MAPA - OAE 1857</v>
      </c>
      <c r="P739" s="258" t="s">
        <v>8641</v>
      </c>
      <c r="Q739" s="253"/>
      <c r="R739" s="255"/>
      <c r="S739" s="239"/>
      <c r="T739" s="233"/>
      <c r="U739" s="238"/>
      <c r="V739" s="16" t="s">
        <v>2</v>
      </c>
      <c r="W739" s="16" t="s">
        <v>10</v>
      </c>
      <c r="X739" s="16" t="s">
        <v>36</v>
      </c>
      <c r="Y739" s="16" t="s">
        <v>9485</v>
      </c>
      <c r="Z739" s="16" t="s">
        <v>25</v>
      </c>
      <c r="AA739" s="16" t="s">
        <v>72</v>
      </c>
      <c r="AB739" s="16" t="s">
        <v>18</v>
      </c>
      <c r="AC739" s="16"/>
      <c r="AD739" s="16" t="s">
        <v>18</v>
      </c>
      <c r="AE739" s="16" t="s">
        <v>7543</v>
      </c>
      <c r="AF739" s="57" t="s">
        <v>5154</v>
      </c>
      <c r="AG739" s="57" t="s">
        <v>5153</v>
      </c>
      <c r="AH739" s="58">
        <v>6</v>
      </c>
      <c r="AI739" s="56">
        <v>45016</v>
      </c>
      <c r="AJ739" s="59"/>
      <c r="AK739" s="61"/>
      <c r="AL739" s="59"/>
      <c r="AM739" s="63"/>
    </row>
    <row r="740" spans="1:39" x14ac:dyDescent="0.2">
      <c r="A740" s="49" t="s">
        <v>620</v>
      </c>
      <c r="B740" s="17" t="s">
        <v>1</v>
      </c>
      <c r="C740" s="17" t="s">
        <v>609</v>
      </c>
      <c r="D740" s="17" t="s">
        <v>69</v>
      </c>
      <c r="E740" s="17" t="s">
        <v>619</v>
      </c>
      <c r="F740" s="48">
        <v>257.58</v>
      </c>
      <c r="G740" s="229">
        <v>230</v>
      </c>
      <c r="H740" s="229">
        <v>10.1</v>
      </c>
      <c r="I740" s="229">
        <v>8.3000000000000007</v>
      </c>
      <c r="J740" s="18">
        <v>2</v>
      </c>
      <c r="K740" s="18">
        <v>36</v>
      </c>
      <c r="L740" s="17" t="s">
        <v>9</v>
      </c>
      <c r="M740" s="17" t="s">
        <v>35</v>
      </c>
      <c r="N740" s="50" t="s">
        <v>71</v>
      </c>
      <c r="O740" s="259" t="str">
        <f t="shared" si="41"/>
        <v>MAPA - OAE 1858</v>
      </c>
      <c r="P740" s="258" t="s">
        <v>8642</v>
      </c>
      <c r="Q740" s="253"/>
      <c r="R740" s="255"/>
      <c r="S740" s="239"/>
      <c r="T740" s="233"/>
      <c r="U740" s="238"/>
      <c r="V740" s="16" t="s">
        <v>2</v>
      </c>
      <c r="W740" s="16" t="s">
        <v>10</v>
      </c>
      <c r="X740" s="16" t="s">
        <v>36</v>
      </c>
      <c r="Y740" s="16" t="s">
        <v>9485</v>
      </c>
      <c r="Z740" s="16" t="s">
        <v>25</v>
      </c>
      <c r="AA740" s="16" t="s">
        <v>72</v>
      </c>
      <c r="AB740" s="16" t="s">
        <v>4</v>
      </c>
      <c r="AC740" s="16" t="s">
        <v>45</v>
      </c>
      <c r="AD740" s="16" t="s">
        <v>610</v>
      </c>
      <c r="AE740" s="16" t="s">
        <v>7543</v>
      </c>
      <c r="AF740" s="57" t="s">
        <v>5154</v>
      </c>
      <c r="AG740" s="57" t="s">
        <v>5153</v>
      </c>
      <c r="AH740" s="58">
        <v>6</v>
      </c>
      <c r="AI740" s="56">
        <v>45016</v>
      </c>
      <c r="AJ740" s="59"/>
      <c r="AK740" s="61"/>
      <c r="AL740" s="59"/>
      <c r="AM740" s="63"/>
    </row>
    <row r="741" spans="1:39" x14ac:dyDescent="0.2">
      <c r="A741" s="49" t="s">
        <v>622</v>
      </c>
      <c r="B741" s="17" t="s">
        <v>1</v>
      </c>
      <c r="C741" s="17" t="s">
        <v>623</v>
      </c>
      <c r="D741" s="17" t="s">
        <v>69</v>
      </c>
      <c r="E741" s="17" t="s">
        <v>619</v>
      </c>
      <c r="F741" s="48">
        <v>258.35000000000002</v>
      </c>
      <c r="G741" s="229">
        <v>150</v>
      </c>
      <c r="H741" s="229">
        <v>10.1</v>
      </c>
      <c r="I741" s="229">
        <v>8.3000000000000007</v>
      </c>
      <c r="J741" s="18">
        <v>2</v>
      </c>
      <c r="K741" s="18">
        <v>36</v>
      </c>
      <c r="L741" s="17" t="s">
        <v>9</v>
      </c>
      <c r="M741" s="17" t="s">
        <v>35</v>
      </c>
      <c r="N741" s="50" t="s">
        <v>71</v>
      </c>
      <c r="O741" s="259" t="str">
        <f t="shared" si="41"/>
        <v>MAPA - OAE 1859</v>
      </c>
      <c r="P741" s="258" t="s">
        <v>8643</v>
      </c>
      <c r="Q741" s="253"/>
      <c r="R741" s="255"/>
      <c r="S741" s="239"/>
      <c r="T741" s="233"/>
      <c r="U741" s="238"/>
      <c r="V741" s="16" t="s">
        <v>2</v>
      </c>
      <c r="W741" s="16" t="s">
        <v>10</v>
      </c>
      <c r="X741" s="16" t="s">
        <v>36</v>
      </c>
      <c r="Y741" s="16" t="s">
        <v>9485</v>
      </c>
      <c r="Z741" s="16" t="s">
        <v>25</v>
      </c>
      <c r="AA741" s="16" t="s">
        <v>72</v>
      </c>
      <c r="AB741" s="16" t="s">
        <v>66</v>
      </c>
      <c r="AC741" s="16" t="s">
        <v>624</v>
      </c>
      <c r="AD741" s="16" t="s">
        <v>625</v>
      </c>
      <c r="AE741" s="16" t="s">
        <v>7543</v>
      </c>
      <c r="AF741" s="57" t="s">
        <v>5154</v>
      </c>
      <c r="AG741" s="57" t="s">
        <v>5153</v>
      </c>
      <c r="AH741" s="58">
        <v>6</v>
      </c>
      <c r="AI741" s="56">
        <v>45016</v>
      </c>
      <c r="AJ741" s="59"/>
      <c r="AK741" s="61"/>
      <c r="AL741" s="59"/>
      <c r="AM741" s="63"/>
    </row>
    <row r="742" spans="1:39" x14ac:dyDescent="0.2">
      <c r="A742" s="49" t="s">
        <v>626</v>
      </c>
      <c r="B742" s="17" t="s">
        <v>1</v>
      </c>
      <c r="C742" s="17" t="s">
        <v>596</v>
      </c>
      <c r="D742" s="17" t="s">
        <v>69</v>
      </c>
      <c r="E742" s="17" t="s">
        <v>619</v>
      </c>
      <c r="F742" s="48">
        <v>260.05</v>
      </c>
      <c r="G742" s="229">
        <v>70</v>
      </c>
      <c r="H742" s="229">
        <v>10.1</v>
      </c>
      <c r="I742" s="229">
        <v>8.3000000000000007</v>
      </c>
      <c r="J742" s="18">
        <v>2</v>
      </c>
      <c r="K742" s="18">
        <v>36</v>
      </c>
      <c r="L742" s="17" t="s">
        <v>9</v>
      </c>
      <c r="M742" s="17" t="s">
        <v>35</v>
      </c>
      <c r="N742" s="50" t="s">
        <v>71</v>
      </c>
      <c r="O742" s="259" t="str">
        <f t="shared" si="41"/>
        <v>MAPA - OAE 1860</v>
      </c>
      <c r="P742" s="258" t="s">
        <v>8644</v>
      </c>
      <c r="Q742" s="253"/>
      <c r="R742" s="255"/>
      <c r="S742" s="239"/>
      <c r="T742" s="233"/>
      <c r="U742" s="238"/>
      <c r="V742" s="16" t="s">
        <v>2</v>
      </c>
      <c r="W742" s="16" t="s">
        <v>10</v>
      </c>
      <c r="X742" s="16" t="s">
        <v>36</v>
      </c>
      <c r="Y742" s="16" t="s">
        <v>9485</v>
      </c>
      <c r="Z742" s="16" t="s">
        <v>25</v>
      </c>
      <c r="AA742" s="16" t="s">
        <v>72</v>
      </c>
      <c r="AB742" s="16" t="s">
        <v>18</v>
      </c>
      <c r="AC742" s="16"/>
      <c r="AD742" s="16" t="s">
        <v>18</v>
      </c>
      <c r="AE742" s="16" t="s">
        <v>7543</v>
      </c>
      <c r="AF742" s="57" t="s">
        <v>5154</v>
      </c>
      <c r="AG742" s="57" t="s">
        <v>5153</v>
      </c>
      <c r="AH742" s="58">
        <v>6</v>
      </c>
      <c r="AI742" s="56">
        <v>45016</v>
      </c>
      <c r="AJ742" s="59"/>
      <c r="AK742" s="61"/>
      <c r="AL742" s="59"/>
      <c r="AM742" s="63"/>
    </row>
    <row r="743" spans="1:39" x14ac:dyDescent="0.2">
      <c r="A743" s="49" t="s">
        <v>1761</v>
      </c>
      <c r="B743" s="17" t="s">
        <v>1</v>
      </c>
      <c r="C743" s="17" t="s">
        <v>405</v>
      </c>
      <c r="D743" s="17" t="s">
        <v>69</v>
      </c>
      <c r="E743" s="17" t="s">
        <v>619</v>
      </c>
      <c r="F743" s="48">
        <v>289.97000000000003</v>
      </c>
      <c r="G743" s="229">
        <v>110</v>
      </c>
      <c r="H743" s="229">
        <v>8.3000000000000007</v>
      </c>
      <c r="I743" s="229">
        <v>7.3</v>
      </c>
      <c r="J743" s="18">
        <v>2</v>
      </c>
      <c r="K743" s="18">
        <v>36</v>
      </c>
      <c r="L743" s="17" t="s">
        <v>9</v>
      </c>
      <c r="M743" s="17" t="s">
        <v>35</v>
      </c>
      <c r="N743" s="50" t="s">
        <v>71</v>
      </c>
      <c r="O743" s="259" t="str">
        <f t="shared" si="41"/>
        <v>MAPA - OAE 1861</v>
      </c>
      <c r="P743" s="258" t="s">
        <v>8645</v>
      </c>
      <c r="Q743" s="253"/>
      <c r="R743" s="255"/>
      <c r="S743" s="239"/>
      <c r="T743" s="233"/>
      <c r="U743" s="238"/>
      <c r="V743" s="16" t="s">
        <v>2</v>
      </c>
      <c r="W743" s="16" t="s">
        <v>10</v>
      </c>
      <c r="X743" s="16" t="s">
        <v>36</v>
      </c>
      <c r="Y743" s="16" t="s">
        <v>9485</v>
      </c>
      <c r="Z743" s="16" t="s">
        <v>25</v>
      </c>
      <c r="AA743" s="16" t="s">
        <v>72</v>
      </c>
      <c r="AB743" s="16" t="s">
        <v>4</v>
      </c>
      <c r="AC743" s="16" t="s">
        <v>406</v>
      </c>
      <c r="AD743" s="16" t="s">
        <v>407</v>
      </c>
      <c r="AE743" s="16" t="s">
        <v>7543</v>
      </c>
      <c r="AF743" s="57" t="s">
        <v>5138</v>
      </c>
      <c r="AG743" s="57" t="s">
        <v>5111</v>
      </c>
      <c r="AH743" s="58">
        <v>6</v>
      </c>
      <c r="AI743" s="56">
        <v>45016</v>
      </c>
      <c r="AJ743" s="59"/>
      <c r="AK743" s="65"/>
      <c r="AL743" s="59"/>
      <c r="AM743" s="63"/>
    </row>
    <row r="744" spans="1:39" x14ac:dyDescent="0.2">
      <c r="A744" s="49" t="s">
        <v>627</v>
      </c>
      <c r="B744" s="17" t="s">
        <v>1</v>
      </c>
      <c r="C744" s="17" t="s">
        <v>596</v>
      </c>
      <c r="D744" s="17" t="s">
        <v>69</v>
      </c>
      <c r="E744" s="17" t="s">
        <v>619</v>
      </c>
      <c r="F744" s="48">
        <v>290.7</v>
      </c>
      <c r="G744" s="229">
        <v>80</v>
      </c>
      <c r="H744" s="229">
        <v>8.3000000000000007</v>
      </c>
      <c r="I744" s="229">
        <v>7.3</v>
      </c>
      <c r="J744" s="18">
        <v>2</v>
      </c>
      <c r="K744" s="18">
        <v>36</v>
      </c>
      <c r="L744" s="17" t="s">
        <v>9</v>
      </c>
      <c r="M744" s="17" t="s">
        <v>35</v>
      </c>
      <c r="N744" s="50" t="s">
        <v>71</v>
      </c>
      <c r="O744" s="259" t="str">
        <f t="shared" si="41"/>
        <v>MAPA - OAE 1862</v>
      </c>
      <c r="P744" s="258" t="s">
        <v>8646</v>
      </c>
      <c r="Q744" s="253"/>
      <c r="R744" s="255"/>
      <c r="S744" s="239"/>
      <c r="T744" s="233"/>
      <c r="U744" s="238"/>
      <c r="V744" s="16" t="s">
        <v>2</v>
      </c>
      <c r="W744" s="16" t="s">
        <v>10</v>
      </c>
      <c r="X744" s="16" t="s">
        <v>36</v>
      </c>
      <c r="Y744" s="16" t="s">
        <v>9485</v>
      </c>
      <c r="Z744" s="16" t="s">
        <v>25</v>
      </c>
      <c r="AA744" s="16" t="s">
        <v>72</v>
      </c>
      <c r="AB744" s="16" t="s">
        <v>18</v>
      </c>
      <c r="AC744" s="16"/>
      <c r="AD744" s="16" t="s">
        <v>18</v>
      </c>
      <c r="AE744" s="16" t="s">
        <v>7543</v>
      </c>
      <c r="AF744" s="57" t="s">
        <v>5138</v>
      </c>
      <c r="AG744" s="57" t="s">
        <v>5111</v>
      </c>
      <c r="AH744" s="58">
        <v>6</v>
      </c>
      <c r="AI744" s="56">
        <v>45016</v>
      </c>
      <c r="AJ744" s="59"/>
      <c r="AK744" s="62"/>
      <c r="AL744" s="59"/>
      <c r="AM744" s="63"/>
    </row>
    <row r="745" spans="1:39" x14ac:dyDescent="0.2">
      <c r="A745" s="49" t="s">
        <v>628</v>
      </c>
      <c r="B745" s="17" t="s">
        <v>1</v>
      </c>
      <c r="C745" s="17" t="s">
        <v>596</v>
      </c>
      <c r="D745" s="17" t="s">
        <v>69</v>
      </c>
      <c r="E745" s="17" t="s">
        <v>619</v>
      </c>
      <c r="F745" s="48">
        <v>291.09300000000002</v>
      </c>
      <c r="G745" s="229">
        <v>150</v>
      </c>
      <c r="H745" s="229">
        <v>8.3000000000000007</v>
      </c>
      <c r="I745" s="229">
        <v>7.3</v>
      </c>
      <c r="J745" s="18">
        <v>2</v>
      </c>
      <c r="K745" s="18">
        <v>36</v>
      </c>
      <c r="L745" s="17" t="s">
        <v>9</v>
      </c>
      <c r="M745" s="17" t="s">
        <v>35</v>
      </c>
      <c r="N745" s="50" t="s">
        <v>71</v>
      </c>
      <c r="O745" s="259" t="str">
        <f t="shared" si="41"/>
        <v>MAPA - OAE 1851</v>
      </c>
      <c r="P745" s="258" t="s">
        <v>8647</v>
      </c>
      <c r="Q745" s="253"/>
      <c r="R745" s="255"/>
      <c r="S745" s="239"/>
      <c r="T745" s="233"/>
      <c r="U745" s="238"/>
      <c r="V745" s="16" t="s">
        <v>2</v>
      </c>
      <c r="W745" s="16" t="s">
        <v>10</v>
      </c>
      <c r="X745" s="16" t="s">
        <v>36</v>
      </c>
      <c r="Y745" s="16" t="s">
        <v>9485</v>
      </c>
      <c r="Z745" s="16" t="s">
        <v>25</v>
      </c>
      <c r="AA745" s="16" t="s">
        <v>72</v>
      </c>
      <c r="AB745" s="16" t="s">
        <v>18</v>
      </c>
      <c r="AC745" s="16"/>
      <c r="AD745" s="16" t="s">
        <v>18</v>
      </c>
      <c r="AE745" s="16" t="s">
        <v>7543</v>
      </c>
      <c r="AF745" s="57" t="s">
        <v>5138</v>
      </c>
      <c r="AG745" s="57" t="s">
        <v>5111</v>
      </c>
      <c r="AH745" s="58">
        <v>6</v>
      </c>
      <c r="AI745" s="56">
        <v>45016</v>
      </c>
      <c r="AJ745" s="59"/>
      <c r="AK745" s="61"/>
      <c r="AL745" s="59"/>
      <c r="AM745" s="63"/>
    </row>
    <row r="746" spans="1:39" x14ac:dyDescent="0.2">
      <c r="A746" s="49" t="s">
        <v>629</v>
      </c>
      <c r="B746" s="17" t="s">
        <v>1</v>
      </c>
      <c r="C746" s="17" t="s">
        <v>596</v>
      </c>
      <c r="D746" s="17" t="s">
        <v>69</v>
      </c>
      <c r="E746" s="17" t="s">
        <v>619</v>
      </c>
      <c r="F746" s="48">
        <v>292.3</v>
      </c>
      <c r="G746" s="229">
        <v>80</v>
      </c>
      <c r="H746" s="229">
        <v>8.3000000000000007</v>
      </c>
      <c r="I746" s="229">
        <v>7.3</v>
      </c>
      <c r="J746" s="18">
        <v>2</v>
      </c>
      <c r="K746" s="18">
        <v>36</v>
      </c>
      <c r="L746" s="17" t="s">
        <v>9</v>
      </c>
      <c r="M746" s="17" t="s">
        <v>35</v>
      </c>
      <c r="N746" s="50" t="s">
        <v>71</v>
      </c>
      <c r="O746" s="259" t="str">
        <f t="shared" si="41"/>
        <v>MAPA - OAE 1863</v>
      </c>
      <c r="P746" s="258" t="s">
        <v>8648</v>
      </c>
      <c r="Q746" s="253"/>
      <c r="R746" s="255"/>
      <c r="S746" s="239"/>
      <c r="T746" s="233"/>
      <c r="U746" s="238"/>
      <c r="V746" s="16" t="s">
        <v>2</v>
      </c>
      <c r="W746" s="16" t="s">
        <v>10</v>
      </c>
      <c r="X746" s="16" t="s">
        <v>36</v>
      </c>
      <c r="Y746" s="16" t="s">
        <v>9485</v>
      </c>
      <c r="Z746" s="16" t="s">
        <v>25</v>
      </c>
      <c r="AA746" s="16" t="s">
        <v>72</v>
      </c>
      <c r="AB746" s="16" t="s">
        <v>18</v>
      </c>
      <c r="AC746" s="16"/>
      <c r="AD746" s="16" t="s">
        <v>18</v>
      </c>
      <c r="AE746" s="16" t="s">
        <v>7543</v>
      </c>
      <c r="AF746" s="57" t="s">
        <v>5138</v>
      </c>
      <c r="AG746" s="57" t="s">
        <v>5111</v>
      </c>
      <c r="AH746" s="58">
        <v>6</v>
      </c>
      <c r="AI746" s="56">
        <v>45016</v>
      </c>
      <c r="AJ746" s="59"/>
      <c r="AK746" s="61"/>
      <c r="AL746" s="59"/>
      <c r="AM746" s="63"/>
    </row>
    <row r="747" spans="1:39" x14ac:dyDescent="0.2">
      <c r="A747" s="49" t="s">
        <v>647</v>
      </c>
      <c r="B747" s="17" t="s">
        <v>1</v>
      </c>
      <c r="C747" s="17" t="s">
        <v>648</v>
      </c>
      <c r="D747" s="17" t="s">
        <v>69</v>
      </c>
      <c r="E747" s="17" t="s">
        <v>650</v>
      </c>
      <c r="F747" s="48">
        <v>340.53</v>
      </c>
      <c r="G747" s="229">
        <v>30</v>
      </c>
      <c r="H747" s="229">
        <v>12.1</v>
      </c>
      <c r="I747" s="229">
        <v>7.3</v>
      </c>
      <c r="J747" s="18">
        <v>2</v>
      </c>
      <c r="K747" s="18">
        <v>36</v>
      </c>
      <c r="L747" s="17" t="s">
        <v>9</v>
      </c>
      <c r="M747" s="17" t="s">
        <v>35</v>
      </c>
      <c r="N747" s="50" t="s">
        <v>171</v>
      </c>
      <c r="O747" s="259" t="str">
        <f t="shared" si="41"/>
        <v>MAPA - OAE 1864</v>
      </c>
      <c r="P747" s="258" t="s">
        <v>8649</v>
      </c>
      <c r="Q747" s="253"/>
      <c r="R747" s="255"/>
      <c r="S747" s="239"/>
      <c r="T747" s="233"/>
      <c r="U747" s="238"/>
      <c r="V747" s="16" t="s">
        <v>2</v>
      </c>
      <c r="W747" s="16" t="s">
        <v>10</v>
      </c>
      <c r="X747" s="16" t="s">
        <v>36</v>
      </c>
      <c r="Y747" s="16" t="s">
        <v>9485</v>
      </c>
      <c r="Z747" s="16" t="s">
        <v>25</v>
      </c>
      <c r="AA747" s="16" t="s">
        <v>172</v>
      </c>
      <c r="AB747" s="16" t="s">
        <v>18</v>
      </c>
      <c r="AC747" s="16" t="s">
        <v>649</v>
      </c>
      <c r="AD747" s="16" t="s">
        <v>649</v>
      </c>
      <c r="AE747" s="16" t="s">
        <v>7544</v>
      </c>
      <c r="AF747" s="57" t="s">
        <v>5138</v>
      </c>
      <c r="AG747" s="57" t="s">
        <v>5111</v>
      </c>
      <c r="AH747" s="58">
        <v>6</v>
      </c>
      <c r="AI747" s="56">
        <v>45016</v>
      </c>
      <c r="AJ747" s="59"/>
      <c r="AK747" s="61"/>
      <c r="AL747" s="59"/>
      <c r="AM747" s="63"/>
    </row>
    <row r="748" spans="1:39" x14ac:dyDescent="0.2">
      <c r="A748" s="49" t="s">
        <v>755</v>
      </c>
      <c r="B748" s="17" t="s">
        <v>1</v>
      </c>
      <c r="C748" s="17" t="s">
        <v>756</v>
      </c>
      <c r="D748" s="17" t="s">
        <v>69</v>
      </c>
      <c r="E748" s="17" t="s">
        <v>650</v>
      </c>
      <c r="F748" s="48">
        <v>348.21</v>
      </c>
      <c r="G748" s="229">
        <v>50</v>
      </c>
      <c r="H748" s="229">
        <v>12.9</v>
      </c>
      <c r="I748" s="229">
        <v>7.3</v>
      </c>
      <c r="J748" s="18">
        <v>2</v>
      </c>
      <c r="K748" s="18">
        <v>36</v>
      </c>
      <c r="L748" s="17" t="s">
        <v>9</v>
      </c>
      <c r="M748" s="17" t="s">
        <v>35</v>
      </c>
      <c r="N748" s="50" t="s">
        <v>171</v>
      </c>
      <c r="O748" s="259" t="str">
        <f t="shared" si="41"/>
        <v>MAPA - OAE 1865</v>
      </c>
      <c r="P748" s="258" t="s">
        <v>8650</v>
      </c>
      <c r="Q748" s="253"/>
      <c r="R748" s="255"/>
      <c r="S748" s="239"/>
      <c r="T748" s="233"/>
      <c r="U748" s="238"/>
      <c r="V748" s="16" t="s">
        <v>2</v>
      </c>
      <c r="W748" s="16" t="s">
        <v>10</v>
      </c>
      <c r="X748" s="16" t="s">
        <v>36</v>
      </c>
      <c r="Y748" s="16" t="s">
        <v>9485</v>
      </c>
      <c r="Z748" s="16" t="s">
        <v>25</v>
      </c>
      <c r="AA748" s="16" t="s">
        <v>172</v>
      </c>
      <c r="AB748" s="16" t="s">
        <v>18</v>
      </c>
      <c r="AC748" s="16" t="s">
        <v>757</v>
      </c>
      <c r="AD748" s="16" t="s">
        <v>758</v>
      </c>
      <c r="AE748" s="16" t="s">
        <v>7544</v>
      </c>
      <c r="AF748" s="57" t="s">
        <v>5138</v>
      </c>
      <c r="AG748" s="57" t="s">
        <v>5111</v>
      </c>
      <c r="AH748" s="58">
        <v>6</v>
      </c>
      <c r="AI748" s="56">
        <v>45016</v>
      </c>
      <c r="AJ748" s="59"/>
      <c r="AK748" s="65"/>
      <c r="AL748" s="59"/>
      <c r="AM748" s="63"/>
    </row>
    <row r="749" spans="1:39" x14ac:dyDescent="0.2">
      <c r="A749" s="49" t="s">
        <v>655</v>
      </c>
      <c r="B749" s="17" t="s">
        <v>1</v>
      </c>
      <c r="C749" s="17" t="s">
        <v>656</v>
      </c>
      <c r="D749" s="17" t="s">
        <v>69</v>
      </c>
      <c r="E749" s="17" t="s">
        <v>650</v>
      </c>
      <c r="F749" s="48">
        <v>351.35</v>
      </c>
      <c r="G749" s="229">
        <v>40</v>
      </c>
      <c r="H749" s="229">
        <v>10.1</v>
      </c>
      <c r="I749" s="229">
        <v>8.3000000000000007</v>
      </c>
      <c r="J749" s="18">
        <v>2</v>
      </c>
      <c r="K749" s="18">
        <v>36</v>
      </c>
      <c r="L749" s="17" t="s">
        <v>9</v>
      </c>
      <c r="M749" s="17" t="s">
        <v>35</v>
      </c>
      <c r="N749" s="50" t="s">
        <v>171</v>
      </c>
      <c r="O749" s="259" t="str">
        <f t="shared" si="41"/>
        <v>MAPA - OAE 1866</v>
      </c>
      <c r="P749" s="258" t="s">
        <v>8651</v>
      </c>
      <c r="Q749" s="253"/>
      <c r="R749" s="255"/>
      <c r="S749" s="239"/>
      <c r="T749" s="233"/>
      <c r="U749" s="238"/>
      <c r="V749" s="16" t="s">
        <v>2</v>
      </c>
      <c r="W749" s="16" t="s">
        <v>10</v>
      </c>
      <c r="X749" s="16" t="s">
        <v>36</v>
      </c>
      <c r="Y749" s="16" t="s">
        <v>9485</v>
      </c>
      <c r="Z749" s="16" t="s">
        <v>25</v>
      </c>
      <c r="AA749" s="16" t="s">
        <v>172</v>
      </c>
      <c r="AB749" s="16" t="s">
        <v>4</v>
      </c>
      <c r="AC749" s="16" t="s">
        <v>657</v>
      </c>
      <c r="AD749" s="16" t="s">
        <v>658</v>
      </c>
      <c r="AE749" s="16" t="s">
        <v>7544</v>
      </c>
      <c r="AF749" s="57" t="s">
        <v>5138</v>
      </c>
      <c r="AG749" s="57" t="s">
        <v>5111</v>
      </c>
      <c r="AH749" s="58">
        <v>6</v>
      </c>
      <c r="AI749" s="56">
        <v>45016</v>
      </c>
      <c r="AJ749" s="59"/>
      <c r="AK749" s="61"/>
      <c r="AL749" s="59"/>
      <c r="AM749" s="63"/>
    </row>
    <row r="750" spans="1:39" x14ac:dyDescent="0.2">
      <c r="A750" s="49" t="s">
        <v>659</v>
      </c>
      <c r="B750" s="17" t="s">
        <v>1</v>
      </c>
      <c r="C750" s="17" t="s">
        <v>660</v>
      </c>
      <c r="D750" s="17" t="s">
        <v>69</v>
      </c>
      <c r="E750" s="17" t="s">
        <v>170</v>
      </c>
      <c r="F750" s="48">
        <v>379.92</v>
      </c>
      <c r="G750" s="229">
        <v>40</v>
      </c>
      <c r="H750" s="229">
        <v>12.9</v>
      </c>
      <c r="I750" s="229">
        <v>7.3</v>
      </c>
      <c r="J750" s="18">
        <v>2</v>
      </c>
      <c r="K750" s="18">
        <v>36</v>
      </c>
      <c r="L750" s="17" t="s">
        <v>9</v>
      </c>
      <c r="M750" s="17" t="s">
        <v>35</v>
      </c>
      <c r="N750" s="50" t="s">
        <v>171</v>
      </c>
      <c r="O750" s="259" t="str">
        <f t="shared" si="41"/>
        <v>MAPA - OAE 1867</v>
      </c>
      <c r="P750" s="258" t="s">
        <v>8652</v>
      </c>
      <c r="Q750" s="253"/>
      <c r="R750" s="255"/>
      <c r="S750" s="239"/>
      <c r="T750" s="233"/>
      <c r="U750" s="238"/>
      <c r="V750" s="16" t="s">
        <v>2</v>
      </c>
      <c r="W750" s="16" t="s">
        <v>10</v>
      </c>
      <c r="X750" s="16" t="s">
        <v>36</v>
      </c>
      <c r="Y750" s="16" t="s">
        <v>9485</v>
      </c>
      <c r="Z750" s="16" t="s">
        <v>25</v>
      </c>
      <c r="AA750" s="16" t="s">
        <v>172</v>
      </c>
      <c r="AB750" s="16" t="s">
        <v>18</v>
      </c>
      <c r="AC750" s="16" t="s">
        <v>661</v>
      </c>
      <c r="AD750" s="16" t="s">
        <v>662</v>
      </c>
      <c r="AE750" s="16" t="s">
        <v>7545</v>
      </c>
      <c r="AF750" s="57" t="s">
        <v>5138</v>
      </c>
      <c r="AG750" s="57" t="s">
        <v>5111</v>
      </c>
      <c r="AH750" s="58">
        <v>6</v>
      </c>
      <c r="AI750" s="56">
        <v>45016</v>
      </c>
      <c r="AJ750" s="59"/>
      <c r="AK750" s="61"/>
      <c r="AL750" s="59"/>
      <c r="AM750" s="63"/>
    </row>
    <row r="751" spans="1:39" x14ac:dyDescent="0.2">
      <c r="A751" s="49" t="s">
        <v>675</v>
      </c>
      <c r="B751" s="17" t="s">
        <v>1</v>
      </c>
      <c r="C751" s="17" t="s">
        <v>676</v>
      </c>
      <c r="D751" s="17" t="s">
        <v>69</v>
      </c>
      <c r="E751" s="17" t="s">
        <v>170</v>
      </c>
      <c r="F751" s="48">
        <v>388.16</v>
      </c>
      <c r="G751" s="229">
        <v>80</v>
      </c>
      <c r="H751" s="229">
        <v>12.9</v>
      </c>
      <c r="I751" s="229">
        <v>7.3</v>
      </c>
      <c r="J751" s="18">
        <v>2</v>
      </c>
      <c r="K751" s="18">
        <v>36</v>
      </c>
      <c r="L751" s="17" t="s">
        <v>9</v>
      </c>
      <c r="M751" s="17" t="s">
        <v>35</v>
      </c>
      <c r="N751" s="50" t="s">
        <v>171</v>
      </c>
      <c r="O751" s="259" t="str">
        <f t="shared" si="41"/>
        <v>MAPA - OAE 1868</v>
      </c>
      <c r="P751" s="258" t="s">
        <v>8653</v>
      </c>
      <c r="Q751" s="253"/>
      <c r="R751" s="255"/>
      <c r="S751" s="239"/>
      <c r="T751" s="233"/>
      <c r="U751" s="238"/>
      <c r="V751" s="16" t="s">
        <v>2</v>
      </c>
      <c r="W751" s="16" t="s">
        <v>10</v>
      </c>
      <c r="X751" s="16" t="s">
        <v>36</v>
      </c>
      <c r="Y751" s="16" t="s">
        <v>9485</v>
      </c>
      <c r="Z751" s="16" t="s">
        <v>25</v>
      </c>
      <c r="AA751" s="16" t="s">
        <v>172</v>
      </c>
      <c r="AB751" s="16" t="s">
        <v>18</v>
      </c>
      <c r="AC751" s="16" t="s">
        <v>661</v>
      </c>
      <c r="AD751" s="16" t="s">
        <v>662</v>
      </c>
      <c r="AE751" s="16" t="s">
        <v>7545</v>
      </c>
      <c r="AF751" s="57" t="s">
        <v>5138</v>
      </c>
      <c r="AG751" s="57" t="s">
        <v>5111</v>
      </c>
      <c r="AH751" s="58">
        <v>6</v>
      </c>
      <c r="AI751" s="56">
        <v>45016</v>
      </c>
      <c r="AJ751" s="59"/>
      <c r="AK751" s="61"/>
      <c r="AL751" s="59"/>
      <c r="AM751" s="63"/>
    </row>
    <row r="752" spans="1:39" x14ac:dyDescent="0.2">
      <c r="A752" s="49" t="s">
        <v>677</v>
      </c>
      <c r="B752" s="17" t="s">
        <v>1</v>
      </c>
      <c r="C752" s="17" t="s">
        <v>678</v>
      </c>
      <c r="D752" s="17" t="s">
        <v>69</v>
      </c>
      <c r="E752" s="17" t="s">
        <v>170</v>
      </c>
      <c r="F752" s="48">
        <v>401.45</v>
      </c>
      <c r="G752" s="229">
        <v>80</v>
      </c>
      <c r="H752" s="229">
        <v>12.9</v>
      </c>
      <c r="I752" s="229">
        <v>7.3</v>
      </c>
      <c r="J752" s="18">
        <v>2</v>
      </c>
      <c r="K752" s="18">
        <v>36</v>
      </c>
      <c r="L752" s="17" t="s">
        <v>9</v>
      </c>
      <c r="M752" s="17" t="s">
        <v>35</v>
      </c>
      <c r="N752" s="50" t="s">
        <v>171</v>
      </c>
      <c r="O752" s="259" t="str">
        <f t="shared" si="41"/>
        <v>MAPA - OAE 1869</v>
      </c>
      <c r="P752" s="258" t="s">
        <v>8654</v>
      </c>
      <c r="Q752" s="253"/>
      <c r="R752" s="255"/>
      <c r="S752" s="239"/>
      <c r="T752" s="233"/>
      <c r="U752" s="238"/>
      <c r="V752" s="16" t="s">
        <v>2</v>
      </c>
      <c r="W752" s="16" t="s">
        <v>10</v>
      </c>
      <c r="X752" s="16" t="s">
        <v>36</v>
      </c>
      <c r="Y752" s="16" t="s">
        <v>9485</v>
      </c>
      <c r="Z752" s="16" t="s">
        <v>25</v>
      </c>
      <c r="AA752" s="16" t="s">
        <v>172</v>
      </c>
      <c r="AB752" s="16" t="s">
        <v>18</v>
      </c>
      <c r="AC752" s="16" t="s">
        <v>661</v>
      </c>
      <c r="AD752" s="16" t="s">
        <v>662</v>
      </c>
      <c r="AE752" s="16" t="s">
        <v>7545</v>
      </c>
      <c r="AF752" s="57" t="s">
        <v>5138</v>
      </c>
      <c r="AG752" s="57" t="s">
        <v>5111</v>
      </c>
      <c r="AH752" s="58">
        <v>6</v>
      </c>
      <c r="AI752" s="56">
        <v>45016</v>
      </c>
      <c r="AJ752" s="59"/>
      <c r="AK752" s="65"/>
      <c r="AL752" s="59"/>
      <c r="AM752" s="63"/>
    </row>
    <row r="753" spans="1:39" x14ac:dyDescent="0.2">
      <c r="A753" s="49" t="s">
        <v>679</v>
      </c>
      <c r="B753" s="17" t="s">
        <v>1</v>
      </c>
      <c r="C753" s="17" t="s">
        <v>680</v>
      </c>
      <c r="D753" s="17" t="s">
        <v>69</v>
      </c>
      <c r="E753" s="17" t="s">
        <v>170</v>
      </c>
      <c r="F753" s="48">
        <v>405.73</v>
      </c>
      <c r="G753" s="229">
        <v>110</v>
      </c>
      <c r="H753" s="229">
        <v>12.9</v>
      </c>
      <c r="I753" s="229">
        <v>7.3</v>
      </c>
      <c r="J753" s="18">
        <v>2</v>
      </c>
      <c r="K753" s="18">
        <v>36</v>
      </c>
      <c r="L753" s="17" t="s">
        <v>9</v>
      </c>
      <c r="M753" s="17" t="s">
        <v>35</v>
      </c>
      <c r="N753" s="50" t="s">
        <v>171</v>
      </c>
      <c r="O753" s="259" t="str">
        <f t="shared" si="41"/>
        <v>MAPA - OAE 1870</v>
      </c>
      <c r="P753" s="258" t="s">
        <v>8655</v>
      </c>
      <c r="Q753" s="253"/>
      <c r="R753" s="255"/>
      <c r="S753" s="239"/>
      <c r="T753" s="233"/>
      <c r="U753" s="238"/>
      <c r="V753" s="16" t="s">
        <v>2</v>
      </c>
      <c r="W753" s="16" t="s">
        <v>10</v>
      </c>
      <c r="X753" s="16" t="s">
        <v>36</v>
      </c>
      <c r="Y753" s="16" t="s">
        <v>9485</v>
      </c>
      <c r="Z753" s="16" t="s">
        <v>25</v>
      </c>
      <c r="AA753" s="16" t="s">
        <v>172</v>
      </c>
      <c r="AB753" s="16" t="s">
        <v>18</v>
      </c>
      <c r="AC753" s="16" t="s">
        <v>661</v>
      </c>
      <c r="AD753" s="16" t="s">
        <v>662</v>
      </c>
      <c r="AE753" s="16" t="s">
        <v>7545</v>
      </c>
      <c r="AF753" s="57" t="s">
        <v>5138</v>
      </c>
      <c r="AG753" s="57" t="s">
        <v>5111</v>
      </c>
      <c r="AH753" s="58">
        <v>6</v>
      </c>
      <c r="AI753" s="56">
        <v>45016</v>
      </c>
      <c r="AJ753" s="59"/>
      <c r="AK753" s="61"/>
      <c r="AL753" s="59"/>
      <c r="AM753" s="63"/>
    </row>
    <row r="754" spans="1:39" x14ac:dyDescent="0.2">
      <c r="A754" s="49" t="s">
        <v>681</v>
      </c>
      <c r="B754" s="17" t="s">
        <v>1</v>
      </c>
      <c r="C754" s="17" t="s">
        <v>682</v>
      </c>
      <c r="D754" s="17" t="s">
        <v>69</v>
      </c>
      <c r="E754" s="17" t="s">
        <v>170</v>
      </c>
      <c r="F754" s="48">
        <v>409.71</v>
      </c>
      <c r="G754" s="229">
        <v>40</v>
      </c>
      <c r="H754" s="229">
        <v>12.9</v>
      </c>
      <c r="I754" s="229">
        <v>7.3</v>
      </c>
      <c r="J754" s="18">
        <v>2</v>
      </c>
      <c r="K754" s="18">
        <v>36</v>
      </c>
      <c r="L754" s="17" t="s">
        <v>9</v>
      </c>
      <c r="M754" s="17" t="s">
        <v>35</v>
      </c>
      <c r="N754" s="50" t="s">
        <v>171</v>
      </c>
      <c r="O754" s="259" t="str">
        <f t="shared" si="41"/>
        <v>MAPA - OAE 1871</v>
      </c>
      <c r="P754" s="258" t="s">
        <v>8656</v>
      </c>
      <c r="Q754" s="253"/>
      <c r="R754" s="255"/>
      <c r="S754" s="239"/>
      <c r="T754" s="233"/>
      <c r="U754" s="238"/>
      <c r="V754" s="16" t="s">
        <v>2</v>
      </c>
      <c r="W754" s="16" t="s">
        <v>10</v>
      </c>
      <c r="X754" s="16" t="s">
        <v>36</v>
      </c>
      <c r="Y754" s="16" t="s">
        <v>9485</v>
      </c>
      <c r="Z754" s="16" t="s">
        <v>25</v>
      </c>
      <c r="AA754" s="16" t="s">
        <v>172</v>
      </c>
      <c r="AB754" s="16" t="s">
        <v>18</v>
      </c>
      <c r="AC754" s="16" t="s">
        <v>661</v>
      </c>
      <c r="AD754" s="16" t="s">
        <v>662</v>
      </c>
      <c r="AE754" s="16" t="s">
        <v>7545</v>
      </c>
      <c r="AF754" s="57" t="s">
        <v>5138</v>
      </c>
      <c r="AG754" s="57" t="s">
        <v>5111</v>
      </c>
      <c r="AH754" s="58">
        <v>6</v>
      </c>
      <c r="AI754" s="56">
        <v>45016</v>
      </c>
      <c r="AJ754" s="59"/>
      <c r="AK754" s="62"/>
      <c r="AL754" s="59"/>
      <c r="AM754" s="63"/>
    </row>
    <row r="755" spans="1:39" x14ac:dyDescent="0.2">
      <c r="A755" s="49" t="s">
        <v>166</v>
      </c>
      <c r="B755" s="17" t="s">
        <v>1</v>
      </c>
      <c r="C755" s="17" t="s">
        <v>167</v>
      </c>
      <c r="D755" s="17" t="s">
        <v>69</v>
      </c>
      <c r="E755" s="17" t="s">
        <v>170</v>
      </c>
      <c r="F755" s="48">
        <v>417.5</v>
      </c>
      <c r="G755" s="229">
        <v>120</v>
      </c>
      <c r="H755" s="229">
        <v>12.9</v>
      </c>
      <c r="I755" s="229">
        <v>7.3</v>
      </c>
      <c r="J755" s="18">
        <v>2</v>
      </c>
      <c r="K755" s="18">
        <v>36</v>
      </c>
      <c r="L755" s="17" t="s">
        <v>9</v>
      </c>
      <c r="M755" s="17" t="s">
        <v>35</v>
      </c>
      <c r="N755" s="50" t="s">
        <v>171</v>
      </c>
      <c r="O755" s="259" t="str">
        <f t="shared" si="41"/>
        <v>MAPA - OAE 1872</v>
      </c>
      <c r="P755" s="258" t="s">
        <v>8657</v>
      </c>
      <c r="Q755" s="253"/>
      <c r="R755" s="255"/>
      <c r="S755" s="239"/>
      <c r="T755" s="233"/>
      <c r="U755" s="238"/>
      <c r="V755" s="16" t="s">
        <v>2</v>
      </c>
      <c r="W755" s="16" t="s">
        <v>10</v>
      </c>
      <c r="X755" s="16" t="s">
        <v>36</v>
      </c>
      <c r="Y755" s="16" t="s">
        <v>9485</v>
      </c>
      <c r="Z755" s="16" t="s">
        <v>25</v>
      </c>
      <c r="AA755" s="16" t="s">
        <v>172</v>
      </c>
      <c r="AB755" s="16" t="s">
        <v>4</v>
      </c>
      <c r="AC755" s="16" t="s">
        <v>168</v>
      </c>
      <c r="AD755" s="16" t="s">
        <v>169</v>
      </c>
      <c r="AE755" s="16" t="s">
        <v>7545</v>
      </c>
      <c r="AF755" s="57" t="s">
        <v>5138</v>
      </c>
      <c r="AG755" s="57" t="s">
        <v>5111</v>
      </c>
      <c r="AH755" s="58">
        <v>6</v>
      </c>
      <c r="AI755" s="56">
        <v>45016</v>
      </c>
      <c r="AJ755" s="59"/>
      <c r="AK755" s="61"/>
      <c r="AL755" s="59"/>
      <c r="AM755" s="63"/>
    </row>
    <row r="756" spans="1:39" x14ac:dyDescent="0.2">
      <c r="A756" s="49" t="s">
        <v>683</v>
      </c>
      <c r="B756" s="17" t="s">
        <v>1</v>
      </c>
      <c r="C756" s="17" t="s">
        <v>684</v>
      </c>
      <c r="D756" s="17" t="s">
        <v>69</v>
      </c>
      <c r="E756" s="17" t="s">
        <v>170</v>
      </c>
      <c r="F756" s="48">
        <v>428.15</v>
      </c>
      <c r="G756" s="229">
        <v>100</v>
      </c>
      <c r="H756" s="229">
        <v>12.9</v>
      </c>
      <c r="I756" s="229">
        <v>7.3</v>
      </c>
      <c r="J756" s="18">
        <v>2</v>
      </c>
      <c r="K756" s="18">
        <v>36</v>
      </c>
      <c r="L756" s="17" t="s">
        <v>9</v>
      </c>
      <c r="M756" s="17" t="s">
        <v>35</v>
      </c>
      <c r="N756" s="50" t="s">
        <v>171</v>
      </c>
      <c r="O756" s="259" t="str">
        <f t="shared" si="41"/>
        <v>MAPA - OAE 1873</v>
      </c>
      <c r="P756" s="258" t="s">
        <v>8658</v>
      </c>
      <c r="Q756" s="253"/>
      <c r="R756" s="255"/>
      <c r="S756" s="239"/>
      <c r="T756" s="233"/>
      <c r="U756" s="238"/>
      <c r="V756" s="16" t="s">
        <v>2</v>
      </c>
      <c r="W756" s="16" t="s">
        <v>10</v>
      </c>
      <c r="X756" s="16" t="s">
        <v>36</v>
      </c>
      <c r="Y756" s="16" t="s">
        <v>9485</v>
      </c>
      <c r="Z756" s="16" t="s">
        <v>25</v>
      </c>
      <c r="AA756" s="16" t="s">
        <v>172</v>
      </c>
      <c r="AB756" s="16" t="s">
        <v>18</v>
      </c>
      <c r="AC756" s="16" t="s">
        <v>685</v>
      </c>
      <c r="AD756" s="16" t="s">
        <v>686</v>
      </c>
      <c r="AE756" s="16" t="s">
        <v>7545</v>
      </c>
      <c r="AF756" s="57" t="s">
        <v>3092</v>
      </c>
      <c r="AG756" s="57" t="s">
        <v>5111</v>
      </c>
      <c r="AH756" s="58">
        <v>6</v>
      </c>
      <c r="AI756" s="56">
        <v>45016</v>
      </c>
      <c r="AJ756" s="59"/>
      <c r="AK756" s="61"/>
      <c r="AL756" s="59"/>
      <c r="AM756" s="63"/>
    </row>
    <row r="757" spans="1:39" x14ac:dyDescent="0.2">
      <c r="A757" s="49" t="s">
        <v>688</v>
      </c>
      <c r="B757" s="17" t="s">
        <v>1</v>
      </c>
      <c r="C757" s="17" t="s">
        <v>689</v>
      </c>
      <c r="D757" s="17" t="s">
        <v>69</v>
      </c>
      <c r="E757" s="17" t="s">
        <v>170</v>
      </c>
      <c r="F757" s="48">
        <v>441.57</v>
      </c>
      <c r="G757" s="229">
        <v>80</v>
      </c>
      <c r="H757" s="229">
        <v>12.9</v>
      </c>
      <c r="I757" s="229">
        <v>7.3</v>
      </c>
      <c r="J757" s="18">
        <v>2</v>
      </c>
      <c r="K757" s="18">
        <v>36</v>
      </c>
      <c r="L757" s="17" t="s">
        <v>9</v>
      </c>
      <c r="M757" s="17" t="s">
        <v>35</v>
      </c>
      <c r="N757" s="50" t="s">
        <v>171</v>
      </c>
      <c r="O757" s="259" t="str">
        <f t="shared" si="41"/>
        <v>MAPA - OAE 1874</v>
      </c>
      <c r="P757" s="258" t="s">
        <v>8659</v>
      </c>
      <c r="Q757" s="253"/>
      <c r="R757" s="255"/>
      <c r="S757" s="239"/>
      <c r="T757" s="233"/>
      <c r="U757" s="238"/>
      <c r="V757" s="16" t="s">
        <v>2</v>
      </c>
      <c r="W757" s="16" t="s">
        <v>10</v>
      </c>
      <c r="X757" s="16" t="s">
        <v>36</v>
      </c>
      <c r="Y757" s="16" t="s">
        <v>9485</v>
      </c>
      <c r="Z757" s="16" t="s">
        <v>25</v>
      </c>
      <c r="AA757" s="16" t="s">
        <v>172</v>
      </c>
      <c r="AB757" s="16" t="s">
        <v>66</v>
      </c>
      <c r="AC757" s="16" t="s">
        <v>690</v>
      </c>
      <c r="AD757" s="16" t="s">
        <v>691</v>
      </c>
      <c r="AE757" s="16" t="s">
        <v>7545</v>
      </c>
      <c r="AF757" s="57" t="s">
        <v>3092</v>
      </c>
      <c r="AG757" s="57" t="s">
        <v>5111</v>
      </c>
      <c r="AH757" s="58">
        <v>6</v>
      </c>
      <c r="AI757" s="56">
        <v>45016</v>
      </c>
      <c r="AJ757" s="59"/>
      <c r="AK757" s="61"/>
      <c r="AL757" s="59"/>
      <c r="AM757" s="63"/>
    </row>
    <row r="758" spans="1:39" x14ac:dyDescent="0.2">
      <c r="A758" s="49" t="s">
        <v>1811</v>
      </c>
      <c r="B758" s="17" t="s">
        <v>1</v>
      </c>
      <c r="C758" s="17" t="s">
        <v>922</v>
      </c>
      <c r="D758" s="17" t="s">
        <v>4803</v>
      </c>
      <c r="E758" s="17" t="s">
        <v>4803</v>
      </c>
      <c r="F758" s="48">
        <v>1.2909999999999999</v>
      </c>
      <c r="G758" s="229">
        <v>48.1</v>
      </c>
      <c r="H758" s="229">
        <v>8.35</v>
      </c>
      <c r="I758" s="229">
        <v>7.3</v>
      </c>
      <c r="J758" s="18">
        <v>2</v>
      </c>
      <c r="K758" s="18">
        <v>45</v>
      </c>
      <c r="L758" s="17" t="s">
        <v>9</v>
      </c>
      <c r="M758" s="17" t="s">
        <v>11</v>
      </c>
      <c r="N758" s="50" t="s">
        <v>26</v>
      </c>
      <c r="O758" s="259" t="str">
        <f t="shared" si="41"/>
        <v>MAPA - OAE 1084</v>
      </c>
      <c r="P758" s="258" t="s">
        <v>8660</v>
      </c>
      <c r="Q758" s="256" t="str">
        <f t="shared" ref="Q758:Q771" si="42">HYPERLINK(R758, "FOTO 1 - OAE "&amp;A758)</f>
        <v>FOTO 1 - OAE 1084</v>
      </c>
      <c r="R758" s="255" t="s">
        <v>5839</v>
      </c>
      <c r="S758" s="254" t="str">
        <f t="shared" ref="S758:S771" si="43">HYPERLINK(T758, "FOTO 2 - OAE "&amp;A758)</f>
        <v>FOTO 2 - OAE 1084</v>
      </c>
      <c r="T758" s="233" t="s">
        <v>6665</v>
      </c>
      <c r="U758" s="238">
        <v>2018</v>
      </c>
      <c r="V758" s="16" t="s">
        <v>2</v>
      </c>
      <c r="W758" s="16" t="s">
        <v>10</v>
      </c>
      <c r="X758" s="16" t="s">
        <v>12</v>
      </c>
      <c r="Y758" s="16" t="s">
        <v>9485</v>
      </c>
      <c r="Z758" s="16" t="s">
        <v>13</v>
      </c>
      <c r="AA758" s="16" t="s">
        <v>27</v>
      </c>
      <c r="AB758" s="16" t="s">
        <v>18</v>
      </c>
      <c r="AC758" s="16" t="s">
        <v>923</v>
      </c>
      <c r="AD758" s="16" t="s">
        <v>924</v>
      </c>
      <c r="AE758" s="16" t="s">
        <v>7546</v>
      </c>
      <c r="AF758" s="57" t="s">
        <v>2637</v>
      </c>
      <c r="AG758" s="57" t="s">
        <v>5140</v>
      </c>
      <c r="AH758" s="58">
        <v>5</v>
      </c>
      <c r="AI758" s="56">
        <v>45016</v>
      </c>
      <c r="AJ758" s="59"/>
      <c r="AK758" s="61"/>
      <c r="AL758" s="59"/>
      <c r="AM758" s="63"/>
    </row>
    <row r="759" spans="1:39" x14ac:dyDescent="0.2">
      <c r="A759" s="49" t="s">
        <v>4316</v>
      </c>
      <c r="B759" s="17" t="s">
        <v>1</v>
      </c>
      <c r="C759" s="17" t="s">
        <v>269</v>
      </c>
      <c r="D759" s="17" t="s">
        <v>3430</v>
      </c>
      <c r="E759" s="17" t="s">
        <v>4317</v>
      </c>
      <c r="F759" s="48">
        <v>9.58</v>
      </c>
      <c r="G759" s="229">
        <v>120.25</v>
      </c>
      <c r="H759" s="229">
        <v>10.7</v>
      </c>
      <c r="I759" s="229">
        <v>8.1999999999999993</v>
      </c>
      <c r="J759" s="18">
        <v>2</v>
      </c>
      <c r="K759" s="18">
        <v>36</v>
      </c>
      <c r="L759" s="17" t="s">
        <v>9</v>
      </c>
      <c r="M759" s="17" t="s">
        <v>11</v>
      </c>
      <c r="N759" s="50" t="s">
        <v>103</v>
      </c>
      <c r="O759" s="259" t="str">
        <f t="shared" si="41"/>
        <v>MAPA - OAE 0247</v>
      </c>
      <c r="P759" s="258" t="s">
        <v>8661</v>
      </c>
      <c r="Q759" s="256" t="str">
        <f t="shared" si="42"/>
        <v>FOTO 1 - OAE 0247</v>
      </c>
      <c r="R759" s="255" t="s">
        <v>5840</v>
      </c>
      <c r="S759" s="254" t="str">
        <f t="shared" si="43"/>
        <v>FOTO 2 - OAE 0247</v>
      </c>
      <c r="T759" s="233" t="s">
        <v>6666</v>
      </c>
      <c r="U759" s="238">
        <v>2015</v>
      </c>
      <c r="V759" s="16" t="s">
        <v>2</v>
      </c>
      <c r="W759" s="16" t="s">
        <v>10</v>
      </c>
      <c r="X759" s="16" t="s">
        <v>12</v>
      </c>
      <c r="Y759" s="16" t="s">
        <v>9485</v>
      </c>
      <c r="Z759" s="16" t="s">
        <v>13</v>
      </c>
      <c r="AA759" s="16" t="s">
        <v>104</v>
      </c>
      <c r="AB759" s="16" t="s">
        <v>4</v>
      </c>
      <c r="AC759" s="16" t="s">
        <v>104</v>
      </c>
      <c r="AD759" s="16" t="s">
        <v>270</v>
      </c>
      <c r="AE759" s="16" t="s">
        <v>7547</v>
      </c>
      <c r="AF759" s="57" t="s">
        <v>5384</v>
      </c>
      <c r="AG759" s="57" t="s">
        <v>5132</v>
      </c>
      <c r="AH759" s="58">
        <v>7</v>
      </c>
      <c r="AI759" s="56">
        <v>45016</v>
      </c>
      <c r="AJ759" s="59"/>
      <c r="AK759" s="61"/>
      <c r="AL759" s="59"/>
      <c r="AM759" s="63"/>
    </row>
    <row r="760" spans="1:39" x14ac:dyDescent="0.2">
      <c r="A760" s="49" t="s">
        <v>3426</v>
      </c>
      <c r="B760" s="17" t="s">
        <v>1</v>
      </c>
      <c r="C760" s="17" t="s">
        <v>3427</v>
      </c>
      <c r="D760" s="17" t="s">
        <v>3430</v>
      </c>
      <c r="E760" s="17" t="s">
        <v>3431</v>
      </c>
      <c r="F760" s="48">
        <v>21.36</v>
      </c>
      <c r="G760" s="229">
        <v>28.5</v>
      </c>
      <c r="H760" s="229">
        <v>11.3</v>
      </c>
      <c r="I760" s="229">
        <v>10.7</v>
      </c>
      <c r="J760" s="18">
        <v>2</v>
      </c>
      <c r="K760" s="18">
        <v>45</v>
      </c>
      <c r="L760" s="17" t="s">
        <v>9</v>
      </c>
      <c r="M760" s="17" t="s">
        <v>11</v>
      </c>
      <c r="N760" s="50" t="s">
        <v>103</v>
      </c>
      <c r="O760" s="259" t="str">
        <f t="shared" si="41"/>
        <v>MAPA - OAE 0248</v>
      </c>
      <c r="P760" s="258" t="s">
        <v>8662</v>
      </c>
      <c r="Q760" s="256" t="str">
        <f t="shared" si="42"/>
        <v>FOTO 1 - OAE 0248</v>
      </c>
      <c r="R760" s="255" t="s">
        <v>5841</v>
      </c>
      <c r="S760" s="254" t="str">
        <f t="shared" si="43"/>
        <v>FOTO 2 - OAE 0248</v>
      </c>
      <c r="T760" s="233" t="s">
        <v>6667</v>
      </c>
      <c r="U760" s="238">
        <v>2015</v>
      </c>
      <c r="V760" s="16" t="s">
        <v>2</v>
      </c>
      <c r="W760" s="16" t="s">
        <v>10</v>
      </c>
      <c r="X760" s="16" t="s">
        <v>12</v>
      </c>
      <c r="Y760" s="16" t="s">
        <v>9485</v>
      </c>
      <c r="Z760" s="16" t="s">
        <v>13</v>
      </c>
      <c r="AA760" s="16" t="s">
        <v>104</v>
      </c>
      <c r="AB760" s="16" t="s">
        <v>4</v>
      </c>
      <c r="AC760" s="16" t="s">
        <v>3428</v>
      </c>
      <c r="AD760" s="16" t="s">
        <v>3429</v>
      </c>
      <c r="AE760" s="16" t="s">
        <v>7548</v>
      </c>
      <c r="AF760" s="57" t="s">
        <v>5390</v>
      </c>
      <c r="AG760" s="57" t="s">
        <v>5132</v>
      </c>
      <c r="AH760" s="58">
        <v>7</v>
      </c>
      <c r="AI760" s="56">
        <v>45016</v>
      </c>
      <c r="AJ760" s="59"/>
      <c r="AK760" s="61"/>
      <c r="AL760" s="59"/>
      <c r="AM760" s="63"/>
    </row>
    <row r="761" spans="1:39" x14ac:dyDescent="0.2">
      <c r="A761" s="49" t="s">
        <v>4488</v>
      </c>
      <c r="B761" s="17" t="s">
        <v>1</v>
      </c>
      <c r="C761" s="17" t="s">
        <v>274</v>
      </c>
      <c r="D761" s="17" t="s">
        <v>3430</v>
      </c>
      <c r="E761" s="17" t="s">
        <v>4489</v>
      </c>
      <c r="F761" s="48">
        <v>48.133000000000003</v>
      </c>
      <c r="G761" s="229">
        <v>65.849999999999994</v>
      </c>
      <c r="H761" s="229">
        <v>8.1999999999999993</v>
      </c>
      <c r="I761" s="229">
        <v>7.2</v>
      </c>
      <c r="J761" s="18">
        <v>2</v>
      </c>
      <c r="K761" s="18">
        <v>36</v>
      </c>
      <c r="L761" s="17" t="s">
        <v>9</v>
      </c>
      <c r="M761" s="17" t="s">
        <v>11</v>
      </c>
      <c r="N761" s="50" t="s">
        <v>103</v>
      </c>
      <c r="O761" s="259" t="str">
        <f t="shared" si="41"/>
        <v>MAPA - OAE 0249</v>
      </c>
      <c r="P761" s="258" t="s">
        <v>8663</v>
      </c>
      <c r="Q761" s="256" t="str">
        <f t="shared" si="42"/>
        <v>FOTO 1 - OAE 0249</v>
      </c>
      <c r="R761" s="255" t="s">
        <v>5842</v>
      </c>
      <c r="S761" s="254" t="str">
        <f t="shared" si="43"/>
        <v>FOTO 2 - OAE 0249</v>
      </c>
      <c r="T761" s="233" t="s">
        <v>6668</v>
      </c>
      <c r="U761" s="238">
        <v>2015</v>
      </c>
      <c r="V761" s="16" t="s">
        <v>2</v>
      </c>
      <c r="W761" s="16" t="s">
        <v>10</v>
      </c>
      <c r="X761" s="16" t="s">
        <v>12</v>
      </c>
      <c r="Y761" s="16" t="s">
        <v>9485</v>
      </c>
      <c r="Z761" s="16" t="s">
        <v>13</v>
      </c>
      <c r="AA761" s="16" t="s">
        <v>104</v>
      </c>
      <c r="AB761" s="16" t="s">
        <v>4</v>
      </c>
      <c r="AC761" s="16" t="s">
        <v>275</v>
      </c>
      <c r="AD761" s="16" t="s">
        <v>276</v>
      </c>
      <c r="AE761" s="16" t="s">
        <v>7549</v>
      </c>
      <c r="AF761" s="57" t="s">
        <v>5398</v>
      </c>
      <c r="AG761" s="57" t="s">
        <v>5132</v>
      </c>
      <c r="AH761" s="58">
        <v>7</v>
      </c>
      <c r="AI761" s="56">
        <v>45016</v>
      </c>
      <c r="AJ761" s="59"/>
      <c r="AK761" s="61"/>
      <c r="AL761" s="59"/>
      <c r="AM761" s="63"/>
    </row>
    <row r="762" spans="1:39" x14ac:dyDescent="0.2">
      <c r="A762" s="49" t="s">
        <v>3432</v>
      </c>
      <c r="B762" s="17" t="s">
        <v>1</v>
      </c>
      <c r="C762" s="17" t="s">
        <v>3433</v>
      </c>
      <c r="D762" s="17" t="s">
        <v>3430</v>
      </c>
      <c r="E762" s="17" t="s">
        <v>3436</v>
      </c>
      <c r="F762" s="48">
        <v>70.665000000000006</v>
      </c>
      <c r="G762" s="229">
        <v>11.15</v>
      </c>
      <c r="H762" s="229">
        <v>5.35</v>
      </c>
      <c r="I762" s="229">
        <v>3.2</v>
      </c>
      <c r="J762" s="18">
        <v>1</v>
      </c>
      <c r="K762" s="18">
        <v>24</v>
      </c>
      <c r="L762" s="17" t="s">
        <v>94</v>
      </c>
      <c r="M762" s="17" t="s">
        <v>11</v>
      </c>
      <c r="N762" s="50" t="s">
        <v>103</v>
      </c>
      <c r="O762" s="259" t="str">
        <f t="shared" si="41"/>
        <v>MAPA - OAE 0250</v>
      </c>
      <c r="P762" s="258" t="s">
        <v>8664</v>
      </c>
      <c r="Q762" s="256" t="str">
        <f t="shared" si="42"/>
        <v>FOTO 1 - OAE 0250</v>
      </c>
      <c r="R762" s="255" t="s">
        <v>5843</v>
      </c>
      <c r="S762" s="254" t="str">
        <f t="shared" si="43"/>
        <v>FOTO 2 - OAE 0250</v>
      </c>
      <c r="T762" s="233" t="s">
        <v>6669</v>
      </c>
      <c r="U762" s="238">
        <v>2015</v>
      </c>
      <c r="V762" s="16" t="s">
        <v>2</v>
      </c>
      <c r="W762" s="16" t="s">
        <v>95</v>
      </c>
      <c r="X762" s="16" t="s">
        <v>12</v>
      </c>
      <c r="Y762" s="16" t="s">
        <v>9485</v>
      </c>
      <c r="Z762" s="16" t="s">
        <v>13</v>
      </c>
      <c r="AA762" s="16" t="s">
        <v>104</v>
      </c>
      <c r="AB762" s="16" t="s">
        <v>4</v>
      </c>
      <c r="AC762" s="16" t="s">
        <v>3434</v>
      </c>
      <c r="AD762" s="16" t="s">
        <v>3435</v>
      </c>
      <c r="AE762" s="16" t="s">
        <v>7550</v>
      </c>
      <c r="AF762" s="57" t="s">
        <v>5391</v>
      </c>
      <c r="AG762" s="57" t="s">
        <v>5217</v>
      </c>
      <c r="AH762" s="58">
        <v>7</v>
      </c>
      <c r="AI762" s="56">
        <v>45016</v>
      </c>
      <c r="AJ762" s="59"/>
      <c r="AK762" s="65"/>
      <c r="AL762" s="59"/>
      <c r="AM762" s="63"/>
    </row>
    <row r="763" spans="1:39" x14ac:dyDescent="0.2">
      <c r="A763" s="49" t="s">
        <v>3437</v>
      </c>
      <c r="B763" s="17" t="s">
        <v>1</v>
      </c>
      <c r="C763" s="17" t="s">
        <v>299</v>
      </c>
      <c r="D763" s="17" t="s">
        <v>3430</v>
      </c>
      <c r="E763" s="17" t="s">
        <v>3436</v>
      </c>
      <c r="F763" s="48">
        <v>80.349999999999994</v>
      </c>
      <c r="G763" s="229">
        <v>30.5</v>
      </c>
      <c r="H763" s="229">
        <v>5.0999999999999996</v>
      </c>
      <c r="I763" s="229">
        <v>2.7</v>
      </c>
      <c r="J763" s="18">
        <v>1</v>
      </c>
      <c r="K763" s="18">
        <v>24</v>
      </c>
      <c r="L763" s="17" t="s">
        <v>2069</v>
      </c>
      <c r="M763" s="17" t="s">
        <v>11</v>
      </c>
      <c r="N763" s="50" t="s">
        <v>103</v>
      </c>
      <c r="O763" s="259" t="str">
        <f t="shared" si="41"/>
        <v>MAPA - OAE 0251</v>
      </c>
      <c r="P763" s="258" t="s">
        <v>8665</v>
      </c>
      <c r="Q763" s="256" t="str">
        <f t="shared" si="42"/>
        <v>FOTO 1 - OAE 0251</v>
      </c>
      <c r="R763" s="255" t="s">
        <v>5844</v>
      </c>
      <c r="S763" s="254" t="str">
        <f t="shared" si="43"/>
        <v>FOTO 2 - OAE 0251</v>
      </c>
      <c r="T763" s="233" t="s">
        <v>6670</v>
      </c>
      <c r="U763" s="238">
        <v>2015</v>
      </c>
      <c r="V763" s="16" t="s">
        <v>2</v>
      </c>
      <c r="W763" s="16" t="s">
        <v>2070</v>
      </c>
      <c r="X763" s="16" t="s">
        <v>12</v>
      </c>
      <c r="Y763" s="16" t="s">
        <v>9485</v>
      </c>
      <c r="Z763" s="16" t="s">
        <v>13</v>
      </c>
      <c r="AA763" s="16" t="s">
        <v>104</v>
      </c>
      <c r="AB763" s="16" t="s">
        <v>4</v>
      </c>
      <c r="AC763" s="16" t="s">
        <v>300</v>
      </c>
      <c r="AD763" s="16" t="s">
        <v>301</v>
      </c>
      <c r="AE763" s="16" t="s">
        <v>7550</v>
      </c>
      <c r="AF763" s="57" t="s">
        <v>5392</v>
      </c>
      <c r="AG763" s="57" t="s">
        <v>5217</v>
      </c>
      <c r="AH763" s="58">
        <v>7</v>
      </c>
      <c r="AI763" s="56">
        <v>45016</v>
      </c>
      <c r="AJ763" s="59"/>
      <c r="AK763" s="61"/>
      <c r="AL763" s="59"/>
      <c r="AM763" s="63"/>
    </row>
    <row r="764" spans="1:39" x14ac:dyDescent="0.2">
      <c r="A764" s="49" t="s">
        <v>2401</v>
      </c>
      <c r="B764" s="17" t="s">
        <v>1</v>
      </c>
      <c r="C764" s="17" t="s">
        <v>2621</v>
      </c>
      <c r="D764" s="17" t="s">
        <v>2603</v>
      </c>
      <c r="E764" s="17" t="s">
        <v>2624</v>
      </c>
      <c r="F764" s="48">
        <v>1.254</v>
      </c>
      <c r="G764" s="229">
        <v>41</v>
      </c>
      <c r="H764" s="229">
        <v>11.3</v>
      </c>
      <c r="I764" s="229">
        <v>10.7</v>
      </c>
      <c r="J764" s="18">
        <v>2</v>
      </c>
      <c r="K764" s="18">
        <v>45</v>
      </c>
      <c r="L764" s="17" t="s">
        <v>9</v>
      </c>
      <c r="M764" s="17" t="s">
        <v>11</v>
      </c>
      <c r="N764" s="50" t="s">
        <v>103</v>
      </c>
      <c r="O764" s="259" t="str">
        <f t="shared" si="41"/>
        <v>MAPA - OAE 1427</v>
      </c>
      <c r="P764" s="258" t="s">
        <v>8666</v>
      </c>
      <c r="Q764" s="256" t="str">
        <f t="shared" si="42"/>
        <v>FOTO 1 - OAE 1427</v>
      </c>
      <c r="R764" s="255" t="s">
        <v>5845</v>
      </c>
      <c r="S764" s="254" t="str">
        <f t="shared" si="43"/>
        <v>FOTO 2 - OAE 1427</v>
      </c>
      <c r="T764" s="233" t="s">
        <v>6671</v>
      </c>
      <c r="U764" s="238">
        <v>2015</v>
      </c>
      <c r="V764" s="16" t="s">
        <v>2</v>
      </c>
      <c r="W764" s="16" t="s">
        <v>10</v>
      </c>
      <c r="X764" s="16" t="s">
        <v>12</v>
      </c>
      <c r="Y764" s="16" t="s">
        <v>9485</v>
      </c>
      <c r="Z764" s="16" t="s">
        <v>13</v>
      </c>
      <c r="AA764" s="16" t="s">
        <v>104</v>
      </c>
      <c r="AB764" s="16" t="s">
        <v>18</v>
      </c>
      <c r="AC764" s="16" t="s">
        <v>2622</v>
      </c>
      <c r="AD764" s="16" t="s">
        <v>2623</v>
      </c>
      <c r="AE764" s="16" t="s">
        <v>7551</v>
      </c>
      <c r="AF764" s="57" t="s">
        <v>5226</v>
      </c>
      <c r="AG764" s="57" t="s">
        <v>5121</v>
      </c>
      <c r="AH764" s="58">
        <v>7</v>
      </c>
      <c r="AI764" s="56">
        <v>45016</v>
      </c>
      <c r="AJ764" s="59"/>
      <c r="AK764" s="61"/>
      <c r="AL764" s="59"/>
      <c r="AM764" s="63"/>
    </row>
    <row r="765" spans="1:39" x14ac:dyDescent="0.2">
      <c r="A765" s="49" t="s">
        <v>2400</v>
      </c>
      <c r="B765" s="17" t="s">
        <v>1</v>
      </c>
      <c r="C765" s="17" t="s">
        <v>2594</v>
      </c>
      <c r="D765" s="17" t="s">
        <v>2603</v>
      </c>
      <c r="E765" s="17" t="s">
        <v>2624</v>
      </c>
      <c r="F765" s="48">
        <v>4.05</v>
      </c>
      <c r="G765" s="229">
        <v>39.9</v>
      </c>
      <c r="H765" s="229">
        <v>11.4</v>
      </c>
      <c r="I765" s="229">
        <v>10.8</v>
      </c>
      <c r="J765" s="18">
        <v>2</v>
      </c>
      <c r="K765" s="18">
        <v>45</v>
      </c>
      <c r="L765" s="17" t="s">
        <v>9</v>
      </c>
      <c r="M765" s="17" t="s">
        <v>11</v>
      </c>
      <c r="N765" s="50" t="s">
        <v>103</v>
      </c>
      <c r="O765" s="259" t="str">
        <f t="shared" si="41"/>
        <v>MAPA - OAE 1428</v>
      </c>
      <c r="P765" s="258" t="s">
        <v>8667</v>
      </c>
      <c r="Q765" s="256" t="str">
        <f t="shared" si="42"/>
        <v>FOTO 1 - OAE 1428</v>
      </c>
      <c r="R765" s="255" t="s">
        <v>5846</v>
      </c>
      <c r="S765" s="254" t="str">
        <f t="shared" si="43"/>
        <v>FOTO 2 - OAE 1428</v>
      </c>
      <c r="T765" s="233" t="s">
        <v>6672</v>
      </c>
      <c r="U765" s="238">
        <v>2015</v>
      </c>
      <c r="V765" s="16" t="s">
        <v>2</v>
      </c>
      <c r="W765" s="16" t="s">
        <v>10</v>
      </c>
      <c r="X765" s="16" t="s">
        <v>12</v>
      </c>
      <c r="Y765" s="16" t="s">
        <v>9485</v>
      </c>
      <c r="Z765" s="16" t="s">
        <v>13</v>
      </c>
      <c r="AA765" s="16" t="s">
        <v>104</v>
      </c>
      <c r="AB765" s="16" t="s">
        <v>18</v>
      </c>
      <c r="AC765" s="16" t="s">
        <v>2595</v>
      </c>
      <c r="AD765" s="16" t="s">
        <v>2596</v>
      </c>
      <c r="AE765" s="16" t="s">
        <v>7551</v>
      </c>
      <c r="AF765" s="57" t="s">
        <v>5226</v>
      </c>
      <c r="AG765" s="57" t="s">
        <v>5121</v>
      </c>
      <c r="AH765" s="58">
        <v>7</v>
      </c>
      <c r="AI765" s="56">
        <v>45016</v>
      </c>
      <c r="AJ765" s="59"/>
      <c r="AK765" s="61"/>
      <c r="AL765" s="59"/>
      <c r="AM765" s="63"/>
    </row>
    <row r="766" spans="1:39" x14ac:dyDescent="0.2">
      <c r="A766" s="49" t="s">
        <v>2394</v>
      </c>
      <c r="B766" s="17" t="s">
        <v>1</v>
      </c>
      <c r="C766" s="17" t="s">
        <v>2299</v>
      </c>
      <c r="D766" s="17" t="s">
        <v>2603</v>
      </c>
      <c r="E766" s="17" t="s">
        <v>2624</v>
      </c>
      <c r="F766" s="48">
        <v>7.0110000000000001</v>
      </c>
      <c r="G766" s="229">
        <v>120.2</v>
      </c>
      <c r="H766" s="229">
        <v>11.4</v>
      </c>
      <c r="I766" s="229">
        <v>10.8</v>
      </c>
      <c r="J766" s="18">
        <v>2</v>
      </c>
      <c r="K766" s="18">
        <v>45</v>
      </c>
      <c r="L766" s="17" t="s">
        <v>9</v>
      </c>
      <c r="M766" s="17" t="s">
        <v>11</v>
      </c>
      <c r="N766" s="50" t="s">
        <v>103</v>
      </c>
      <c r="O766" s="259" t="str">
        <f t="shared" si="41"/>
        <v>MAPA - OAE 1429</v>
      </c>
      <c r="P766" s="258" t="s">
        <v>8668</v>
      </c>
      <c r="Q766" s="256" t="str">
        <f t="shared" si="42"/>
        <v>FOTO 1 - OAE 1429</v>
      </c>
      <c r="R766" s="255" t="s">
        <v>5847</v>
      </c>
      <c r="S766" s="254" t="str">
        <f t="shared" si="43"/>
        <v>FOTO 2 - OAE 1429</v>
      </c>
      <c r="T766" s="233" t="s">
        <v>6673</v>
      </c>
      <c r="U766" s="238">
        <v>2015</v>
      </c>
      <c r="V766" s="16" t="s">
        <v>2</v>
      </c>
      <c r="W766" s="16" t="s">
        <v>10</v>
      </c>
      <c r="X766" s="16" t="s">
        <v>12</v>
      </c>
      <c r="Y766" s="16" t="s">
        <v>9485</v>
      </c>
      <c r="Z766" s="16" t="s">
        <v>13</v>
      </c>
      <c r="AA766" s="16" t="s">
        <v>104</v>
      </c>
      <c r="AB766" s="16" t="s">
        <v>4</v>
      </c>
      <c r="AC766" s="16" t="s">
        <v>2300</v>
      </c>
      <c r="AD766" s="16" t="s">
        <v>3420</v>
      </c>
      <c r="AE766" s="16" t="s">
        <v>7551</v>
      </c>
      <c r="AF766" s="57" t="s">
        <v>5226</v>
      </c>
      <c r="AG766" s="57" t="s">
        <v>5121</v>
      </c>
      <c r="AH766" s="58">
        <v>7</v>
      </c>
      <c r="AI766" s="56">
        <v>45016</v>
      </c>
      <c r="AJ766" s="59"/>
      <c r="AK766" s="61"/>
      <c r="AL766" s="59"/>
      <c r="AM766" s="63"/>
    </row>
    <row r="767" spans="1:39" x14ac:dyDescent="0.2">
      <c r="A767" s="49" t="s">
        <v>2617</v>
      </c>
      <c r="B767" s="17" t="s">
        <v>1</v>
      </c>
      <c r="C767" s="17" t="s">
        <v>2618</v>
      </c>
      <c r="D767" s="17" t="s">
        <v>2603</v>
      </c>
      <c r="E767" s="17" t="s">
        <v>2620</v>
      </c>
      <c r="F767" s="48">
        <v>11.766</v>
      </c>
      <c r="G767" s="229">
        <v>21.9</v>
      </c>
      <c r="H767" s="229">
        <v>9.4</v>
      </c>
      <c r="I767" s="229">
        <v>8.3699999999999992</v>
      </c>
      <c r="J767" s="18">
        <v>2</v>
      </c>
      <c r="K767" s="18">
        <v>36</v>
      </c>
      <c r="L767" s="17" t="s">
        <v>9</v>
      </c>
      <c r="M767" s="17" t="s">
        <v>11</v>
      </c>
      <c r="N767" s="50" t="s">
        <v>103</v>
      </c>
      <c r="O767" s="259" t="str">
        <f t="shared" si="41"/>
        <v>MAPA - OAE 1430</v>
      </c>
      <c r="P767" s="258" t="s">
        <v>8669</v>
      </c>
      <c r="Q767" s="256" t="str">
        <f t="shared" si="42"/>
        <v>FOTO 1 - OAE 1430</v>
      </c>
      <c r="R767" s="255" t="s">
        <v>5848</v>
      </c>
      <c r="S767" s="254" t="str">
        <f t="shared" si="43"/>
        <v>FOTO 2 - OAE 1430</v>
      </c>
      <c r="T767" s="233" t="s">
        <v>6674</v>
      </c>
      <c r="U767" s="238">
        <v>2015</v>
      </c>
      <c r="V767" s="16" t="s">
        <v>2</v>
      </c>
      <c r="W767" s="16" t="s">
        <v>10</v>
      </c>
      <c r="X767" s="16" t="s">
        <v>12</v>
      </c>
      <c r="Y767" s="16" t="s">
        <v>9485</v>
      </c>
      <c r="Z767" s="16" t="s">
        <v>13</v>
      </c>
      <c r="AA767" s="16" t="s">
        <v>104</v>
      </c>
      <c r="AB767" s="16" t="s">
        <v>18</v>
      </c>
      <c r="AC767" s="16" t="s">
        <v>198</v>
      </c>
      <c r="AD767" s="16" t="s">
        <v>2619</v>
      </c>
      <c r="AE767" s="16" t="s">
        <v>7552</v>
      </c>
      <c r="AF767" s="57" t="s">
        <v>5225</v>
      </c>
      <c r="AG767" s="57" t="s">
        <v>5132</v>
      </c>
      <c r="AH767" s="58">
        <v>7</v>
      </c>
      <c r="AI767" s="56">
        <v>45016</v>
      </c>
      <c r="AJ767" s="59"/>
      <c r="AK767" s="61"/>
      <c r="AL767" s="59"/>
      <c r="AM767" s="63"/>
    </row>
    <row r="768" spans="1:39" x14ac:dyDescent="0.2">
      <c r="A768" s="49" t="s">
        <v>3483</v>
      </c>
      <c r="B768" s="17" t="s">
        <v>1</v>
      </c>
      <c r="C768" s="17" t="s">
        <v>3484</v>
      </c>
      <c r="D768" s="17" t="s">
        <v>2603</v>
      </c>
      <c r="E768" s="17" t="s">
        <v>2604</v>
      </c>
      <c r="F768" s="48">
        <v>25.818999999999999</v>
      </c>
      <c r="G768" s="229">
        <v>24</v>
      </c>
      <c r="H768" s="229">
        <v>11.3</v>
      </c>
      <c r="I768" s="229">
        <v>10.7</v>
      </c>
      <c r="J768" s="18">
        <v>2</v>
      </c>
      <c r="K768" s="18">
        <v>36</v>
      </c>
      <c r="L768" s="17" t="s">
        <v>9</v>
      </c>
      <c r="M768" s="17" t="s">
        <v>11</v>
      </c>
      <c r="N768" s="50" t="s">
        <v>103</v>
      </c>
      <c r="O768" s="259" t="str">
        <f t="shared" si="41"/>
        <v>MAPA - OAE 0913</v>
      </c>
      <c r="P768" s="258" t="s">
        <v>8670</v>
      </c>
      <c r="Q768" s="256" t="str">
        <f t="shared" si="42"/>
        <v>FOTO 1 - OAE 0913</v>
      </c>
      <c r="R768" s="255" t="s">
        <v>5849</v>
      </c>
      <c r="S768" s="254" t="str">
        <f t="shared" si="43"/>
        <v>FOTO 2 - OAE 0913</v>
      </c>
      <c r="T768" s="233" t="s">
        <v>6675</v>
      </c>
      <c r="U768" s="238">
        <v>2015</v>
      </c>
      <c r="V768" s="16" t="s">
        <v>2</v>
      </c>
      <c r="W768" s="16" t="s">
        <v>10</v>
      </c>
      <c r="X768" s="16" t="s">
        <v>12</v>
      </c>
      <c r="Y768" s="16" t="s">
        <v>9485</v>
      </c>
      <c r="Z768" s="16" t="s">
        <v>13</v>
      </c>
      <c r="AA768" s="16" t="s">
        <v>104</v>
      </c>
      <c r="AB768" s="16" t="s">
        <v>18</v>
      </c>
      <c r="AC768" s="16" t="s">
        <v>3485</v>
      </c>
      <c r="AD768" s="16" t="s">
        <v>3486</v>
      </c>
      <c r="AE768" s="16" t="s">
        <v>7553</v>
      </c>
      <c r="AF768" s="57" t="s">
        <v>5301</v>
      </c>
      <c r="AG768" s="57" t="s">
        <v>5132</v>
      </c>
      <c r="AH768" s="58">
        <v>7</v>
      </c>
      <c r="AI768" s="56">
        <v>45016</v>
      </c>
      <c r="AJ768" s="59"/>
      <c r="AK768" s="65"/>
      <c r="AL768" s="59"/>
      <c r="AM768" s="63"/>
    </row>
    <row r="769" spans="1:39" x14ac:dyDescent="0.2">
      <c r="A769" s="49" t="s">
        <v>2599</v>
      </c>
      <c r="B769" s="17" t="s">
        <v>1</v>
      </c>
      <c r="C769" s="17" t="s">
        <v>2600</v>
      </c>
      <c r="D769" s="17" t="s">
        <v>2603</v>
      </c>
      <c r="E769" s="17" t="s">
        <v>2604</v>
      </c>
      <c r="F769" s="48">
        <v>35.182000000000002</v>
      </c>
      <c r="G769" s="229">
        <v>8.4</v>
      </c>
      <c r="H769" s="229">
        <v>10.4</v>
      </c>
      <c r="I769" s="229">
        <v>8.3000000000000007</v>
      </c>
      <c r="J769" s="18">
        <v>2</v>
      </c>
      <c r="K769" s="18">
        <v>36</v>
      </c>
      <c r="L769" s="17" t="s">
        <v>9</v>
      </c>
      <c r="M769" s="17" t="s">
        <v>11</v>
      </c>
      <c r="N769" s="50" t="s">
        <v>103</v>
      </c>
      <c r="O769" s="259" t="str">
        <f t="shared" si="41"/>
        <v>MAPA - OAE 0265</v>
      </c>
      <c r="P769" s="258" t="s">
        <v>8671</v>
      </c>
      <c r="Q769" s="256" t="str">
        <f t="shared" si="42"/>
        <v>FOTO 1 - OAE 0265</v>
      </c>
      <c r="R769" s="255" t="s">
        <v>5850</v>
      </c>
      <c r="S769" s="254" t="str">
        <f t="shared" si="43"/>
        <v>FOTO 2 - OAE 0265</v>
      </c>
      <c r="T769" s="233" t="s">
        <v>6676</v>
      </c>
      <c r="U769" s="238">
        <v>2015</v>
      </c>
      <c r="V769" s="16" t="s">
        <v>2</v>
      </c>
      <c r="W769" s="16" t="s">
        <v>10</v>
      </c>
      <c r="X769" s="16" t="s">
        <v>12</v>
      </c>
      <c r="Y769" s="16" t="s">
        <v>9485</v>
      </c>
      <c r="Z769" s="16" t="s">
        <v>13</v>
      </c>
      <c r="AA769" s="16" t="s">
        <v>104</v>
      </c>
      <c r="AB769" s="16" t="s">
        <v>18</v>
      </c>
      <c r="AC769" s="16" t="s">
        <v>2601</v>
      </c>
      <c r="AD769" s="16" t="s">
        <v>2602</v>
      </c>
      <c r="AE769" s="16" t="s">
        <v>7553</v>
      </c>
      <c r="AF769" s="57" t="s">
        <v>5301</v>
      </c>
      <c r="AG769" s="57" t="s">
        <v>5132</v>
      </c>
      <c r="AH769" s="58">
        <v>7</v>
      </c>
      <c r="AI769" s="56">
        <v>45016</v>
      </c>
      <c r="AJ769" s="59"/>
      <c r="AK769" s="61"/>
      <c r="AL769" s="59"/>
      <c r="AM769" s="63"/>
    </row>
    <row r="770" spans="1:39" x14ac:dyDescent="0.2">
      <c r="A770" s="49" t="s">
        <v>3476</v>
      </c>
      <c r="B770" s="17" t="s">
        <v>1</v>
      </c>
      <c r="C770" s="17" t="s">
        <v>2632</v>
      </c>
      <c r="D770" s="17" t="s">
        <v>2603</v>
      </c>
      <c r="E770" s="17" t="s">
        <v>2604</v>
      </c>
      <c r="F770" s="48">
        <v>35.520000000000003</v>
      </c>
      <c r="G770" s="229">
        <v>28</v>
      </c>
      <c r="H770" s="229">
        <v>10.4</v>
      </c>
      <c r="I770" s="229">
        <v>8.3000000000000007</v>
      </c>
      <c r="J770" s="18">
        <v>2</v>
      </c>
      <c r="K770" s="18">
        <v>36</v>
      </c>
      <c r="L770" s="17" t="s">
        <v>9</v>
      </c>
      <c r="M770" s="17" t="s">
        <v>11</v>
      </c>
      <c r="N770" s="50" t="s">
        <v>103</v>
      </c>
      <c r="O770" s="259" t="str">
        <f t="shared" ref="O770:O833" si="44">HYPERLINK(P770, "MAPA - OAE "&amp;A770)</f>
        <v>MAPA - OAE 0264</v>
      </c>
      <c r="P770" s="258" t="s">
        <v>8672</v>
      </c>
      <c r="Q770" s="256" t="str">
        <f t="shared" si="42"/>
        <v>FOTO 1 - OAE 0264</v>
      </c>
      <c r="R770" s="255" t="s">
        <v>5851</v>
      </c>
      <c r="S770" s="254" t="str">
        <f t="shared" si="43"/>
        <v>FOTO 2 - OAE 0264</v>
      </c>
      <c r="T770" s="233" t="s">
        <v>6677</v>
      </c>
      <c r="U770" s="238">
        <v>2015</v>
      </c>
      <c r="V770" s="16" t="s">
        <v>2</v>
      </c>
      <c r="W770" s="16" t="s">
        <v>10</v>
      </c>
      <c r="X770" s="16" t="s">
        <v>12</v>
      </c>
      <c r="Y770" s="16" t="s">
        <v>9485</v>
      </c>
      <c r="Z770" s="16" t="s">
        <v>13</v>
      </c>
      <c r="AA770" s="16" t="s">
        <v>104</v>
      </c>
      <c r="AB770" s="16" t="s">
        <v>4</v>
      </c>
      <c r="AC770" s="16" t="s">
        <v>2633</v>
      </c>
      <c r="AD770" s="16" t="s">
        <v>2634</v>
      </c>
      <c r="AE770" s="16" t="s">
        <v>7553</v>
      </c>
      <c r="AF770" s="57" t="s">
        <v>104</v>
      </c>
      <c r="AG770" s="57" t="s">
        <v>5132</v>
      </c>
      <c r="AH770" s="58">
        <v>7</v>
      </c>
      <c r="AI770" s="56">
        <v>45016</v>
      </c>
      <c r="AJ770" s="59"/>
      <c r="AK770" s="61"/>
      <c r="AL770" s="59"/>
      <c r="AM770" s="63"/>
    </row>
    <row r="771" spans="1:39" x14ac:dyDescent="0.2">
      <c r="A771" s="49" t="s">
        <v>2674</v>
      </c>
      <c r="B771" s="17" t="s">
        <v>1</v>
      </c>
      <c r="C771" s="17" t="s">
        <v>107</v>
      </c>
      <c r="D771" s="17" t="s">
        <v>2603</v>
      </c>
      <c r="E771" s="17" t="s">
        <v>2604</v>
      </c>
      <c r="F771" s="48">
        <v>44.192999999999998</v>
      </c>
      <c r="G771" s="229">
        <v>39</v>
      </c>
      <c r="H771" s="229">
        <v>10.199999999999999</v>
      </c>
      <c r="I771" s="229">
        <v>8.1999999999999993</v>
      </c>
      <c r="J771" s="18">
        <v>2</v>
      </c>
      <c r="K771" s="18">
        <v>36</v>
      </c>
      <c r="L771" s="17" t="s">
        <v>9</v>
      </c>
      <c r="M771" s="17" t="s">
        <v>11</v>
      </c>
      <c r="N771" s="50" t="s">
        <v>103</v>
      </c>
      <c r="O771" s="259" t="str">
        <f t="shared" si="44"/>
        <v>MAPA - OAE 0260</v>
      </c>
      <c r="P771" s="258" t="s">
        <v>8673</v>
      </c>
      <c r="Q771" s="256" t="str">
        <f t="shared" si="42"/>
        <v>FOTO 1 - OAE 0260</v>
      </c>
      <c r="R771" s="255" t="s">
        <v>5852</v>
      </c>
      <c r="S771" s="254" t="str">
        <f t="shared" si="43"/>
        <v>FOTO 2 - OAE 0260</v>
      </c>
      <c r="T771" s="233" t="s">
        <v>6678</v>
      </c>
      <c r="U771" s="238">
        <v>2015</v>
      </c>
      <c r="V771" s="16" t="s">
        <v>2</v>
      </c>
      <c r="W771" s="16" t="s">
        <v>10</v>
      </c>
      <c r="X771" s="16" t="s">
        <v>12</v>
      </c>
      <c r="Y771" s="16" t="s">
        <v>9485</v>
      </c>
      <c r="Z771" s="16" t="s">
        <v>13</v>
      </c>
      <c r="AA771" s="16" t="s">
        <v>104</v>
      </c>
      <c r="AB771" s="16" t="s">
        <v>4</v>
      </c>
      <c r="AC771" s="16" t="s">
        <v>108</v>
      </c>
      <c r="AD771" s="16" t="s">
        <v>109</v>
      </c>
      <c r="AE771" s="16" t="s">
        <v>7553</v>
      </c>
      <c r="AF771" s="57" t="s">
        <v>104</v>
      </c>
      <c r="AG771" s="57" t="s">
        <v>5132</v>
      </c>
      <c r="AH771" s="58">
        <v>7</v>
      </c>
      <c r="AI771" s="56">
        <v>45016</v>
      </c>
      <c r="AJ771" s="59"/>
      <c r="AK771" s="61"/>
      <c r="AL771" s="59"/>
      <c r="AM771" s="63"/>
    </row>
    <row r="772" spans="1:39" x14ac:dyDescent="0.2">
      <c r="A772" s="49" t="s">
        <v>2389</v>
      </c>
      <c r="B772" s="17" t="s">
        <v>1</v>
      </c>
      <c r="C772" s="17" t="s">
        <v>274</v>
      </c>
      <c r="D772" s="17" t="s">
        <v>2390</v>
      </c>
      <c r="E772" s="17" t="s">
        <v>2391</v>
      </c>
      <c r="F772" s="48">
        <v>7.08</v>
      </c>
      <c r="G772" s="229">
        <v>31.15</v>
      </c>
      <c r="H772" s="229">
        <v>6.07</v>
      </c>
      <c r="I772" s="229">
        <v>5.6</v>
      </c>
      <c r="J772" s="18">
        <v>1</v>
      </c>
      <c r="K772" s="18">
        <v>24</v>
      </c>
      <c r="L772" s="17" t="s">
        <v>9</v>
      </c>
      <c r="M772" s="17" t="s">
        <v>1392</v>
      </c>
      <c r="N772" s="50" t="s">
        <v>103</v>
      </c>
      <c r="O772" s="259" t="str">
        <f t="shared" si="44"/>
        <v>MAPA - OAE 2011</v>
      </c>
      <c r="P772" s="258" t="s">
        <v>8674</v>
      </c>
      <c r="Q772" s="253"/>
      <c r="R772" s="255"/>
      <c r="S772" s="239"/>
      <c r="T772" s="233"/>
      <c r="U772" s="238"/>
      <c r="V772" s="16" t="s">
        <v>2</v>
      </c>
      <c r="W772" s="16" t="s">
        <v>10</v>
      </c>
      <c r="X772" s="16" t="s">
        <v>1393</v>
      </c>
      <c r="Y772" s="16" t="s">
        <v>9485</v>
      </c>
      <c r="Z772" s="16" t="s">
        <v>1392</v>
      </c>
      <c r="AA772" s="16" t="s">
        <v>104</v>
      </c>
      <c r="AB772" s="16" t="s">
        <v>4</v>
      </c>
      <c r="AC772" s="16" t="s">
        <v>275</v>
      </c>
      <c r="AD772" s="16" t="s">
        <v>276</v>
      </c>
      <c r="AE772" s="16" t="s">
        <v>7554</v>
      </c>
      <c r="AF772" s="57" t="s">
        <v>4474</v>
      </c>
      <c r="AG772" s="57" t="s">
        <v>5217</v>
      </c>
      <c r="AH772" s="58">
        <v>7</v>
      </c>
      <c r="AI772" s="56">
        <v>45016</v>
      </c>
      <c r="AJ772" s="59"/>
      <c r="AK772" s="65"/>
      <c r="AL772" s="59"/>
      <c r="AM772" s="63"/>
    </row>
    <row r="773" spans="1:39" x14ac:dyDescent="0.2">
      <c r="A773" s="49" t="s">
        <v>319</v>
      </c>
      <c r="B773" s="17" t="s">
        <v>1</v>
      </c>
      <c r="C773" s="17" t="s">
        <v>5426</v>
      </c>
      <c r="D773" s="17" t="s">
        <v>2939</v>
      </c>
      <c r="E773" s="17" t="s">
        <v>8675</v>
      </c>
      <c r="F773" s="48">
        <v>44.22</v>
      </c>
      <c r="G773" s="229">
        <v>20</v>
      </c>
      <c r="H773" s="229">
        <v>18.149999999999999</v>
      </c>
      <c r="I773" s="229">
        <v>14.1</v>
      </c>
      <c r="J773" s="18">
        <v>4</v>
      </c>
      <c r="K773" s="18">
        <v>36</v>
      </c>
      <c r="L773" s="17" t="s">
        <v>9</v>
      </c>
      <c r="M773" s="17" t="s">
        <v>2348</v>
      </c>
      <c r="N773" s="50" t="s">
        <v>235</v>
      </c>
      <c r="O773" s="259" t="str">
        <f t="shared" si="44"/>
        <v>MAPA - OAE 1383</v>
      </c>
      <c r="P773" s="258" t="s">
        <v>8676</v>
      </c>
      <c r="Q773" s="256" t="str">
        <f t="shared" ref="Q773:Q804" si="45">HYPERLINK(R773, "FOTO 1 - OAE "&amp;A773)</f>
        <v>FOTO 1 - OAE 1383</v>
      </c>
      <c r="R773" s="255" t="s">
        <v>5853</v>
      </c>
      <c r="S773" s="254" t="str">
        <f t="shared" ref="S773:S799" si="46">HYPERLINK(T773, "FOTO 2 - OAE "&amp;A773)</f>
        <v>FOTO 2 - OAE 1383</v>
      </c>
      <c r="T773" s="233" t="s">
        <v>6679</v>
      </c>
      <c r="U773" s="238">
        <v>2015</v>
      </c>
      <c r="V773" s="16" t="s">
        <v>2</v>
      </c>
      <c r="W773" s="16" t="s">
        <v>10</v>
      </c>
      <c r="X773" s="16" t="s">
        <v>2349</v>
      </c>
      <c r="Y773" s="16" t="s">
        <v>9485</v>
      </c>
      <c r="Z773" s="16" t="s">
        <v>2348</v>
      </c>
      <c r="AA773" s="16" t="s">
        <v>236</v>
      </c>
      <c r="AB773" s="16" t="s">
        <v>18</v>
      </c>
      <c r="AC773" s="16" t="s">
        <v>2937</v>
      </c>
      <c r="AD773" s="16" t="s">
        <v>2938</v>
      </c>
      <c r="AE773" s="16" t="s">
        <v>8677</v>
      </c>
      <c r="AF773" s="57" t="s">
        <v>5374</v>
      </c>
      <c r="AG773" s="57" t="s">
        <v>5217</v>
      </c>
      <c r="AH773" s="58">
        <v>7</v>
      </c>
      <c r="AI773" s="56">
        <v>45016</v>
      </c>
      <c r="AJ773" s="59"/>
      <c r="AK773" s="61"/>
      <c r="AL773" s="59"/>
      <c r="AM773" s="63"/>
    </row>
    <row r="774" spans="1:39" x14ac:dyDescent="0.2">
      <c r="A774" s="49" t="s">
        <v>3806</v>
      </c>
      <c r="B774" s="17" t="s">
        <v>1</v>
      </c>
      <c r="C774" s="17" t="s">
        <v>3807</v>
      </c>
      <c r="D774" s="17" t="s">
        <v>1631</v>
      </c>
      <c r="E774" s="17" t="s">
        <v>3810</v>
      </c>
      <c r="F774" s="48">
        <v>44.2</v>
      </c>
      <c r="G774" s="229">
        <v>6.55</v>
      </c>
      <c r="H774" s="229">
        <v>10</v>
      </c>
      <c r="I774" s="229">
        <v>8.3000000000000007</v>
      </c>
      <c r="J774" s="18">
        <v>2</v>
      </c>
      <c r="K774" s="18">
        <v>36</v>
      </c>
      <c r="L774" s="17" t="s">
        <v>9</v>
      </c>
      <c r="M774" s="17" t="s">
        <v>11</v>
      </c>
      <c r="N774" s="50" t="s">
        <v>235</v>
      </c>
      <c r="O774" s="259" t="str">
        <f t="shared" si="44"/>
        <v>MAPA - OAE 0269</v>
      </c>
      <c r="P774" s="258" t="s">
        <v>8678</v>
      </c>
      <c r="Q774" s="256" t="str">
        <f t="shared" si="45"/>
        <v>FOTO 1 - OAE 0269</v>
      </c>
      <c r="R774" s="255" t="s">
        <v>5854</v>
      </c>
      <c r="S774" s="254" t="str">
        <f t="shared" si="46"/>
        <v>FOTO 2 - OAE 0269</v>
      </c>
      <c r="T774" s="233" t="s">
        <v>6680</v>
      </c>
      <c r="U774" s="238">
        <v>2015</v>
      </c>
      <c r="V774" s="16" t="s">
        <v>2</v>
      </c>
      <c r="W774" s="16" t="s">
        <v>10</v>
      </c>
      <c r="X774" s="16" t="s">
        <v>12</v>
      </c>
      <c r="Y774" s="16" t="s">
        <v>9485</v>
      </c>
      <c r="Z774" s="16" t="s">
        <v>13</v>
      </c>
      <c r="AA774" s="16" t="s">
        <v>236</v>
      </c>
      <c r="AB774" s="16" t="s">
        <v>18</v>
      </c>
      <c r="AC774" s="16" t="s">
        <v>3808</v>
      </c>
      <c r="AD774" s="16" t="s">
        <v>3809</v>
      </c>
      <c r="AE774" s="16" t="s">
        <v>7555</v>
      </c>
      <c r="AF774" s="57" t="s">
        <v>5393</v>
      </c>
      <c r="AG774" s="57" t="s">
        <v>5350</v>
      </c>
      <c r="AH774" s="58">
        <v>9</v>
      </c>
      <c r="AI774" s="56">
        <v>45016</v>
      </c>
      <c r="AJ774" s="59"/>
      <c r="AK774" s="61"/>
      <c r="AL774" s="59"/>
      <c r="AM774" s="63"/>
    </row>
    <row r="775" spans="1:39" x14ac:dyDescent="0.2">
      <c r="A775" s="49" t="s">
        <v>5000</v>
      </c>
      <c r="B775" s="17" t="s">
        <v>48</v>
      </c>
      <c r="C775" s="17" t="s">
        <v>4941</v>
      </c>
      <c r="D775" s="17" t="s">
        <v>1631</v>
      </c>
      <c r="E775" s="17" t="s">
        <v>4938</v>
      </c>
      <c r="F775" s="48">
        <v>173.06</v>
      </c>
      <c r="G775" s="229">
        <v>35.299999999999997</v>
      </c>
      <c r="H775" s="229">
        <v>10.6</v>
      </c>
      <c r="I775" s="229">
        <v>8.3000000000000007</v>
      </c>
      <c r="J775" s="18">
        <v>2</v>
      </c>
      <c r="K775" s="18">
        <v>36</v>
      </c>
      <c r="L775" s="17" t="s">
        <v>9</v>
      </c>
      <c r="M775" s="17" t="s">
        <v>11</v>
      </c>
      <c r="N775" s="50" t="s">
        <v>669</v>
      </c>
      <c r="O775" s="259" t="str">
        <f t="shared" si="44"/>
        <v>MAPA - OAE 0947</v>
      </c>
      <c r="P775" s="258" t="s">
        <v>8679</v>
      </c>
      <c r="Q775" s="256" t="str">
        <f t="shared" si="45"/>
        <v>FOTO 1 - OAE 0947</v>
      </c>
      <c r="R775" s="255" t="s">
        <v>5855</v>
      </c>
      <c r="S775" s="254" t="str">
        <f t="shared" si="46"/>
        <v>FOTO 2 - OAE 0947</v>
      </c>
      <c r="T775" s="233" t="s">
        <v>6681</v>
      </c>
      <c r="U775" s="238">
        <v>2015</v>
      </c>
      <c r="V775" s="16" t="s">
        <v>49</v>
      </c>
      <c r="W775" s="16" t="s">
        <v>10</v>
      </c>
      <c r="X775" s="16" t="s">
        <v>12</v>
      </c>
      <c r="Y775" s="16" t="s">
        <v>9485</v>
      </c>
      <c r="Z775" s="16" t="s">
        <v>13</v>
      </c>
      <c r="AA775" s="16" t="s">
        <v>115</v>
      </c>
      <c r="AB775" s="16"/>
      <c r="AC775" s="16"/>
      <c r="AD775" s="16"/>
      <c r="AE775" s="16" t="s">
        <v>7556</v>
      </c>
      <c r="AF775" s="57" t="s">
        <v>115</v>
      </c>
      <c r="AG775" s="57" t="s">
        <v>5158</v>
      </c>
      <c r="AH775" s="58">
        <v>9</v>
      </c>
      <c r="AI775" s="56">
        <v>45016</v>
      </c>
      <c r="AJ775" s="59"/>
      <c r="AK775" s="65"/>
      <c r="AL775" s="59"/>
      <c r="AM775" s="63"/>
    </row>
    <row r="776" spans="1:39" x14ac:dyDescent="0.2">
      <c r="A776" s="49" t="s">
        <v>4937</v>
      </c>
      <c r="B776" s="17" t="s">
        <v>48</v>
      </c>
      <c r="C776" s="17" t="s">
        <v>369</v>
      </c>
      <c r="D776" s="17" t="s">
        <v>1631</v>
      </c>
      <c r="E776" s="17" t="s">
        <v>4938</v>
      </c>
      <c r="F776" s="48">
        <v>173.77</v>
      </c>
      <c r="G776" s="229">
        <v>34.9</v>
      </c>
      <c r="H776" s="229">
        <v>10</v>
      </c>
      <c r="I776" s="229">
        <v>8.3000000000000007</v>
      </c>
      <c r="J776" s="18">
        <v>2</v>
      </c>
      <c r="K776" s="18">
        <v>36</v>
      </c>
      <c r="L776" s="17" t="s">
        <v>9</v>
      </c>
      <c r="M776" s="17" t="s">
        <v>11</v>
      </c>
      <c r="N776" s="50" t="s">
        <v>669</v>
      </c>
      <c r="O776" s="259" t="str">
        <f t="shared" si="44"/>
        <v>MAPA - OAE 1713</v>
      </c>
      <c r="P776" s="258" t="s">
        <v>8680</v>
      </c>
      <c r="Q776" s="256" t="str">
        <f t="shared" si="45"/>
        <v>FOTO 1 - OAE 1713</v>
      </c>
      <c r="R776" s="255" t="s">
        <v>5856</v>
      </c>
      <c r="S776" s="254" t="str">
        <f t="shared" si="46"/>
        <v>FOTO 2 - OAE 1713</v>
      </c>
      <c r="T776" s="233" t="s">
        <v>6682</v>
      </c>
      <c r="U776" s="238">
        <v>2015</v>
      </c>
      <c r="V776" s="16" t="s">
        <v>49</v>
      </c>
      <c r="W776" s="16" t="s">
        <v>10</v>
      </c>
      <c r="X776" s="16" t="s">
        <v>12</v>
      </c>
      <c r="Y776" s="16" t="s">
        <v>9485</v>
      </c>
      <c r="Z776" s="16" t="s">
        <v>13</v>
      </c>
      <c r="AA776" s="16" t="s">
        <v>115</v>
      </c>
      <c r="AB776" s="16"/>
      <c r="AC776" s="16"/>
      <c r="AD776" s="16"/>
      <c r="AE776" s="16" t="s">
        <v>7556</v>
      </c>
      <c r="AF776" s="57" t="s">
        <v>115</v>
      </c>
      <c r="AG776" s="57" t="s">
        <v>5158</v>
      </c>
      <c r="AH776" s="58">
        <v>9</v>
      </c>
      <c r="AI776" s="56">
        <v>45016</v>
      </c>
      <c r="AJ776" s="59"/>
      <c r="AK776" s="61"/>
      <c r="AL776" s="59"/>
      <c r="AM776" s="63"/>
    </row>
    <row r="777" spans="1:39" x14ac:dyDescent="0.2">
      <c r="A777" s="49" t="s">
        <v>1630</v>
      </c>
      <c r="B777" s="17" t="s">
        <v>1</v>
      </c>
      <c r="C777" s="17" t="s">
        <v>1089</v>
      </c>
      <c r="D777" s="17" t="s">
        <v>1631</v>
      </c>
      <c r="E777" s="17" t="s">
        <v>1632</v>
      </c>
      <c r="F777" s="48">
        <v>194.1</v>
      </c>
      <c r="G777" s="229">
        <v>40.4</v>
      </c>
      <c r="H777" s="229">
        <v>8.3000000000000007</v>
      </c>
      <c r="I777" s="229">
        <v>7.3</v>
      </c>
      <c r="J777" s="18">
        <v>2</v>
      </c>
      <c r="K777" s="18">
        <v>45</v>
      </c>
      <c r="L777" s="17" t="s">
        <v>9</v>
      </c>
      <c r="M777" s="17" t="s">
        <v>11</v>
      </c>
      <c r="N777" s="50" t="s">
        <v>669</v>
      </c>
      <c r="O777" s="259" t="str">
        <f t="shared" si="44"/>
        <v>MAPA - OAE 0272</v>
      </c>
      <c r="P777" s="258" t="s">
        <v>8681</v>
      </c>
      <c r="Q777" s="256" t="str">
        <f t="shared" si="45"/>
        <v>FOTO 1 - OAE 0272</v>
      </c>
      <c r="R777" s="255" t="s">
        <v>5857</v>
      </c>
      <c r="S777" s="254" t="str">
        <f t="shared" si="46"/>
        <v>FOTO 2 - OAE 0272</v>
      </c>
      <c r="T777" s="233" t="s">
        <v>6683</v>
      </c>
      <c r="U777" s="238">
        <v>2015</v>
      </c>
      <c r="V777" s="16" t="s">
        <v>2</v>
      </c>
      <c r="W777" s="16" t="s">
        <v>10</v>
      </c>
      <c r="X777" s="16" t="s">
        <v>12</v>
      </c>
      <c r="Y777" s="16" t="s">
        <v>9485</v>
      </c>
      <c r="Z777" s="16" t="s">
        <v>13</v>
      </c>
      <c r="AA777" s="16" t="s">
        <v>115</v>
      </c>
      <c r="AB777" s="16" t="s">
        <v>4</v>
      </c>
      <c r="AC777" s="16" t="s">
        <v>564</v>
      </c>
      <c r="AD777" s="16" t="s">
        <v>565</v>
      </c>
      <c r="AE777" s="16" t="s">
        <v>7557</v>
      </c>
      <c r="AF777" s="57" t="s">
        <v>115</v>
      </c>
      <c r="AG777" s="57" t="s">
        <v>5158</v>
      </c>
      <c r="AH777" s="58">
        <v>9</v>
      </c>
      <c r="AI777" s="56">
        <v>45016</v>
      </c>
      <c r="AJ777" s="59"/>
      <c r="AK777" s="61"/>
      <c r="AL777" s="59"/>
      <c r="AM777" s="63"/>
    </row>
    <row r="778" spans="1:39" x14ac:dyDescent="0.2">
      <c r="A778" s="49" t="s">
        <v>3801</v>
      </c>
      <c r="B778" s="17" t="s">
        <v>1</v>
      </c>
      <c r="C778" s="17" t="s">
        <v>3802</v>
      </c>
      <c r="D778" s="17" t="s">
        <v>1631</v>
      </c>
      <c r="E778" s="17" t="s">
        <v>1632</v>
      </c>
      <c r="F778" s="48">
        <v>201.24</v>
      </c>
      <c r="G778" s="229">
        <v>9</v>
      </c>
      <c r="H778" s="229">
        <v>10.5</v>
      </c>
      <c r="I778" s="229">
        <v>8.33</v>
      </c>
      <c r="J778" s="18">
        <v>2</v>
      </c>
      <c r="K778" s="18">
        <v>36</v>
      </c>
      <c r="L778" s="17" t="s">
        <v>9</v>
      </c>
      <c r="M778" s="17" t="s">
        <v>11</v>
      </c>
      <c r="N778" s="50" t="s">
        <v>669</v>
      </c>
      <c r="O778" s="259" t="str">
        <f t="shared" si="44"/>
        <v>MAPA - OAE 0273</v>
      </c>
      <c r="P778" s="258" t="s">
        <v>8682</v>
      </c>
      <c r="Q778" s="256" t="str">
        <f t="shared" si="45"/>
        <v>FOTO 1 - OAE 0273</v>
      </c>
      <c r="R778" s="255" t="s">
        <v>5858</v>
      </c>
      <c r="S778" s="254" t="str">
        <f t="shared" si="46"/>
        <v>FOTO 2 - OAE 0273</v>
      </c>
      <c r="T778" s="233" t="s">
        <v>6684</v>
      </c>
      <c r="U778" s="238">
        <v>2015</v>
      </c>
      <c r="V778" s="16" t="s">
        <v>2</v>
      </c>
      <c r="W778" s="16" t="s">
        <v>10</v>
      </c>
      <c r="X778" s="16" t="s">
        <v>12</v>
      </c>
      <c r="Y778" s="16" t="s">
        <v>9485</v>
      </c>
      <c r="Z778" s="16" t="s">
        <v>13</v>
      </c>
      <c r="AA778" s="16" t="s">
        <v>115</v>
      </c>
      <c r="AB778" s="16" t="s">
        <v>18</v>
      </c>
      <c r="AC778" s="16" t="s">
        <v>3803</v>
      </c>
      <c r="AD778" s="16" t="s">
        <v>3804</v>
      </c>
      <c r="AE778" s="16" t="s">
        <v>7557</v>
      </c>
      <c r="AF778" s="57" t="s">
        <v>3798</v>
      </c>
      <c r="AG778" s="57" t="s">
        <v>5158</v>
      </c>
      <c r="AH778" s="58">
        <v>9</v>
      </c>
      <c r="AI778" s="56">
        <v>45016</v>
      </c>
      <c r="AJ778" s="59"/>
      <c r="AK778" s="61"/>
      <c r="AL778" s="59"/>
      <c r="AM778" s="63"/>
    </row>
    <row r="779" spans="1:39" x14ac:dyDescent="0.2">
      <c r="A779" s="49" t="s">
        <v>4299</v>
      </c>
      <c r="B779" s="17" t="s">
        <v>1</v>
      </c>
      <c r="C779" s="17" t="s">
        <v>2772</v>
      </c>
      <c r="D779" s="17" t="s">
        <v>1631</v>
      </c>
      <c r="E779" s="17" t="s">
        <v>1632</v>
      </c>
      <c r="F779" s="48">
        <v>204.73</v>
      </c>
      <c r="G779" s="229">
        <v>22.8</v>
      </c>
      <c r="H779" s="229">
        <v>10.15</v>
      </c>
      <c r="I779" s="229">
        <v>8.35</v>
      </c>
      <c r="J779" s="18">
        <v>2</v>
      </c>
      <c r="K779" s="18">
        <v>45</v>
      </c>
      <c r="L779" s="17" t="s">
        <v>9</v>
      </c>
      <c r="M779" s="17" t="s">
        <v>11</v>
      </c>
      <c r="N779" s="50" t="s">
        <v>669</v>
      </c>
      <c r="O779" s="259" t="str">
        <f t="shared" si="44"/>
        <v>MAPA - OAE 0274</v>
      </c>
      <c r="P779" s="258" t="s">
        <v>8683</v>
      </c>
      <c r="Q779" s="256" t="str">
        <f t="shared" si="45"/>
        <v>FOTO 1 - OAE 0274</v>
      </c>
      <c r="R779" s="255" t="s">
        <v>5859</v>
      </c>
      <c r="S779" s="254" t="str">
        <f t="shared" si="46"/>
        <v>FOTO 2 - OAE 0274</v>
      </c>
      <c r="T779" s="233" t="s">
        <v>6685</v>
      </c>
      <c r="U779" s="238">
        <v>2015</v>
      </c>
      <c r="V779" s="16" t="s">
        <v>2</v>
      </c>
      <c r="W779" s="16" t="s">
        <v>10</v>
      </c>
      <c r="X779" s="16" t="s">
        <v>12</v>
      </c>
      <c r="Y779" s="16" t="s">
        <v>9485</v>
      </c>
      <c r="Z779" s="16" t="s">
        <v>13</v>
      </c>
      <c r="AA779" s="16" t="s">
        <v>115</v>
      </c>
      <c r="AB779" s="16" t="s">
        <v>18</v>
      </c>
      <c r="AC779" s="16" t="s">
        <v>2711</v>
      </c>
      <c r="AD779" s="16" t="s">
        <v>2712</v>
      </c>
      <c r="AE779" s="16" t="s">
        <v>7557</v>
      </c>
      <c r="AF779" s="57" t="s">
        <v>115</v>
      </c>
      <c r="AG779" s="57" t="s">
        <v>5158</v>
      </c>
      <c r="AH779" s="58">
        <v>9</v>
      </c>
      <c r="AI779" s="56">
        <v>45016</v>
      </c>
      <c r="AJ779" s="59"/>
      <c r="AK779" s="61"/>
      <c r="AL779" s="59"/>
      <c r="AM779" s="63"/>
    </row>
    <row r="780" spans="1:39" x14ac:dyDescent="0.2">
      <c r="A780" s="49" t="s">
        <v>3796</v>
      </c>
      <c r="B780" s="17" t="s">
        <v>1</v>
      </c>
      <c r="C780" s="17" t="s">
        <v>3797</v>
      </c>
      <c r="D780" s="17" t="s">
        <v>1631</v>
      </c>
      <c r="E780" s="17" t="s">
        <v>3800</v>
      </c>
      <c r="F780" s="48">
        <v>218.79</v>
      </c>
      <c r="G780" s="229">
        <v>35.1</v>
      </c>
      <c r="H780" s="229">
        <v>10.1</v>
      </c>
      <c r="I780" s="229">
        <v>8.3000000000000007</v>
      </c>
      <c r="J780" s="18">
        <v>2</v>
      </c>
      <c r="K780" s="18">
        <v>45</v>
      </c>
      <c r="L780" s="17" t="s">
        <v>9</v>
      </c>
      <c r="M780" s="17" t="s">
        <v>11</v>
      </c>
      <c r="N780" s="50" t="s">
        <v>669</v>
      </c>
      <c r="O780" s="259" t="str">
        <f t="shared" si="44"/>
        <v>MAPA - OAE 0276</v>
      </c>
      <c r="P780" s="258" t="s">
        <v>8684</v>
      </c>
      <c r="Q780" s="256" t="str">
        <f t="shared" si="45"/>
        <v>FOTO 1 - OAE 0276</v>
      </c>
      <c r="R780" s="255" t="s">
        <v>5860</v>
      </c>
      <c r="S780" s="254" t="str">
        <f t="shared" si="46"/>
        <v>FOTO 2 - OAE 0276</v>
      </c>
      <c r="T780" s="233" t="s">
        <v>6686</v>
      </c>
      <c r="U780" s="238">
        <v>2015</v>
      </c>
      <c r="V780" s="16" t="s">
        <v>2</v>
      </c>
      <c r="W780" s="16" t="s">
        <v>10</v>
      </c>
      <c r="X780" s="16" t="s">
        <v>12</v>
      </c>
      <c r="Y780" s="16" t="s">
        <v>9485</v>
      </c>
      <c r="Z780" s="16" t="s">
        <v>13</v>
      </c>
      <c r="AA780" s="16" t="s">
        <v>115</v>
      </c>
      <c r="AB780" s="16" t="s">
        <v>4</v>
      </c>
      <c r="AC780" s="16" t="s">
        <v>3798</v>
      </c>
      <c r="AD780" s="16" t="s">
        <v>3799</v>
      </c>
      <c r="AE780" s="16" t="s">
        <v>7558</v>
      </c>
      <c r="AF780" s="57" t="s">
        <v>3798</v>
      </c>
      <c r="AG780" s="57" t="s">
        <v>5158</v>
      </c>
      <c r="AH780" s="58">
        <v>9</v>
      </c>
      <c r="AI780" s="56">
        <v>45016</v>
      </c>
      <c r="AJ780" s="59"/>
      <c r="AK780" s="61"/>
      <c r="AL780" s="59"/>
      <c r="AM780" s="63"/>
    </row>
    <row r="781" spans="1:39" x14ac:dyDescent="0.2">
      <c r="A781" s="49" t="s">
        <v>3980</v>
      </c>
      <c r="B781" s="17" t="s">
        <v>1</v>
      </c>
      <c r="C781" s="17" t="s">
        <v>3981</v>
      </c>
      <c r="D781" s="17" t="s">
        <v>1631</v>
      </c>
      <c r="E781" s="17" t="s">
        <v>3979</v>
      </c>
      <c r="F781" s="48">
        <v>227.06</v>
      </c>
      <c r="G781" s="229">
        <v>25.35</v>
      </c>
      <c r="H781" s="229">
        <v>11</v>
      </c>
      <c r="I781" s="229">
        <v>8.4</v>
      </c>
      <c r="J781" s="18">
        <v>2</v>
      </c>
      <c r="K781" s="18">
        <v>36</v>
      </c>
      <c r="L781" s="17" t="s">
        <v>9</v>
      </c>
      <c r="M781" s="17" t="s">
        <v>11</v>
      </c>
      <c r="N781" s="50" t="s">
        <v>669</v>
      </c>
      <c r="O781" s="259" t="str">
        <f t="shared" si="44"/>
        <v>MAPA - OAE 0275</v>
      </c>
      <c r="P781" s="258" t="s">
        <v>8685</v>
      </c>
      <c r="Q781" s="256" t="str">
        <f t="shared" si="45"/>
        <v>FOTO 1 - OAE 0275</v>
      </c>
      <c r="R781" s="255" t="s">
        <v>5861</v>
      </c>
      <c r="S781" s="254" t="str">
        <f t="shared" si="46"/>
        <v>FOTO 2 - OAE 0275</v>
      </c>
      <c r="T781" s="233" t="s">
        <v>6687</v>
      </c>
      <c r="U781" s="238">
        <v>2015</v>
      </c>
      <c r="V781" s="16" t="s">
        <v>2</v>
      </c>
      <c r="W781" s="16" t="s">
        <v>10</v>
      </c>
      <c r="X781" s="16" t="s">
        <v>12</v>
      </c>
      <c r="Y781" s="16" t="s">
        <v>9485</v>
      </c>
      <c r="Z781" s="16" t="s">
        <v>13</v>
      </c>
      <c r="AA781" s="16" t="s">
        <v>115</v>
      </c>
      <c r="AB781" s="16" t="s">
        <v>18</v>
      </c>
      <c r="AC781" s="16" t="s">
        <v>3982</v>
      </c>
      <c r="AD781" s="16" t="s">
        <v>3983</v>
      </c>
      <c r="AE781" s="16" t="s">
        <v>7559</v>
      </c>
      <c r="AF781" s="57" t="s">
        <v>5299</v>
      </c>
      <c r="AG781" s="57" t="s">
        <v>5158</v>
      </c>
      <c r="AH781" s="58">
        <v>9</v>
      </c>
      <c r="AI781" s="56">
        <v>45016</v>
      </c>
      <c r="AJ781" s="59"/>
      <c r="AK781" s="62"/>
      <c r="AL781" s="59"/>
      <c r="AM781" s="63"/>
    </row>
    <row r="782" spans="1:39" x14ac:dyDescent="0.2">
      <c r="A782" s="49" t="s">
        <v>3975</v>
      </c>
      <c r="B782" s="17" t="s">
        <v>1</v>
      </c>
      <c r="C782" s="17" t="s">
        <v>3976</v>
      </c>
      <c r="D782" s="17" t="s">
        <v>1631</v>
      </c>
      <c r="E782" s="17" t="s">
        <v>3979</v>
      </c>
      <c r="F782" s="48">
        <v>232.44</v>
      </c>
      <c r="G782" s="229">
        <v>24.3</v>
      </c>
      <c r="H782" s="229">
        <v>8.1999999999999993</v>
      </c>
      <c r="I782" s="229">
        <v>7.3</v>
      </c>
      <c r="J782" s="18">
        <v>2</v>
      </c>
      <c r="K782" s="18">
        <v>45</v>
      </c>
      <c r="L782" s="17" t="s">
        <v>9</v>
      </c>
      <c r="M782" s="17" t="s">
        <v>11</v>
      </c>
      <c r="N782" s="50" t="s">
        <v>669</v>
      </c>
      <c r="O782" s="259" t="str">
        <f t="shared" si="44"/>
        <v>MAPA - OAE 0278</v>
      </c>
      <c r="P782" s="258" t="s">
        <v>8686</v>
      </c>
      <c r="Q782" s="256" t="str">
        <f t="shared" si="45"/>
        <v>FOTO 1 - OAE 0278</v>
      </c>
      <c r="R782" s="255" t="s">
        <v>5862</v>
      </c>
      <c r="S782" s="254" t="str">
        <f t="shared" si="46"/>
        <v>FOTO 2 - OAE 0278</v>
      </c>
      <c r="T782" s="233" t="s">
        <v>6688</v>
      </c>
      <c r="U782" s="238">
        <v>2015</v>
      </c>
      <c r="V782" s="16" t="s">
        <v>2</v>
      </c>
      <c r="W782" s="16" t="s">
        <v>10</v>
      </c>
      <c r="X782" s="16" t="s">
        <v>12</v>
      </c>
      <c r="Y782" s="16" t="s">
        <v>9485</v>
      </c>
      <c r="Z782" s="16" t="s">
        <v>13</v>
      </c>
      <c r="AA782" s="16" t="s">
        <v>115</v>
      </c>
      <c r="AB782" s="16" t="s">
        <v>18</v>
      </c>
      <c r="AC782" s="16" t="s">
        <v>3977</v>
      </c>
      <c r="AD782" s="16" t="s">
        <v>3978</v>
      </c>
      <c r="AE782" s="16" t="s">
        <v>7559</v>
      </c>
      <c r="AF782" s="57" t="s">
        <v>5299</v>
      </c>
      <c r="AG782" s="57" t="s">
        <v>5158</v>
      </c>
      <c r="AH782" s="58">
        <v>9</v>
      </c>
      <c r="AI782" s="56">
        <v>45016</v>
      </c>
      <c r="AJ782" s="59"/>
      <c r="AK782" s="61"/>
      <c r="AL782" s="59"/>
      <c r="AM782" s="63"/>
    </row>
    <row r="783" spans="1:39" x14ac:dyDescent="0.2">
      <c r="A783" s="49" t="s">
        <v>4893</v>
      </c>
      <c r="B783" s="17" t="s">
        <v>1</v>
      </c>
      <c r="C783" s="17" t="s">
        <v>4894</v>
      </c>
      <c r="D783" s="17" t="s">
        <v>1631</v>
      </c>
      <c r="E783" s="17" t="s">
        <v>3979</v>
      </c>
      <c r="F783" s="48">
        <v>237.16</v>
      </c>
      <c r="G783" s="229">
        <v>5.8</v>
      </c>
      <c r="H783" s="229">
        <v>10.5</v>
      </c>
      <c r="I783" s="229">
        <v>8.6999999999999993</v>
      </c>
      <c r="J783" s="18">
        <v>2</v>
      </c>
      <c r="K783" s="18">
        <v>45</v>
      </c>
      <c r="L783" s="17" t="s">
        <v>9</v>
      </c>
      <c r="M783" s="17" t="s">
        <v>11</v>
      </c>
      <c r="N783" s="50" t="s">
        <v>669</v>
      </c>
      <c r="O783" s="259" t="str">
        <f t="shared" si="44"/>
        <v>MAPA - OAE 0279</v>
      </c>
      <c r="P783" s="258" t="s">
        <v>8687</v>
      </c>
      <c r="Q783" s="256" t="str">
        <f t="shared" si="45"/>
        <v>FOTO 1 - OAE 0279</v>
      </c>
      <c r="R783" s="255" t="s">
        <v>5863</v>
      </c>
      <c r="S783" s="254" t="str">
        <f t="shared" si="46"/>
        <v>FOTO 2 - OAE 0279</v>
      </c>
      <c r="T783" s="233" t="s">
        <v>6689</v>
      </c>
      <c r="U783" s="238">
        <v>2015</v>
      </c>
      <c r="V783" s="16" t="s">
        <v>2</v>
      </c>
      <c r="W783" s="16" t="s">
        <v>10</v>
      </c>
      <c r="X783" s="16" t="s">
        <v>12</v>
      </c>
      <c r="Y783" s="16" t="s">
        <v>9485</v>
      </c>
      <c r="Z783" s="16" t="s">
        <v>13</v>
      </c>
      <c r="AA783" s="16" t="s">
        <v>115</v>
      </c>
      <c r="AB783" s="16"/>
      <c r="AC783" s="16"/>
      <c r="AD783" s="16"/>
      <c r="AE783" s="16" t="s">
        <v>7559</v>
      </c>
      <c r="AF783" s="57" t="s">
        <v>5274</v>
      </c>
      <c r="AG783" s="57" t="s">
        <v>5158</v>
      </c>
      <c r="AH783" s="58">
        <v>9</v>
      </c>
      <c r="AI783" s="56">
        <v>45016</v>
      </c>
      <c r="AJ783" s="59"/>
      <c r="AK783" s="65"/>
      <c r="AL783" s="59"/>
      <c r="AM783" s="63"/>
    </row>
    <row r="784" spans="1:39" x14ac:dyDescent="0.2">
      <c r="A784" s="49" t="s">
        <v>4424</v>
      </c>
      <c r="B784" s="17" t="s">
        <v>1</v>
      </c>
      <c r="C784" s="17" t="s">
        <v>4425</v>
      </c>
      <c r="D784" s="17" t="s">
        <v>1631</v>
      </c>
      <c r="E784" s="17" t="s">
        <v>3032</v>
      </c>
      <c r="F784" s="48">
        <v>256.31</v>
      </c>
      <c r="G784" s="229">
        <v>22.3</v>
      </c>
      <c r="H784" s="229">
        <v>8.3000000000000007</v>
      </c>
      <c r="I784" s="229">
        <v>7.3</v>
      </c>
      <c r="J784" s="18">
        <v>2</v>
      </c>
      <c r="K784" s="18">
        <v>36</v>
      </c>
      <c r="L784" s="17" t="s">
        <v>9</v>
      </c>
      <c r="M784" s="17" t="s">
        <v>11</v>
      </c>
      <c r="N784" s="50" t="s">
        <v>669</v>
      </c>
      <c r="O784" s="259" t="str">
        <f t="shared" si="44"/>
        <v>MAPA - OAE 0280</v>
      </c>
      <c r="P784" s="258" t="s">
        <v>8688</v>
      </c>
      <c r="Q784" s="256" t="str">
        <f t="shared" si="45"/>
        <v>FOTO 1 - OAE 0280</v>
      </c>
      <c r="R784" s="255" t="s">
        <v>5864</v>
      </c>
      <c r="S784" s="254" t="str">
        <f t="shared" si="46"/>
        <v>FOTO 2 - OAE 0280</v>
      </c>
      <c r="T784" s="233" t="s">
        <v>6690</v>
      </c>
      <c r="U784" s="238">
        <v>2015</v>
      </c>
      <c r="V784" s="16" t="s">
        <v>2</v>
      </c>
      <c r="W784" s="16" t="s">
        <v>10</v>
      </c>
      <c r="X784" s="16" t="s">
        <v>12</v>
      </c>
      <c r="Y784" s="16" t="s">
        <v>9485</v>
      </c>
      <c r="Z784" s="16" t="s">
        <v>13</v>
      </c>
      <c r="AA784" s="16" t="s">
        <v>115</v>
      </c>
      <c r="AB784" s="16" t="s">
        <v>18</v>
      </c>
      <c r="AC784" s="16" t="s">
        <v>3641</v>
      </c>
      <c r="AD784" s="16" t="s">
        <v>3641</v>
      </c>
      <c r="AE784" s="16" t="s">
        <v>7560</v>
      </c>
      <c r="AF784" s="57" t="s">
        <v>5274</v>
      </c>
      <c r="AG784" s="57" t="s">
        <v>5158</v>
      </c>
      <c r="AH784" s="58">
        <v>9</v>
      </c>
      <c r="AI784" s="56">
        <v>45016</v>
      </c>
      <c r="AJ784" s="59"/>
      <c r="AK784" s="61"/>
      <c r="AL784" s="59"/>
      <c r="AM784" s="63"/>
    </row>
    <row r="785" spans="1:39" x14ac:dyDescent="0.2">
      <c r="A785" s="49" t="s">
        <v>3639</v>
      </c>
      <c r="B785" s="17" t="s">
        <v>1</v>
      </c>
      <c r="C785" s="17" t="s">
        <v>3640</v>
      </c>
      <c r="D785" s="17" t="s">
        <v>1631</v>
      </c>
      <c r="E785" s="17" t="s">
        <v>3032</v>
      </c>
      <c r="F785" s="48">
        <v>256.91000000000003</v>
      </c>
      <c r="G785" s="229">
        <v>22.6</v>
      </c>
      <c r="H785" s="229">
        <v>8.3000000000000007</v>
      </c>
      <c r="I785" s="229">
        <v>7.3</v>
      </c>
      <c r="J785" s="18">
        <v>2</v>
      </c>
      <c r="K785" s="18">
        <v>36</v>
      </c>
      <c r="L785" s="17" t="s">
        <v>9</v>
      </c>
      <c r="M785" s="17" t="s">
        <v>11</v>
      </c>
      <c r="N785" s="50" t="s">
        <v>669</v>
      </c>
      <c r="O785" s="259" t="str">
        <f t="shared" si="44"/>
        <v>MAPA - OAE 0281</v>
      </c>
      <c r="P785" s="258" t="s">
        <v>8689</v>
      </c>
      <c r="Q785" s="256" t="str">
        <f t="shared" si="45"/>
        <v>FOTO 1 - OAE 0281</v>
      </c>
      <c r="R785" s="255" t="s">
        <v>5865</v>
      </c>
      <c r="S785" s="254" t="str">
        <f t="shared" si="46"/>
        <v>FOTO 2 - OAE 0281</v>
      </c>
      <c r="T785" s="233" t="s">
        <v>6691</v>
      </c>
      <c r="U785" s="238">
        <v>2015</v>
      </c>
      <c r="V785" s="16" t="s">
        <v>2</v>
      </c>
      <c r="W785" s="16" t="s">
        <v>10</v>
      </c>
      <c r="X785" s="16" t="s">
        <v>12</v>
      </c>
      <c r="Y785" s="16" t="s">
        <v>9485</v>
      </c>
      <c r="Z785" s="16" t="s">
        <v>13</v>
      </c>
      <c r="AA785" s="16" t="s">
        <v>115</v>
      </c>
      <c r="AB785" s="16" t="s">
        <v>18</v>
      </c>
      <c r="AC785" s="16" t="s">
        <v>3641</v>
      </c>
      <c r="AD785" s="16" t="s">
        <v>3641</v>
      </c>
      <c r="AE785" s="16" t="s">
        <v>7560</v>
      </c>
      <c r="AF785" s="57" t="s">
        <v>5274</v>
      </c>
      <c r="AG785" s="57" t="s">
        <v>5158</v>
      </c>
      <c r="AH785" s="58">
        <v>9</v>
      </c>
      <c r="AI785" s="56">
        <v>45016</v>
      </c>
      <c r="AJ785" s="59"/>
      <c r="AK785" s="62"/>
      <c r="AL785" s="59"/>
      <c r="AM785" s="63"/>
    </row>
    <row r="786" spans="1:39" x14ac:dyDescent="0.2">
      <c r="A786" s="49" t="s">
        <v>3028</v>
      </c>
      <c r="B786" s="17" t="s">
        <v>1</v>
      </c>
      <c r="C786" s="17" t="s">
        <v>3029</v>
      </c>
      <c r="D786" s="17" t="s">
        <v>1631</v>
      </c>
      <c r="E786" s="17" t="s">
        <v>3032</v>
      </c>
      <c r="F786" s="48">
        <v>261.91000000000003</v>
      </c>
      <c r="G786" s="229">
        <v>158.19999999999999</v>
      </c>
      <c r="H786" s="229">
        <v>8.1999999999999993</v>
      </c>
      <c r="I786" s="229">
        <v>7.2</v>
      </c>
      <c r="J786" s="18">
        <v>2</v>
      </c>
      <c r="K786" s="18">
        <v>36</v>
      </c>
      <c r="L786" s="17" t="s">
        <v>9</v>
      </c>
      <c r="M786" s="17" t="s">
        <v>11</v>
      </c>
      <c r="N786" s="50" t="s">
        <v>669</v>
      </c>
      <c r="O786" s="259" t="str">
        <f t="shared" si="44"/>
        <v>MAPA - OAE 0282</v>
      </c>
      <c r="P786" s="258" t="s">
        <v>8690</v>
      </c>
      <c r="Q786" s="256" t="str">
        <f t="shared" si="45"/>
        <v>FOTO 1 - OAE 0282</v>
      </c>
      <c r="R786" s="255" t="s">
        <v>5866</v>
      </c>
      <c r="S786" s="254" t="str">
        <f t="shared" si="46"/>
        <v>FOTO 2 - OAE 0282</v>
      </c>
      <c r="T786" s="233" t="s">
        <v>6692</v>
      </c>
      <c r="U786" s="238">
        <v>2015</v>
      </c>
      <c r="V786" s="16" t="s">
        <v>2</v>
      </c>
      <c r="W786" s="16" t="s">
        <v>10</v>
      </c>
      <c r="X786" s="16" t="s">
        <v>12</v>
      </c>
      <c r="Y786" s="16" t="s">
        <v>9485</v>
      </c>
      <c r="Z786" s="16" t="s">
        <v>13</v>
      </c>
      <c r="AA786" s="16" t="s">
        <v>115</v>
      </c>
      <c r="AB786" s="16" t="s">
        <v>4</v>
      </c>
      <c r="AC786" s="16" t="s">
        <v>3030</v>
      </c>
      <c r="AD786" s="16" t="s">
        <v>3031</v>
      </c>
      <c r="AE786" s="16" t="s">
        <v>7560</v>
      </c>
      <c r="AF786" s="57" t="s">
        <v>5274</v>
      </c>
      <c r="AG786" s="57" t="s">
        <v>5158</v>
      </c>
      <c r="AH786" s="58">
        <v>9</v>
      </c>
      <c r="AI786" s="56">
        <v>45016</v>
      </c>
      <c r="AJ786" s="59"/>
      <c r="AK786" s="61"/>
      <c r="AL786" s="59"/>
      <c r="AM786" s="63"/>
    </row>
    <row r="787" spans="1:39" x14ac:dyDescent="0.2">
      <c r="A787" s="49" t="s">
        <v>3390</v>
      </c>
      <c r="B787" s="17" t="s">
        <v>1</v>
      </c>
      <c r="C787" s="17" t="s">
        <v>3391</v>
      </c>
      <c r="D787" s="17" t="s">
        <v>1631</v>
      </c>
      <c r="E787" s="17" t="s">
        <v>3037</v>
      </c>
      <c r="F787" s="48">
        <v>268.89999999999998</v>
      </c>
      <c r="G787" s="229">
        <v>24.7</v>
      </c>
      <c r="H787" s="229">
        <v>8.3000000000000007</v>
      </c>
      <c r="I787" s="229">
        <v>7.3</v>
      </c>
      <c r="J787" s="18">
        <v>2</v>
      </c>
      <c r="K787" s="18">
        <v>36</v>
      </c>
      <c r="L787" s="17" t="s">
        <v>9</v>
      </c>
      <c r="M787" s="17" t="s">
        <v>11</v>
      </c>
      <c r="N787" s="50" t="s">
        <v>669</v>
      </c>
      <c r="O787" s="259" t="str">
        <f t="shared" si="44"/>
        <v>MAPA - OAE 0283</v>
      </c>
      <c r="P787" s="258" t="s">
        <v>8691</v>
      </c>
      <c r="Q787" s="256" t="str">
        <f t="shared" si="45"/>
        <v>FOTO 1 - OAE 0283</v>
      </c>
      <c r="R787" s="255" t="s">
        <v>5867</v>
      </c>
      <c r="S787" s="254" t="str">
        <f t="shared" si="46"/>
        <v>FOTO 2 - OAE 0283</v>
      </c>
      <c r="T787" s="233" t="s">
        <v>6693</v>
      </c>
      <c r="U787" s="238">
        <v>2015</v>
      </c>
      <c r="V787" s="16" t="s">
        <v>2</v>
      </c>
      <c r="W787" s="16" t="s">
        <v>10</v>
      </c>
      <c r="X787" s="16" t="s">
        <v>12</v>
      </c>
      <c r="Y787" s="16" t="s">
        <v>9485</v>
      </c>
      <c r="Z787" s="16" t="s">
        <v>13</v>
      </c>
      <c r="AA787" s="16" t="s">
        <v>115</v>
      </c>
      <c r="AB787" s="16" t="s">
        <v>4</v>
      </c>
      <c r="AC787" s="16" t="s">
        <v>3392</v>
      </c>
      <c r="AD787" s="16" t="s">
        <v>3393</v>
      </c>
      <c r="AE787" s="16" t="s">
        <v>7561</v>
      </c>
      <c r="AF787" s="57" t="s">
        <v>5348</v>
      </c>
      <c r="AG787" s="57" t="s">
        <v>5179</v>
      </c>
      <c r="AH787" s="58">
        <v>3</v>
      </c>
      <c r="AI787" s="56">
        <v>45016</v>
      </c>
      <c r="AJ787" s="59"/>
      <c r="AK787" s="65"/>
      <c r="AL787" s="59"/>
      <c r="AM787" s="63"/>
    </row>
    <row r="788" spans="1:39" x14ac:dyDescent="0.2">
      <c r="A788" s="49" t="s">
        <v>3033</v>
      </c>
      <c r="B788" s="17" t="s">
        <v>1</v>
      </c>
      <c r="C788" s="17" t="s">
        <v>3034</v>
      </c>
      <c r="D788" s="17" t="s">
        <v>1631</v>
      </c>
      <c r="E788" s="17" t="s">
        <v>3037</v>
      </c>
      <c r="F788" s="48">
        <v>270.27</v>
      </c>
      <c r="G788" s="229">
        <v>10.1</v>
      </c>
      <c r="H788" s="229">
        <v>8.3000000000000007</v>
      </c>
      <c r="I788" s="229">
        <v>7.3</v>
      </c>
      <c r="J788" s="18">
        <v>2</v>
      </c>
      <c r="K788" s="18">
        <v>36</v>
      </c>
      <c r="L788" s="17" t="s">
        <v>9</v>
      </c>
      <c r="M788" s="17" t="s">
        <v>11</v>
      </c>
      <c r="N788" s="50" t="s">
        <v>669</v>
      </c>
      <c r="O788" s="259" t="str">
        <f t="shared" si="44"/>
        <v>MAPA - OAE 0284</v>
      </c>
      <c r="P788" s="258" t="s">
        <v>8692</v>
      </c>
      <c r="Q788" s="256" t="str">
        <f t="shared" si="45"/>
        <v>FOTO 1 - OAE 0284</v>
      </c>
      <c r="R788" s="255" t="s">
        <v>5868</v>
      </c>
      <c r="S788" s="254" t="str">
        <f t="shared" si="46"/>
        <v>FOTO 2 - OAE 0284</v>
      </c>
      <c r="T788" s="233" t="s">
        <v>6694</v>
      </c>
      <c r="U788" s="238">
        <v>2015</v>
      </c>
      <c r="V788" s="16" t="s">
        <v>2</v>
      </c>
      <c r="W788" s="16" t="s">
        <v>10</v>
      </c>
      <c r="X788" s="16" t="s">
        <v>12</v>
      </c>
      <c r="Y788" s="16" t="s">
        <v>9485</v>
      </c>
      <c r="Z788" s="16" t="s">
        <v>13</v>
      </c>
      <c r="AA788" s="16" t="s">
        <v>115</v>
      </c>
      <c r="AB788" s="16" t="s">
        <v>18</v>
      </c>
      <c r="AC788" s="16" t="s">
        <v>3035</v>
      </c>
      <c r="AD788" s="16" t="s">
        <v>3036</v>
      </c>
      <c r="AE788" s="16" t="s">
        <v>7561</v>
      </c>
      <c r="AF788" s="57" t="s">
        <v>5275</v>
      </c>
      <c r="AG788" s="57" t="s">
        <v>5179</v>
      </c>
      <c r="AH788" s="58">
        <v>3</v>
      </c>
      <c r="AI788" s="56">
        <v>45016</v>
      </c>
      <c r="AJ788" s="59"/>
      <c r="AK788" s="61"/>
      <c r="AL788" s="59"/>
      <c r="AM788" s="63"/>
    </row>
    <row r="789" spans="1:39" x14ac:dyDescent="0.2">
      <c r="A789" s="49" t="s">
        <v>4455</v>
      </c>
      <c r="B789" s="17" t="s">
        <v>1</v>
      </c>
      <c r="C789" s="17" t="s">
        <v>4456</v>
      </c>
      <c r="D789" s="17" t="s">
        <v>1631</v>
      </c>
      <c r="E789" s="17" t="s">
        <v>4454</v>
      </c>
      <c r="F789" s="48">
        <v>286.22000000000003</v>
      </c>
      <c r="G789" s="229">
        <v>51.6</v>
      </c>
      <c r="H789" s="229">
        <v>8.4</v>
      </c>
      <c r="I789" s="229">
        <v>7.3</v>
      </c>
      <c r="J789" s="18">
        <v>2</v>
      </c>
      <c r="K789" s="18">
        <v>36</v>
      </c>
      <c r="L789" s="17" t="s">
        <v>9</v>
      </c>
      <c r="M789" s="17" t="s">
        <v>11</v>
      </c>
      <c r="N789" s="50" t="s">
        <v>262</v>
      </c>
      <c r="O789" s="259" t="str">
        <f t="shared" si="44"/>
        <v>MAPA - OAE 0286</v>
      </c>
      <c r="P789" s="258" t="s">
        <v>8693</v>
      </c>
      <c r="Q789" s="256" t="str">
        <f t="shared" si="45"/>
        <v>FOTO 1 - OAE 0286</v>
      </c>
      <c r="R789" s="255" t="s">
        <v>5869</v>
      </c>
      <c r="S789" s="254" t="str">
        <f t="shared" si="46"/>
        <v>FOTO 2 - OAE 0286</v>
      </c>
      <c r="T789" s="233" t="s">
        <v>6695</v>
      </c>
      <c r="U789" s="238">
        <v>2015</v>
      </c>
      <c r="V789" s="16" t="s">
        <v>2</v>
      </c>
      <c r="W789" s="16" t="s">
        <v>10</v>
      </c>
      <c r="X789" s="16" t="s">
        <v>12</v>
      </c>
      <c r="Y789" s="16" t="s">
        <v>9485</v>
      </c>
      <c r="Z789" s="16" t="s">
        <v>13</v>
      </c>
      <c r="AA789" s="16" t="s">
        <v>263</v>
      </c>
      <c r="AB789" s="16" t="s">
        <v>18</v>
      </c>
      <c r="AC789" s="16" t="s">
        <v>4457</v>
      </c>
      <c r="AD789" s="16" t="s">
        <v>4458</v>
      </c>
      <c r="AE789" s="16" t="s">
        <v>7562</v>
      </c>
      <c r="AF789" s="57" t="s">
        <v>5307</v>
      </c>
      <c r="AG789" s="57" t="s">
        <v>5179</v>
      </c>
      <c r="AH789" s="58">
        <v>3</v>
      </c>
      <c r="AI789" s="56">
        <v>45016</v>
      </c>
      <c r="AJ789" s="59"/>
      <c r="AK789" s="65"/>
      <c r="AL789" s="59"/>
      <c r="AM789" s="63"/>
    </row>
    <row r="790" spans="1:39" x14ac:dyDescent="0.2">
      <c r="A790" s="49" t="s">
        <v>4453</v>
      </c>
      <c r="B790" s="17" t="s">
        <v>1</v>
      </c>
      <c r="C790" s="17" t="s">
        <v>3630</v>
      </c>
      <c r="D790" s="17" t="s">
        <v>1631</v>
      </c>
      <c r="E790" s="17" t="s">
        <v>4454</v>
      </c>
      <c r="F790" s="48">
        <v>288.56</v>
      </c>
      <c r="G790" s="229">
        <v>32.6</v>
      </c>
      <c r="H790" s="229">
        <v>8.4</v>
      </c>
      <c r="I790" s="229">
        <v>7.3</v>
      </c>
      <c r="J790" s="18">
        <v>2</v>
      </c>
      <c r="K790" s="18">
        <v>36</v>
      </c>
      <c r="L790" s="17" t="s">
        <v>9</v>
      </c>
      <c r="M790" s="17" t="s">
        <v>11</v>
      </c>
      <c r="N790" s="50" t="s">
        <v>262</v>
      </c>
      <c r="O790" s="259" t="str">
        <f t="shared" si="44"/>
        <v>MAPA - OAE 0285</v>
      </c>
      <c r="P790" s="258" t="s">
        <v>8694</v>
      </c>
      <c r="Q790" s="256" t="str">
        <f t="shared" si="45"/>
        <v>FOTO 1 - OAE 0285</v>
      </c>
      <c r="R790" s="255" t="s">
        <v>5870</v>
      </c>
      <c r="S790" s="254" t="str">
        <f t="shared" si="46"/>
        <v>FOTO 2 - OAE 0285</v>
      </c>
      <c r="T790" s="233" t="s">
        <v>6696</v>
      </c>
      <c r="U790" s="238">
        <v>2015</v>
      </c>
      <c r="V790" s="16" t="s">
        <v>2</v>
      </c>
      <c r="W790" s="16" t="s">
        <v>10</v>
      </c>
      <c r="X790" s="16" t="s">
        <v>12</v>
      </c>
      <c r="Y790" s="16" t="s">
        <v>9485</v>
      </c>
      <c r="Z790" s="16" t="s">
        <v>13</v>
      </c>
      <c r="AA790" s="16" t="s">
        <v>263</v>
      </c>
      <c r="AB790" s="16" t="s">
        <v>18</v>
      </c>
      <c r="AC790" s="16" t="s">
        <v>3631</v>
      </c>
      <c r="AD790" s="16" t="s">
        <v>3632</v>
      </c>
      <c r="AE790" s="16" t="s">
        <v>7562</v>
      </c>
      <c r="AF790" s="57" t="s">
        <v>5307</v>
      </c>
      <c r="AG790" s="57" t="s">
        <v>5179</v>
      </c>
      <c r="AH790" s="58">
        <v>3</v>
      </c>
      <c r="AI790" s="56">
        <v>45016</v>
      </c>
      <c r="AJ790" s="59"/>
      <c r="AK790" s="61"/>
      <c r="AL790" s="59"/>
      <c r="AM790" s="63"/>
    </row>
    <row r="791" spans="1:39" x14ac:dyDescent="0.2">
      <c r="A791" s="49" t="s">
        <v>311</v>
      </c>
      <c r="B791" s="17" t="s">
        <v>1</v>
      </c>
      <c r="C791" s="17" t="s">
        <v>362</v>
      </c>
      <c r="D791" s="17" t="s">
        <v>3817</v>
      </c>
      <c r="E791" s="17" t="s">
        <v>3817</v>
      </c>
      <c r="F791" s="48">
        <v>3.21</v>
      </c>
      <c r="G791" s="229">
        <v>31.7</v>
      </c>
      <c r="H791" s="229">
        <v>5.65</v>
      </c>
      <c r="I791" s="229">
        <v>3.65</v>
      </c>
      <c r="J791" s="18">
        <v>1</v>
      </c>
      <c r="K791" s="18">
        <v>24</v>
      </c>
      <c r="L791" s="17" t="s">
        <v>9</v>
      </c>
      <c r="M791" s="17" t="s">
        <v>11</v>
      </c>
      <c r="N791" s="50" t="s">
        <v>235</v>
      </c>
      <c r="O791" s="259" t="str">
        <f t="shared" si="44"/>
        <v>MAPA - OAE 1386</v>
      </c>
      <c r="P791" s="258" t="s">
        <v>8695</v>
      </c>
      <c r="Q791" s="256" t="str">
        <f t="shared" si="45"/>
        <v>FOTO 1 - OAE 1386</v>
      </c>
      <c r="R791" s="255" t="s">
        <v>5871</v>
      </c>
      <c r="S791" s="254" t="str">
        <f t="shared" si="46"/>
        <v>FOTO 2 - OAE 1386</v>
      </c>
      <c r="T791" s="233" t="s">
        <v>6697</v>
      </c>
      <c r="U791" s="238">
        <v>2015</v>
      </c>
      <c r="V791" s="16" t="s">
        <v>2</v>
      </c>
      <c r="W791" s="16" t="s">
        <v>10</v>
      </c>
      <c r="X791" s="16" t="s">
        <v>12</v>
      </c>
      <c r="Y791" s="16" t="s">
        <v>9485</v>
      </c>
      <c r="Z791" s="16" t="s">
        <v>13</v>
      </c>
      <c r="AA791" s="16" t="s">
        <v>236</v>
      </c>
      <c r="AB791" s="16" t="s">
        <v>4</v>
      </c>
      <c r="AC791" s="16" t="s">
        <v>363</v>
      </c>
      <c r="AD791" s="16" t="s">
        <v>364</v>
      </c>
      <c r="AE791" s="16" t="s">
        <v>7563</v>
      </c>
      <c r="AF791" s="57" t="s">
        <v>5349</v>
      </c>
      <c r="AG791" s="57" t="s">
        <v>5350</v>
      </c>
      <c r="AH791" s="58">
        <v>9</v>
      </c>
      <c r="AI791" s="56">
        <v>45016</v>
      </c>
      <c r="AJ791" s="59"/>
      <c r="AK791" s="61"/>
      <c r="AL791" s="59"/>
      <c r="AM791" s="63"/>
    </row>
    <row r="792" spans="1:39" x14ac:dyDescent="0.2">
      <c r="A792" s="49" t="s">
        <v>2940</v>
      </c>
      <c r="B792" s="17" t="s">
        <v>1</v>
      </c>
      <c r="C792" s="17" t="s">
        <v>285</v>
      </c>
      <c r="D792" s="17" t="s">
        <v>2924</v>
      </c>
      <c r="E792" s="17" t="s">
        <v>2941</v>
      </c>
      <c r="F792" s="48">
        <v>60.27</v>
      </c>
      <c r="G792" s="229">
        <v>42.7</v>
      </c>
      <c r="H792" s="229">
        <v>4.25</v>
      </c>
      <c r="I792" s="229">
        <v>2.25</v>
      </c>
      <c r="J792" s="18">
        <v>1</v>
      </c>
      <c r="K792" s="18">
        <v>24</v>
      </c>
      <c r="L792" s="17" t="s">
        <v>2069</v>
      </c>
      <c r="M792" s="17" t="s">
        <v>11</v>
      </c>
      <c r="N792" s="50" t="s">
        <v>235</v>
      </c>
      <c r="O792" s="259" t="str">
        <f t="shared" si="44"/>
        <v>MAPA - OAE 0287</v>
      </c>
      <c r="P792" s="258" t="s">
        <v>8696</v>
      </c>
      <c r="Q792" s="256" t="str">
        <f t="shared" si="45"/>
        <v>FOTO 1 - OAE 0287</v>
      </c>
      <c r="R792" s="255" t="s">
        <v>5872</v>
      </c>
      <c r="S792" s="254" t="str">
        <f t="shared" si="46"/>
        <v>FOTO 2 - OAE 0287</v>
      </c>
      <c r="T792" s="233" t="s">
        <v>6698</v>
      </c>
      <c r="U792" s="238">
        <v>2017</v>
      </c>
      <c r="V792" s="16" t="s">
        <v>2</v>
      </c>
      <c r="W792" s="16" t="s">
        <v>2070</v>
      </c>
      <c r="X792" s="16" t="s">
        <v>12</v>
      </c>
      <c r="Y792" s="16" t="s">
        <v>9485</v>
      </c>
      <c r="Z792" s="16" t="s">
        <v>13</v>
      </c>
      <c r="AA792" s="16" t="s">
        <v>236</v>
      </c>
      <c r="AB792" s="16" t="s">
        <v>4</v>
      </c>
      <c r="AC792" s="16" t="s">
        <v>286</v>
      </c>
      <c r="AD792" s="16" t="s">
        <v>287</v>
      </c>
      <c r="AE792" s="16" t="s">
        <v>7564</v>
      </c>
      <c r="AF792" s="57" t="s">
        <v>5375</v>
      </c>
      <c r="AG792" s="57" t="s">
        <v>5217</v>
      </c>
      <c r="AH792" s="58">
        <v>7</v>
      </c>
      <c r="AI792" s="56">
        <v>45016</v>
      </c>
      <c r="AJ792" s="59"/>
      <c r="AK792" s="65"/>
      <c r="AL792" s="59"/>
      <c r="AM792" s="63"/>
    </row>
    <row r="793" spans="1:39" x14ac:dyDescent="0.2">
      <c r="A793" s="49" t="s">
        <v>3788</v>
      </c>
      <c r="B793" s="17" t="s">
        <v>1</v>
      </c>
      <c r="C793" s="17" t="s">
        <v>3789</v>
      </c>
      <c r="D793" s="17" t="s">
        <v>2924</v>
      </c>
      <c r="E793" s="17" t="s">
        <v>3727</v>
      </c>
      <c r="F793" s="48">
        <v>115.06</v>
      </c>
      <c r="G793" s="229">
        <v>37</v>
      </c>
      <c r="H793" s="229">
        <v>11.45</v>
      </c>
      <c r="I793" s="229">
        <v>10.85</v>
      </c>
      <c r="J793" s="18">
        <v>2</v>
      </c>
      <c r="K793" s="18">
        <v>36</v>
      </c>
      <c r="L793" s="17" t="s">
        <v>9</v>
      </c>
      <c r="M793" s="17" t="s">
        <v>11</v>
      </c>
      <c r="N793" s="50" t="s">
        <v>235</v>
      </c>
      <c r="O793" s="259" t="str">
        <f t="shared" si="44"/>
        <v>MAPA - OAE 0776</v>
      </c>
      <c r="P793" s="258" t="s">
        <v>8697</v>
      </c>
      <c r="Q793" s="256" t="str">
        <f t="shared" si="45"/>
        <v>FOTO 1 - OAE 0776</v>
      </c>
      <c r="R793" s="255" t="s">
        <v>5873</v>
      </c>
      <c r="S793" s="254" t="str">
        <f t="shared" si="46"/>
        <v>FOTO 2 - OAE 0776</v>
      </c>
      <c r="T793" s="233" t="s">
        <v>6699</v>
      </c>
      <c r="U793" s="238">
        <v>2015</v>
      </c>
      <c r="V793" s="16" t="s">
        <v>2</v>
      </c>
      <c r="W793" s="16" t="s">
        <v>10</v>
      </c>
      <c r="X793" s="16" t="s">
        <v>12</v>
      </c>
      <c r="Y793" s="16" t="s">
        <v>9485</v>
      </c>
      <c r="Z793" s="16" t="s">
        <v>13</v>
      </c>
      <c r="AA793" s="16" t="s">
        <v>236</v>
      </c>
      <c r="AB793" s="16" t="s">
        <v>4</v>
      </c>
      <c r="AC793" s="16" t="s">
        <v>3790</v>
      </c>
      <c r="AD793" s="16" t="s">
        <v>3791</v>
      </c>
      <c r="AE793" s="16" t="s">
        <v>7565</v>
      </c>
      <c r="AF793" s="57" t="s">
        <v>236</v>
      </c>
      <c r="AG793" s="57" t="s">
        <v>5151</v>
      </c>
      <c r="AH793" s="58">
        <v>9</v>
      </c>
      <c r="AI793" s="56">
        <v>45016</v>
      </c>
      <c r="AJ793" s="59"/>
      <c r="AK793" s="62"/>
      <c r="AL793" s="59"/>
      <c r="AM793" s="63"/>
    </row>
    <row r="794" spans="1:39" x14ac:dyDescent="0.2">
      <c r="A794" s="49" t="s">
        <v>4709</v>
      </c>
      <c r="B794" s="17" t="s">
        <v>1</v>
      </c>
      <c r="C794" s="17" t="s">
        <v>4710</v>
      </c>
      <c r="D794" s="17" t="s">
        <v>2924</v>
      </c>
      <c r="E794" s="17" t="s">
        <v>3727</v>
      </c>
      <c r="F794" s="48">
        <v>120.7</v>
      </c>
      <c r="G794" s="229">
        <v>10</v>
      </c>
      <c r="H794" s="229">
        <v>6.2</v>
      </c>
      <c r="I794" s="229">
        <v>4.0999999999999996</v>
      </c>
      <c r="J794" s="18">
        <v>1</v>
      </c>
      <c r="K794" s="18">
        <v>24</v>
      </c>
      <c r="L794" s="17" t="s">
        <v>94</v>
      </c>
      <c r="M794" s="17" t="s">
        <v>11</v>
      </c>
      <c r="N794" s="50" t="s">
        <v>235</v>
      </c>
      <c r="O794" s="259" t="str">
        <f t="shared" si="44"/>
        <v>MAPA - OAE 0289</v>
      </c>
      <c r="P794" s="258" t="s">
        <v>8698</v>
      </c>
      <c r="Q794" s="256" t="str">
        <f t="shared" si="45"/>
        <v>FOTO 1 - OAE 0289</v>
      </c>
      <c r="R794" s="255" t="s">
        <v>5874</v>
      </c>
      <c r="S794" s="254" t="str">
        <f t="shared" si="46"/>
        <v>FOTO 2 - OAE 0289</v>
      </c>
      <c r="T794" s="233" t="s">
        <v>6700</v>
      </c>
      <c r="U794" s="238">
        <v>2017</v>
      </c>
      <c r="V794" s="16" t="s">
        <v>2</v>
      </c>
      <c r="W794" s="16" t="s">
        <v>95</v>
      </c>
      <c r="X794" s="16" t="s">
        <v>12</v>
      </c>
      <c r="Y794" s="16" t="s">
        <v>9485</v>
      </c>
      <c r="Z794" s="16" t="s">
        <v>13</v>
      </c>
      <c r="AA794" s="16" t="s">
        <v>236</v>
      </c>
      <c r="AB794" s="16" t="s">
        <v>4</v>
      </c>
      <c r="AC794" s="16" t="s">
        <v>4508</v>
      </c>
      <c r="AD794" s="16" t="s">
        <v>4711</v>
      </c>
      <c r="AE794" s="16" t="s">
        <v>7565</v>
      </c>
      <c r="AF794" s="57" t="s">
        <v>236</v>
      </c>
      <c r="AG794" s="57" t="s">
        <v>5151</v>
      </c>
      <c r="AH794" s="58">
        <v>9</v>
      </c>
      <c r="AI794" s="56">
        <v>45016</v>
      </c>
      <c r="AJ794" s="59"/>
      <c r="AK794" s="61"/>
      <c r="AL794" s="59"/>
      <c r="AM794" s="63"/>
    </row>
    <row r="795" spans="1:39" x14ac:dyDescent="0.2">
      <c r="A795" s="49" t="s">
        <v>3723</v>
      </c>
      <c r="B795" s="17" t="s">
        <v>1</v>
      </c>
      <c r="C795" s="17" t="s">
        <v>3724</v>
      </c>
      <c r="D795" s="17" t="s">
        <v>2924</v>
      </c>
      <c r="E795" s="17" t="s">
        <v>3727</v>
      </c>
      <c r="F795" s="48">
        <v>138.75</v>
      </c>
      <c r="G795" s="229">
        <v>50</v>
      </c>
      <c r="H795" s="229">
        <v>10.6</v>
      </c>
      <c r="I795" s="229">
        <v>8.1999999999999993</v>
      </c>
      <c r="J795" s="18">
        <v>2</v>
      </c>
      <c r="K795" s="18">
        <v>36</v>
      </c>
      <c r="L795" s="17" t="s">
        <v>9</v>
      </c>
      <c r="M795" s="17" t="s">
        <v>11</v>
      </c>
      <c r="N795" s="50" t="s">
        <v>235</v>
      </c>
      <c r="O795" s="259" t="str">
        <f t="shared" si="44"/>
        <v>MAPA - OAE 0668</v>
      </c>
      <c r="P795" s="258" t="s">
        <v>8699</v>
      </c>
      <c r="Q795" s="256" t="str">
        <f t="shared" si="45"/>
        <v>FOTO 1 - OAE 0668</v>
      </c>
      <c r="R795" s="255" t="s">
        <v>5875</v>
      </c>
      <c r="S795" s="254" t="str">
        <f t="shared" si="46"/>
        <v>FOTO 2 - OAE 0668</v>
      </c>
      <c r="T795" s="233" t="s">
        <v>6701</v>
      </c>
      <c r="U795" s="238">
        <v>2015</v>
      </c>
      <c r="V795" s="16" t="s">
        <v>2</v>
      </c>
      <c r="W795" s="16" t="s">
        <v>10</v>
      </c>
      <c r="X795" s="16" t="s">
        <v>12</v>
      </c>
      <c r="Y795" s="16" t="s">
        <v>9485</v>
      </c>
      <c r="Z795" s="16" t="s">
        <v>13</v>
      </c>
      <c r="AA795" s="16" t="s">
        <v>236</v>
      </c>
      <c r="AB795" s="16" t="s">
        <v>4</v>
      </c>
      <c r="AC795" s="16" t="s">
        <v>3725</v>
      </c>
      <c r="AD795" s="16" t="s">
        <v>3726</v>
      </c>
      <c r="AE795" s="16" t="s">
        <v>7565</v>
      </c>
      <c r="AF795" s="57" t="s">
        <v>5314</v>
      </c>
      <c r="AG795" s="57" t="s">
        <v>5151</v>
      </c>
      <c r="AH795" s="58">
        <v>9</v>
      </c>
      <c r="AI795" s="56">
        <v>45016</v>
      </c>
      <c r="AJ795" s="59"/>
      <c r="AK795" s="61"/>
      <c r="AL795" s="59"/>
      <c r="AM795" s="63"/>
    </row>
    <row r="796" spans="1:39" x14ac:dyDescent="0.2">
      <c r="A796" s="49" t="s">
        <v>4653</v>
      </c>
      <c r="B796" s="17" t="s">
        <v>1</v>
      </c>
      <c r="C796" s="17" t="s">
        <v>4654</v>
      </c>
      <c r="D796" s="17" t="s">
        <v>2924</v>
      </c>
      <c r="E796" s="17" t="s">
        <v>3727</v>
      </c>
      <c r="F796" s="48">
        <v>142.15</v>
      </c>
      <c r="G796" s="229">
        <v>37</v>
      </c>
      <c r="H796" s="229">
        <v>11.45</v>
      </c>
      <c r="I796" s="229">
        <v>10.85</v>
      </c>
      <c r="J796" s="18">
        <v>2</v>
      </c>
      <c r="K796" s="18">
        <v>36</v>
      </c>
      <c r="L796" s="17" t="s">
        <v>9</v>
      </c>
      <c r="M796" s="17" t="s">
        <v>11</v>
      </c>
      <c r="N796" s="50" t="s">
        <v>235</v>
      </c>
      <c r="O796" s="259" t="str">
        <f t="shared" si="44"/>
        <v>MAPA - OAE 0919</v>
      </c>
      <c r="P796" s="258" t="s">
        <v>8700</v>
      </c>
      <c r="Q796" s="256" t="str">
        <f t="shared" si="45"/>
        <v>FOTO 1 - OAE 0919</v>
      </c>
      <c r="R796" s="255" t="s">
        <v>5876</v>
      </c>
      <c r="S796" s="254" t="str">
        <f t="shared" si="46"/>
        <v>FOTO 2 - OAE 0919</v>
      </c>
      <c r="T796" s="233" t="s">
        <v>6702</v>
      </c>
      <c r="U796" s="238">
        <v>2015</v>
      </c>
      <c r="V796" s="16" t="s">
        <v>2</v>
      </c>
      <c r="W796" s="16" t="s">
        <v>10</v>
      </c>
      <c r="X796" s="16" t="s">
        <v>12</v>
      </c>
      <c r="Y796" s="16" t="s">
        <v>9485</v>
      </c>
      <c r="Z796" s="16" t="s">
        <v>13</v>
      </c>
      <c r="AA796" s="16" t="s">
        <v>236</v>
      </c>
      <c r="AB796" s="16" t="s">
        <v>18</v>
      </c>
      <c r="AC796" s="16" t="s">
        <v>4655</v>
      </c>
      <c r="AD796" s="16" t="s">
        <v>4656</v>
      </c>
      <c r="AE796" s="16" t="s">
        <v>7565</v>
      </c>
      <c r="AF796" s="57" t="s">
        <v>5314</v>
      </c>
      <c r="AG796" s="57" t="s">
        <v>5151</v>
      </c>
      <c r="AH796" s="58">
        <v>9</v>
      </c>
      <c r="AI796" s="56">
        <v>45016</v>
      </c>
      <c r="AJ796" s="59"/>
      <c r="AK796" s="61"/>
      <c r="AL796" s="59"/>
      <c r="AM796" s="63"/>
    </row>
    <row r="797" spans="1:39" x14ac:dyDescent="0.2">
      <c r="A797" s="49" t="s">
        <v>2920</v>
      </c>
      <c r="B797" s="17" t="s">
        <v>1</v>
      </c>
      <c r="C797" s="17" t="s">
        <v>2921</v>
      </c>
      <c r="D797" s="17" t="s">
        <v>2924</v>
      </c>
      <c r="E797" s="17" t="s">
        <v>2925</v>
      </c>
      <c r="F797" s="48">
        <v>171.85</v>
      </c>
      <c r="G797" s="229">
        <v>6</v>
      </c>
      <c r="H797" s="229">
        <v>7.3</v>
      </c>
      <c r="I797" s="229">
        <v>6.5</v>
      </c>
      <c r="J797" s="18">
        <v>1</v>
      </c>
      <c r="K797" s="18">
        <v>24</v>
      </c>
      <c r="L797" s="17" t="s">
        <v>94</v>
      </c>
      <c r="M797" s="17" t="s">
        <v>11</v>
      </c>
      <c r="N797" s="50" t="s">
        <v>235</v>
      </c>
      <c r="O797" s="259" t="str">
        <f t="shared" si="44"/>
        <v>MAPA - OAE 0292</v>
      </c>
      <c r="P797" s="258" t="s">
        <v>8701</v>
      </c>
      <c r="Q797" s="256" t="str">
        <f t="shared" si="45"/>
        <v>FOTO 1 - OAE 0292</v>
      </c>
      <c r="R797" s="255" t="s">
        <v>5877</v>
      </c>
      <c r="S797" s="254" t="str">
        <f t="shared" si="46"/>
        <v>FOTO 2 - OAE 0292</v>
      </c>
      <c r="T797" s="233" t="s">
        <v>6703</v>
      </c>
      <c r="U797" s="238">
        <v>2015</v>
      </c>
      <c r="V797" s="16" t="s">
        <v>2</v>
      </c>
      <c r="W797" s="16" t="s">
        <v>95</v>
      </c>
      <c r="X797" s="16" t="s">
        <v>12</v>
      </c>
      <c r="Y797" s="16" t="s">
        <v>9485</v>
      </c>
      <c r="Z797" s="16" t="s">
        <v>13</v>
      </c>
      <c r="AA797" s="16" t="s">
        <v>236</v>
      </c>
      <c r="AB797" s="16" t="s">
        <v>4</v>
      </c>
      <c r="AC797" s="16" t="s">
        <v>2922</v>
      </c>
      <c r="AD797" s="16" t="s">
        <v>2923</v>
      </c>
      <c r="AE797" s="16" t="s">
        <v>7566</v>
      </c>
      <c r="AF797" s="57" t="s">
        <v>1488</v>
      </c>
      <c r="AG797" s="57" t="s">
        <v>5158</v>
      </c>
      <c r="AH797" s="58">
        <v>9</v>
      </c>
      <c r="AI797" s="56">
        <v>45016</v>
      </c>
      <c r="AJ797" s="59"/>
      <c r="AK797" s="61"/>
      <c r="AL797" s="59"/>
      <c r="AM797" s="63"/>
    </row>
    <row r="798" spans="1:39" x14ac:dyDescent="0.2">
      <c r="A798" s="49" t="s">
        <v>986</v>
      </c>
      <c r="B798" s="17" t="s">
        <v>1</v>
      </c>
      <c r="C798" s="17" t="s">
        <v>3651</v>
      </c>
      <c r="D798" s="17" t="s">
        <v>3072</v>
      </c>
      <c r="E798" s="17" t="s">
        <v>3650</v>
      </c>
      <c r="F798" s="48">
        <v>3.2749999999999999</v>
      </c>
      <c r="G798" s="229">
        <v>25.05</v>
      </c>
      <c r="H798" s="229">
        <v>8.4</v>
      </c>
      <c r="I798" s="229">
        <v>7.3</v>
      </c>
      <c r="J798" s="18">
        <v>2</v>
      </c>
      <c r="K798" s="18">
        <v>36</v>
      </c>
      <c r="L798" s="17" t="s">
        <v>9</v>
      </c>
      <c r="M798" s="17" t="s">
        <v>11</v>
      </c>
      <c r="N798" s="50" t="s">
        <v>881</v>
      </c>
      <c r="O798" s="259" t="str">
        <f t="shared" si="44"/>
        <v>MAPA - OAE 1057</v>
      </c>
      <c r="P798" s="258" t="s">
        <v>8702</v>
      </c>
      <c r="Q798" s="256" t="str">
        <f t="shared" si="45"/>
        <v>FOTO 1 - OAE 1057</v>
      </c>
      <c r="R798" s="255" t="s">
        <v>5878</v>
      </c>
      <c r="S798" s="254" t="str">
        <f t="shared" si="46"/>
        <v>FOTO 2 - OAE 1057</v>
      </c>
      <c r="T798" s="233" t="s">
        <v>6704</v>
      </c>
      <c r="U798" s="238">
        <v>2015</v>
      </c>
      <c r="V798" s="16" t="s">
        <v>2</v>
      </c>
      <c r="W798" s="16" t="s">
        <v>10</v>
      </c>
      <c r="X798" s="16" t="s">
        <v>12</v>
      </c>
      <c r="Y798" s="16" t="s">
        <v>9485</v>
      </c>
      <c r="Z798" s="16" t="s">
        <v>13</v>
      </c>
      <c r="AA798" s="16" t="s">
        <v>882</v>
      </c>
      <c r="AB798" s="16" t="s">
        <v>18</v>
      </c>
      <c r="AC798" s="16" t="s">
        <v>3652</v>
      </c>
      <c r="AD798" s="16" t="s">
        <v>3653</v>
      </c>
      <c r="AE798" s="16" t="s">
        <v>7567</v>
      </c>
      <c r="AF798" s="57" t="s">
        <v>3397</v>
      </c>
      <c r="AG798" s="57" t="s">
        <v>5095</v>
      </c>
      <c r="AH798" s="58">
        <v>2</v>
      </c>
      <c r="AI798" s="56">
        <v>45016</v>
      </c>
      <c r="AJ798" s="59"/>
      <c r="AK798" s="61"/>
      <c r="AL798" s="59"/>
      <c r="AM798" s="63"/>
    </row>
    <row r="799" spans="1:39" x14ac:dyDescent="0.2">
      <c r="A799" s="49" t="s">
        <v>3646</v>
      </c>
      <c r="B799" s="17" t="s">
        <v>1</v>
      </c>
      <c r="C799" s="17" t="s">
        <v>3647</v>
      </c>
      <c r="D799" s="17" t="s">
        <v>3072</v>
      </c>
      <c r="E799" s="17" t="s">
        <v>3650</v>
      </c>
      <c r="F799" s="48">
        <v>5.4930000000000003</v>
      </c>
      <c r="G799" s="229">
        <v>109.7</v>
      </c>
      <c r="H799" s="229">
        <v>11.4</v>
      </c>
      <c r="I799" s="229">
        <v>10.8</v>
      </c>
      <c r="J799" s="18">
        <v>2</v>
      </c>
      <c r="K799" s="18">
        <v>36</v>
      </c>
      <c r="L799" s="17" t="s">
        <v>9</v>
      </c>
      <c r="M799" s="17" t="s">
        <v>11</v>
      </c>
      <c r="N799" s="50" t="s">
        <v>881</v>
      </c>
      <c r="O799" s="259" t="str">
        <f t="shared" si="44"/>
        <v>MAPA - OAE 0295</v>
      </c>
      <c r="P799" s="258" t="s">
        <v>8703</v>
      </c>
      <c r="Q799" s="256" t="str">
        <f t="shared" si="45"/>
        <v>FOTO 1 - OAE 0295</v>
      </c>
      <c r="R799" s="255" t="s">
        <v>5879</v>
      </c>
      <c r="S799" s="254" t="str">
        <f t="shared" si="46"/>
        <v>FOTO 2 - OAE 0295</v>
      </c>
      <c r="T799" s="233" t="s">
        <v>6705</v>
      </c>
      <c r="U799" s="238">
        <v>2015</v>
      </c>
      <c r="V799" s="16" t="s">
        <v>2</v>
      </c>
      <c r="W799" s="16" t="s">
        <v>10</v>
      </c>
      <c r="X799" s="16" t="s">
        <v>12</v>
      </c>
      <c r="Y799" s="16" t="s">
        <v>9485</v>
      </c>
      <c r="Z799" s="16" t="s">
        <v>13</v>
      </c>
      <c r="AA799" s="16" t="s">
        <v>882</v>
      </c>
      <c r="AB799" s="16" t="s">
        <v>18</v>
      </c>
      <c r="AC799" s="16" t="s">
        <v>3648</v>
      </c>
      <c r="AD799" s="16" t="s">
        <v>3649</v>
      </c>
      <c r="AE799" s="16" t="s">
        <v>7567</v>
      </c>
      <c r="AF799" s="57" t="s">
        <v>3397</v>
      </c>
      <c r="AG799" s="57" t="s">
        <v>5095</v>
      </c>
      <c r="AH799" s="58">
        <v>2</v>
      </c>
      <c r="AI799" s="56">
        <v>45016</v>
      </c>
      <c r="AJ799" s="59"/>
      <c r="AK799" s="62"/>
      <c r="AL799" s="59"/>
      <c r="AM799" s="63"/>
    </row>
    <row r="800" spans="1:39" x14ac:dyDescent="0.2">
      <c r="A800" s="49" t="s">
        <v>5418</v>
      </c>
      <c r="B800" s="17" t="s">
        <v>1</v>
      </c>
      <c r="C800" s="17" t="s">
        <v>4507</v>
      </c>
      <c r="D800" s="17" t="s">
        <v>3072</v>
      </c>
      <c r="E800" s="17" t="s">
        <v>4510</v>
      </c>
      <c r="F800" s="48">
        <v>76.819999999999993</v>
      </c>
      <c r="G800" s="229">
        <v>79.8</v>
      </c>
      <c r="H800" s="229">
        <v>11.4</v>
      </c>
      <c r="I800" s="229">
        <v>10.8</v>
      </c>
      <c r="J800" s="18">
        <v>2</v>
      </c>
      <c r="K800" s="18">
        <v>45</v>
      </c>
      <c r="L800" s="17" t="s">
        <v>9</v>
      </c>
      <c r="M800" s="17" t="s">
        <v>11</v>
      </c>
      <c r="N800" s="50" t="s">
        <v>881</v>
      </c>
      <c r="O800" s="259" t="str">
        <f t="shared" si="44"/>
        <v>MAPA - OAE 2140</v>
      </c>
      <c r="P800" s="258" t="s">
        <v>8704</v>
      </c>
      <c r="Q800" s="256" t="str">
        <f t="shared" si="45"/>
        <v>FOTO 1 - OAE 2140</v>
      </c>
      <c r="R800" s="255" t="s">
        <v>5880</v>
      </c>
      <c r="S800" s="239"/>
      <c r="T800" s="233"/>
      <c r="U800" s="238">
        <v>722</v>
      </c>
      <c r="V800" s="16" t="s">
        <v>2</v>
      </c>
      <c r="W800" s="16" t="s">
        <v>10</v>
      </c>
      <c r="X800" s="16" t="s">
        <v>12</v>
      </c>
      <c r="Y800" s="16" t="s">
        <v>9485</v>
      </c>
      <c r="Z800" s="16" t="s">
        <v>13</v>
      </c>
      <c r="AA800" s="16" t="s">
        <v>882</v>
      </c>
      <c r="AB800" s="16" t="s">
        <v>18</v>
      </c>
      <c r="AC800" s="16" t="s">
        <v>4508</v>
      </c>
      <c r="AD800" s="16" t="s">
        <v>4509</v>
      </c>
      <c r="AE800" s="16" t="s">
        <v>7568</v>
      </c>
      <c r="AF800" s="57" t="s">
        <v>5309</v>
      </c>
      <c r="AG800" s="57" t="s">
        <v>5099</v>
      </c>
      <c r="AH800" s="58">
        <v>9</v>
      </c>
      <c r="AI800" s="56">
        <v>45016</v>
      </c>
      <c r="AJ800" s="59"/>
      <c r="AK800" s="65"/>
      <c r="AL800" s="59"/>
      <c r="AM800" s="63"/>
    </row>
    <row r="801" spans="1:39" x14ac:dyDescent="0.2">
      <c r="A801" s="49" t="s">
        <v>3071</v>
      </c>
      <c r="B801" s="17" t="s">
        <v>1</v>
      </c>
      <c r="C801" s="17" t="s">
        <v>1089</v>
      </c>
      <c r="D801" s="17" t="s">
        <v>3072</v>
      </c>
      <c r="E801" s="17" t="s">
        <v>3073</v>
      </c>
      <c r="F801" s="48">
        <v>141.65</v>
      </c>
      <c r="G801" s="229">
        <v>113</v>
      </c>
      <c r="H801" s="229">
        <v>9.5</v>
      </c>
      <c r="I801" s="229">
        <v>7.3</v>
      </c>
      <c r="J801" s="18">
        <v>2</v>
      </c>
      <c r="K801" s="18">
        <v>36</v>
      </c>
      <c r="L801" s="17" t="s">
        <v>9</v>
      </c>
      <c r="M801" s="17" t="s">
        <v>11</v>
      </c>
      <c r="N801" s="50" t="s">
        <v>669</v>
      </c>
      <c r="O801" s="259" t="str">
        <f t="shared" si="44"/>
        <v>MAPA - OAE 0949</v>
      </c>
      <c r="P801" s="258" t="s">
        <v>8705</v>
      </c>
      <c r="Q801" s="256" t="str">
        <f t="shared" si="45"/>
        <v>FOTO 1 - OAE 0949</v>
      </c>
      <c r="R801" s="255" t="s">
        <v>5881</v>
      </c>
      <c r="S801" s="254" t="str">
        <f t="shared" ref="S801:S838" si="47">HYPERLINK(T801, "FOTO 2 - OAE "&amp;A801)</f>
        <v>FOTO 2 - OAE 0949</v>
      </c>
      <c r="T801" s="233" t="s">
        <v>6706</v>
      </c>
      <c r="U801" s="238">
        <v>2015</v>
      </c>
      <c r="V801" s="16" t="s">
        <v>2</v>
      </c>
      <c r="W801" s="16" t="s">
        <v>10</v>
      </c>
      <c r="X801" s="16" t="s">
        <v>12</v>
      </c>
      <c r="Y801" s="16" t="s">
        <v>9485</v>
      </c>
      <c r="Z801" s="16" t="s">
        <v>13</v>
      </c>
      <c r="AA801" s="16" t="s">
        <v>115</v>
      </c>
      <c r="AB801" s="16" t="s">
        <v>4</v>
      </c>
      <c r="AC801" s="16" t="s">
        <v>564</v>
      </c>
      <c r="AD801" s="16" t="s">
        <v>565</v>
      </c>
      <c r="AE801" s="16" t="s">
        <v>7569</v>
      </c>
      <c r="AF801" s="57" t="s">
        <v>5322</v>
      </c>
      <c r="AG801" s="57" t="s">
        <v>5157</v>
      </c>
      <c r="AH801" s="58">
        <v>8</v>
      </c>
      <c r="AI801" s="56">
        <v>45016</v>
      </c>
      <c r="AJ801" s="59"/>
      <c r="AK801" s="61"/>
      <c r="AL801" s="59"/>
      <c r="AM801" s="63"/>
    </row>
    <row r="802" spans="1:39" x14ac:dyDescent="0.2">
      <c r="A802" s="49" t="s">
        <v>2640</v>
      </c>
      <c r="B802" s="17" t="s">
        <v>1</v>
      </c>
      <c r="C802" s="17" t="s">
        <v>2641</v>
      </c>
      <c r="D802" s="17" t="s">
        <v>2644</v>
      </c>
      <c r="E802" s="17" t="s">
        <v>2645</v>
      </c>
      <c r="F802" s="48">
        <v>69.83</v>
      </c>
      <c r="G802" s="229">
        <v>35.5</v>
      </c>
      <c r="H802" s="229">
        <v>10</v>
      </c>
      <c r="I802" s="229">
        <v>8.3000000000000007</v>
      </c>
      <c r="J802" s="18">
        <v>2</v>
      </c>
      <c r="K802" s="18">
        <v>36</v>
      </c>
      <c r="L802" s="17" t="s">
        <v>9</v>
      </c>
      <c r="M802" s="17" t="s">
        <v>11</v>
      </c>
      <c r="N802" s="50" t="s">
        <v>103</v>
      </c>
      <c r="O802" s="259" t="str">
        <f t="shared" si="44"/>
        <v>MAPA - OAE 0308</v>
      </c>
      <c r="P802" s="258" t="s">
        <v>8706</v>
      </c>
      <c r="Q802" s="256" t="str">
        <f t="shared" si="45"/>
        <v>FOTO 1 - OAE 0308</v>
      </c>
      <c r="R802" s="255" t="s">
        <v>5882</v>
      </c>
      <c r="S802" s="254" t="str">
        <f t="shared" si="47"/>
        <v>FOTO 2 - OAE 0308</v>
      </c>
      <c r="T802" s="233" t="s">
        <v>6707</v>
      </c>
      <c r="U802" s="238">
        <v>2016</v>
      </c>
      <c r="V802" s="16" t="s">
        <v>2</v>
      </c>
      <c r="W802" s="16" t="s">
        <v>10</v>
      </c>
      <c r="X802" s="16" t="s">
        <v>12</v>
      </c>
      <c r="Y802" s="16" t="s">
        <v>9485</v>
      </c>
      <c r="Z802" s="16" t="s">
        <v>13</v>
      </c>
      <c r="AA802" s="16" t="s">
        <v>104</v>
      </c>
      <c r="AB802" s="16" t="s">
        <v>18</v>
      </c>
      <c r="AC802" s="16" t="s">
        <v>2642</v>
      </c>
      <c r="AD802" s="16" t="s">
        <v>2643</v>
      </c>
      <c r="AE802" s="16" t="s">
        <v>7570</v>
      </c>
      <c r="AF802" s="57" t="s">
        <v>5229</v>
      </c>
      <c r="AG802" s="57" t="s">
        <v>5130</v>
      </c>
      <c r="AH802" s="58">
        <v>7</v>
      </c>
      <c r="AI802" s="56">
        <v>45016</v>
      </c>
      <c r="AJ802" s="59"/>
      <c r="AK802" s="61"/>
      <c r="AL802" s="59"/>
      <c r="AM802" s="63"/>
    </row>
    <row r="803" spans="1:39" x14ac:dyDescent="0.2">
      <c r="A803" s="49" t="s">
        <v>3472</v>
      </c>
      <c r="B803" s="17" t="s">
        <v>1</v>
      </c>
      <c r="C803" s="17" t="s">
        <v>3473</v>
      </c>
      <c r="D803" s="17" t="s">
        <v>2644</v>
      </c>
      <c r="E803" s="17" t="s">
        <v>2645</v>
      </c>
      <c r="F803" s="48">
        <v>85.79</v>
      </c>
      <c r="G803" s="229">
        <v>52.6</v>
      </c>
      <c r="H803" s="229">
        <v>10.4</v>
      </c>
      <c r="I803" s="229">
        <v>8.1999999999999993</v>
      </c>
      <c r="J803" s="18">
        <v>2</v>
      </c>
      <c r="K803" s="18">
        <v>36</v>
      </c>
      <c r="L803" s="17" t="s">
        <v>9</v>
      </c>
      <c r="M803" s="17" t="s">
        <v>11</v>
      </c>
      <c r="N803" s="50" t="s">
        <v>103</v>
      </c>
      <c r="O803" s="259" t="str">
        <f t="shared" si="44"/>
        <v>MAPA - OAE 0307</v>
      </c>
      <c r="P803" s="258" t="s">
        <v>8707</v>
      </c>
      <c r="Q803" s="256" t="str">
        <f t="shared" si="45"/>
        <v>FOTO 1 - OAE 0307</v>
      </c>
      <c r="R803" s="255" t="s">
        <v>5883</v>
      </c>
      <c r="S803" s="254" t="str">
        <f t="shared" si="47"/>
        <v>FOTO 2 - OAE 0307</v>
      </c>
      <c r="T803" s="233" t="s">
        <v>6708</v>
      </c>
      <c r="U803" s="238">
        <v>2016</v>
      </c>
      <c r="V803" s="16" t="s">
        <v>2</v>
      </c>
      <c r="W803" s="16" t="s">
        <v>10</v>
      </c>
      <c r="X803" s="16" t="s">
        <v>12</v>
      </c>
      <c r="Y803" s="16" t="s">
        <v>9485</v>
      </c>
      <c r="Z803" s="16" t="s">
        <v>13</v>
      </c>
      <c r="AA803" s="16" t="s">
        <v>104</v>
      </c>
      <c r="AB803" s="16" t="s">
        <v>18</v>
      </c>
      <c r="AC803" s="16" t="s">
        <v>3474</v>
      </c>
      <c r="AD803" s="16" t="s">
        <v>3475</v>
      </c>
      <c r="AE803" s="16" t="s">
        <v>7570</v>
      </c>
      <c r="AF803" s="57" t="s">
        <v>5229</v>
      </c>
      <c r="AG803" s="57" t="s">
        <v>5130</v>
      </c>
      <c r="AH803" s="58">
        <v>7</v>
      </c>
      <c r="AI803" s="56">
        <v>45016</v>
      </c>
      <c r="AJ803" s="59"/>
      <c r="AK803" s="65"/>
      <c r="AL803" s="59"/>
      <c r="AM803" s="63"/>
    </row>
    <row r="804" spans="1:39" x14ac:dyDescent="0.2">
      <c r="A804" s="49" t="s">
        <v>3268</v>
      </c>
      <c r="B804" s="17" t="s">
        <v>1</v>
      </c>
      <c r="C804" s="17" t="s">
        <v>664</v>
      </c>
      <c r="D804" s="17" t="s">
        <v>2644</v>
      </c>
      <c r="E804" s="17" t="s">
        <v>2645</v>
      </c>
      <c r="F804" s="48">
        <v>92.86</v>
      </c>
      <c r="G804" s="229">
        <v>41.6</v>
      </c>
      <c r="H804" s="229">
        <v>10</v>
      </c>
      <c r="I804" s="229">
        <v>8.1999999999999993</v>
      </c>
      <c r="J804" s="18">
        <v>2</v>
      </c>
      <c r="K804" s="18">
        <v>36</v>
      </c>
      <c r="L804" s="17" t="s">
        <v>9</v>
      </c>
      <c r="M804" s="17" t="s">
        <v>11</v>
      </c>
      <c r="N804" s="50" t="s">
        <v>103</v>
      </c>
      <c r="O804" s="259" t="str">
        <f t="shared" si="44"/>
        <v>MAPA - OAE 0306</v>
      </c>
      <c r="P804" s="258" t="s">
        <v>8708</v>
      </c>
      <c r="Q804" s="256" t="str">
        <f t="shared" si="45"/>
        <v>FOTO 1 - OAE 0306</v>
      </c>
      <c r="R804" s="255" t="s">
        <v>5884</v>
      </c>
      <c r="S804" s="254" t="str">
        <f t="shared" si="47"/>
        <v>FOTO 2 - OAE 0306</v>
      </c>
      <c r="T804" s="233" t="s">
        <v>6709</v>
      </c>
      <c r="U804" s="238">
        <v>2016</v>
      </c>
      <c r="V804" s="16" t="s">
        <v>2</v>
      </c>
      <c r="W804" s="16" t="s">
        <v>10</v>
      </c>
      <c r="X804" s="16" t="s">
        <v>12</v>
      </c>
      <c r="Y804" s="16" t="s">
        <v>9485</v>
      </c>
      <c r="Z804" s="16" t="s">
        <v>13</v>
      </c>
      <c r="AA804" s="16" t="s">
        <v>104</v>
      </c>
      <c r="AB804" s="16" t="s">
        <v>18</v>
      </c>
      <c r="AC804" s="16" t="s">
        <v>665</v>
      </c>
      <c r="AD804" s="16" t="s">
        <v>666</v>
      </c>
      <c r="AE804" s="16" t="s">
        <v>7570</v>
      </c>
      <c r="AF804" s="57" t="s">
        <v>5229</v>
      </c>
      <c r="AG804" s="57" t="s">
        <v>5130</v>
      </c>
      <c r="AH804" s="58">
        <v>7</v>
      </c>
      <c r="AI804" s="56">
        <v>45016</v>
      </c>
      <c r="AJ804" s="59"/>
      <c r="AK804" s="61"/>
      <c r="AL804" s="59"/>
      <c r="AM804" s="63"/>
    </row>
    <row r="805" spans="1:39" x14ac:dyDescent="0.2">
      <c r="A805" s="49" t="s">
        <v>3895</v>
      </c>
      <c r="B805" s="17" t="s">
        <v>1</v>
      </c>
      <c r="C805" s="17" t="s">
        <v>3405</v>
      </c>
      <c r="D805" s="17" t="s">
        <v>2644</v>
      </c>
      <c r="E805" s="17" t="s">
        <v>3896</v>
      </c>
      <c r="F805" s="48">
        <v>102.04</v>
      </c>
      <c r="G805" s="229">
        <v>112.2</v>
      </c>
      <c r="H805" s="229">
        <v>8.1999999999999993</v>
      </c>
      <c r="I805" s="229">
        <v>7.2</v>
      </c>
      <c r="J805" s="18">
        <v>2</v>
      </c>
      <c r="K805" s="18">
        <v>45</v>
      </c>
      <c r="L805" s="17" t="s">
        <v>9</v>
      </c>
      <c r="M805" s="17" t="s">
        <v>11</v>
      </c>
      <c r="N805" s="50" t="s">
        <v>317</v>
      </c>
      <c r="O805" s="259" t="str">
        <f t="shared" si="44"/>
        <v>MAPA - OAE 0305</v>
      </c>
      <c r="P805" s="258" t="s">
        <v>8709</v>
      </c>
      <c r="Q805" s="256" t="str">
        <f t="shared" ref="Q805:Q836" si="48">HYPERLINK(R805, "FOTO 1 - OAE "&amp;A805)</f>
        <v>FOTO 1 - OAE 0305</v>
      </c>
      <c r="R805" s="255" t="s">
        <v>5885</v>
      </c>
      <c r="S805" s="254" t="str">
        <f t="shared" si="47"/>
        <v>FOTO 2 - OAE 0305</v>
      </c>
      <c r="T805" s="233" t="s">
        <v>6710</v>
      </c>
      <c r="U805" s="238">
        <v>2018</v>
      </c>
      <c r="V805" s="16" t="s">
        <v>2</v>
      </c>
      <c r="W805" s="16" t="s">
        <v>10</v>
      </c>
      <c r="X805" s="16" t="s">
        <v>12</v>
      </c>
      <c r="Y805" s="16" t="s">
        <v>9485</v>
      </c>
      <c r="Z805" s="16" t="s">
        <v>13</v>
      </c>
      <c r="AA805" s="16" t="s">
        <v>318</v>
      </c>
      <c r="AB805" s="16" t="s">
        <v>4</v>
      </c>
      <c r="AC805" s="16" t="s">
        <v>3406</v>
      </c>
      <c r="AD805" s="16" t="s">
        <v>3407</v>
      </c>
      <c r="AE805" s="16" t="s">
        <v>7571</v>
      </c>
      <c r="AF805" s="57" t="s">
        <v>3406</v>
      </c>
      <c r="AG805" s="57" t="s">
        <v>5130</v>
      </c>
      <c r="AH805" s="58">
        <v>7</v>
      </c>
      <c r="AI805" s="56">
        <v>45016</v>
      </c>
      <c r="AJ805" s="59"/>
      <c r="AK805" s="62"/>
      <c r="AL805" s="59"/>
      <c r="AM805" s="63"/>
    </row>
    <row r="806" spans="1:39" x14ac:dyDescent="0.2">
      <c r="A806" s="49" t="s">
        <v>4912</v>
      </c>
      <c r="B806" s="17" t="s">
        <v>48</v>
      </c>
      <c r="C806" s="17" t="s">
        <v>369</v>
      </c>
      <c r="D806" s="17" t="s">
        <v>2644</v>
      </c>
      <c r="E806" s="17" t="s">
        <v>4913</v>
      </c>
      <c r="F806" s="48">
        <v>106.88</v>
      </c>
      <c r="G806" s="229">
        <v>31.8</v>
      </c>
      <c r="H806" s="229">
        <v>10.6</v>
      </c>
      <c r="I806" s="229">
        <v>8.1999999999999993</v>
      </c>
      <c r="J806" s="18">
        <v>2</v>
      </c>
      <c r="K806" s="18">
        <v>45</v>
      </c>
      <c r="L806" s="17" t="s">
        <v>9</v>
      </c>
      <c r="M806" s="17" t="s">
        <v>11</v>
      </c>
      <c r="N806" s="50" t="s">
        <v>317</v>
      </c>
      <c r="O806" s="259" t="str">
        <f t="shared" si="44"/>
        <v>MAPA - OAE 0869</v>
      </c>
      <c r="P806" s="258" t="s">
        <v>8710</v>
      </c>
      <c r="Q806" s="256" t="str">
        <f t="shared" si="48"/>
        <v>FOTO 1 - OAE 0869</v>
      </c>
      <c r="R806" s="255" t="s">
        <v>5886</v>
      </c>
      <c r="S806" s="254" t="str">
        <f t="shared" si="47"/>
        <v>FOTO 2 - OAE 0869</v>
      </c>
      <c r="T806" s="233" t="s">
        <v>6711</v>
      </c>
      <c r="U806" s="238">
        <v>2018</v>
      </c>
      <c r="V806" s="16" t="s">
        <v>49</v>
      </c>
      <c r="W806" s="16" t="s">
        <v>10</v>
      </c>
      <c r="X806" s="16" t="s">
        <v>12</v>
      </c>
      <c r="Y806" s="16" t="s">
        <v>9485</v>
      </c>
      <c r="Z806" s="16" t="s">
        <v>13</v>
      </c>
      <c r="AA806" s="16" t="s">
        <v>318</v>
      </c>
      <c r="AB806" s="16"/>
      <c r="AC806" s="16"/>
      <c r="AD806" s="16"/>
      <c r="AE806" s="16" t="s">
        <v>7572</v>
      </c>
      <c r="AF806" s="57" t="s">
        <v>3406</v>
      </c>
      <c r="AG806" s="57" t="s">
        <v>5130</v>
      </c>
      <c r="AH806" s="58">
        <v>7</v>
      </c>
      <c r="AI806" s="56">
        <v>45016</v>
      </c>
      <c r="AJ806" s="59"/>
      <c r="AK806" s="61"/>
      <c r="AL806" s="59"/>
      <c r="AM806" s="63"/>
    </row>
    <row r="807" spans="1:39" x14ac:dyDescent="0.2">
      <c r="A807" s="49" t="s">
        <v>4914</v>
      </c>
      <c r="B807" s="17" t="s">
        <v>48</v>
      </c>
      <c r="C807" s="17" t="s">
        <v>369</v>
      </c>
      <c r="D807" s="17" t="s">
        <v>2644</v>
      </c>
      <c r="E807" s="17" t="s">
        <v>4915</v>
      </c>
      <c r="F807" s="48">
        <v>159.82900000000001</v>
      </c>
      <c r="G807" s="229">
        <v>33</v>
      </c>
      <c r="H807" s="229">
        <v>10.4</v>
      </c>
      <c r="I807" s="229">
        <v>8.1999999999999993</v>
      </c>
      <c r="J807" s="18">
        <v>2</v>
      </c>
      <c r="K807" s="18">
        <v>45</v>
      </c>
      <c r="L807" s="17" t="s">
        <v>9</v>
      </c>
      <c r="M807" s="17" t="s">
        <v>11</v>
      </c>
      <c r="N807" s="50" t="s">
        <v>317</v>
      </c>
      <c r="O807" s="259" t="str">
        <f t="shared" si="44"/>
        <v>MAPA - OAE 0985</v>
      </c>
      <c r="P807" s="258" t="s">
        <v>8711</v>
      </c>
      <c r="Q807" s="256" t="str">
        <f t="shared" si="48"/>
        <v>FOTO 1 - OAE 0985</v>
      </c>
      <c r="R807" s="255" t="s">
        <v>5887</v>
      </c>
      <c r="S807" s="254" t="str">
        <f t="shared" si="47"/>
        <v>FOTO 2 - OAE 0985</v>
      </c>
      <c r="T807" s="233" t="s">
        <v>6712</v>
      </c>
      <c r="U807" s="238">
        <v>2018</v>
      </c>
      <c r="V807" s="16" t="s">
        <v>49</v>
      </c>
      <c r="W807" s="16" t="s">
        <v>10</v>
      </c>
      <c r="X807" s="16" t="s">
        <v>12</v>
      </c>
      <c r="Y807" s="16" t="s">
        <v>9485</v>
      </c>
      <c r="Z807" s="16" t="s">
        <v>13</v>
      </c>
      <c r="AA807" s="16" t="s">
        <v>318</v>
      </c>
      <c r="AB807" s="16"/>
      <c r="AC807" s="16"/>
      <c r="AD807" s="16"/>
      <c r="AE807" s="16" t="s">
        <v>7573</v>
      </c>
      <c r="AF807" s="57" t="s">
        <v>318</v>
      </c>
      <c r="AG807" s="57" t="s">
        <v>5157</v>
      </c>
      <c r="AH807" s="58">
        <v>8</v>
      </c>
      <c r="AI807" s="56">
        <v>45016</v>
      </c>
      <c r="AJ807" s="59"/>
      <c r="AK807" s="61"/>
      <c r="AL807" s="59"/>
      <c r="AM807" s="63"/>
    </row>
    <row r="808" spans="1:39" x14ac:dyDescent="0.2">
      <c r="A808" s="49" t="s">
        <v>4874</v>
      </c>
      <c r="B808" s="17" t="s">
        <v>1</v>
      </c>
      <c r="C808" s="17" t="s">
        <v>308</v>
      </c>
      <c r="D808" s="17" t="s">
        <v>4875</v>
      </c>
      <c r="E808" s="17" t="s">
        <v>4875</v>
      </c>
      <c r="F808" s="48">
        <v>3.34</v>
      </c>
      <c r="G808" s="229">
        <v>37.200000000000003</v>
      </c>
      <c r="H808" s="229">
        <v>5.5</v>
      </c>
      <c r="I808" s="229">
        <v>3.6</v>
      </c>
      <c r="J808" s="18">
        <v>1</v>
      </c>
      <c r="K808" s="18">
        <v>24</v>
      </c>
      <c r="L808" s="17" t="s">
        <v>9</v>
      </c>
      <c r="M808" s="17" t="s">
        <v>11</v>
      </c>
      <c r="N808" s="50" t="s">
        <v>317</v>
      </c>
      <c r="O808" s="259" t="str">
        <f t="shared" si="44"/>
        <v>MAPA - OAE 2118</v>
      </c>
      <c r="P808" s="258" t="s">
        <v>8712</v>
      </c>
      <c r="Q808" s="256" t="str">
        <f t="shared" si="48"/>
        <v>FOTO 1 - OAE 2118</v>
      </c>
      <c r="R808" s="255" t="s">
        <v>5888</v>
      </c>
      <c r="S808" s="254" t="str">
        <f t="shared" si="47"/>
        <v>FOTO 2 - OAE 2118</v>
      </c>
      <c r="T808" s="233" t="s">
        <v>6713</v>
      </c>
      <c r="U808" s="238">
        <v>2018</v>
      </c>
      <c r="V808" s="16" t="s">
        <v>2</v>
      </c>
      <c r="W808" s="16" t="s">
        <v>10</v>
      </c>
      <c r="X808" s="16" t="s">
        <v>12</v>
      </c>
      <c r="Y808" s="16" t="s">
        <v>9485</v>
      </c>
      <c r="Z808" s="16" t="s">
        <v>13</v>
      </c>
      <c r="AA808" s="16" t="s">
        <v>318</v>
      </c>
      <c r="AB808" s="16" t="s">
        <v>4</v>
      </c>
      <c r="AC808" s="16" t="s">
        <v>309</v>
      </c>
      <c r="AD808" s="16" t="s">
        <v>310</v>
      </c>
      <c r="AE808" s="16" t="s">
        <v>7574</v>
      </c>
      <c r="AF808" s="57" t="s">
        <v>5340</v>
      </c>
      <c r="AG808" s="57" t="s">
        <v>5157</v>
      </c>
      <c r="AH808" s="58">
        <v>8</v>
      </c>
      <c r="AI808" s="56">
        <v>45016</v>
      </c>
      <c r="AJ808" s="59"/>
      <c r="AK808" s="61"/>
      <c r="AL808" s="59"/>
      <c r="AM808" s="63"/>
    </row>
    <row r="809" spans="1:39" x14ac:dyDescent="0.2">
      <c r="A809" s="49" t="s">
        <v>1119</v>
      </c>
      <c r="B809" s="17" t="s">
        <v>1</v>
      </c>
      <c r="C809" s="17" t="s">
        <v>2846</v>
      </c>
      <c r="D809" s="17" t="s">
        <v>1983</v>
      </c>
      <c r="E809" s="17" t="s">
        <v>2849</v>
      </c>
      <c r="F809" s="48">
        <v>2.4369999999999998</v>
      </c>
      <c r="G809" s="229">
        <v>87</v>
      </c>
      <c r="H809" s="229">
        <v>10</v>
      </c>
      <c r="I809" s="229">
        <v>9.4</v>
      </c>
      <c r="J809" s="18">
        <v>2</v>
      </c>
      <c r="K809" s="18">
        <v>36</v>
      </c>
      <c r="L809" s="17" t="s">
        <v>9</v>
      </c>
      <c r="M809" s="17" t="s">
        <v>11</v>
      </c>
      <c r="N809" s="50" t="s">
        <v>83</v>
      </c>
      <c r="O809" s="259" t="str">
        <f t="shared" si="44"/>
        <v>MAPA - OAE 1216</v>
      </c>
      <c r="P809" s="258" t="s">
        <v>8713</v>
      </c>
      <c r="Q809" s="256" t="str">
        <f t="shared" si="48"/>
        <v>FOTO 1 - OAE 1216</v>
      </c>
      <c r="R809" s="255" t="s">
        <v>5889</v>
      </c>
      <c r="S809" s="254" t="str">
        <f t="shared" si="47"/>
        <v>FOTO 2 - OAE 1216</v>
      </c>
      <c r="T809" s="233" t="s">
        <v>6714</v>
      </c>
      <c r="U809" s="238">
        <v>2018</v>
      </c>
      <c r="V809" s="16" t="s">
        <v>2</v>
      </c>
      <c r="W809" s="16" t="s">
        <v>10</v>
      </c>
      <c r="X809" s="16" t="s">
        <v>12</v>
      </c>
      <c r="Y809" s="16" t="s">
        <v>9485</v>
      </c>
      <c r="Z809" s="16" t="s">
        <v>13</v>
      </c>
      <c r="AA809" s="16" t="s">
        <v>84</v>
      </c>
      <c r="AB809" s="16" t="s">
        <v>4</v>
      </c>
      <c r="AC809" s="16" t="s">
        <v>2847</v>
      </c>
      <c r="AD809" s="16" t="s">
        <v>2848</v>
      </c>
      <c r="AE809" s="16" t="s">
        <v>7575</v>
      </c>
      <c r="AF809" s="57" t="s">
        <v>2843</v>
      </c>
      <c r="AG809" s="57" t="s">
        <v>5171</v>
      </c>
      <c r="AH809" s="58">
        <v>9</v>
      </c>
      <c r="AI809" s="56">
        <v>45016</v>
      </c>
      <c r="AJ809" s="59"/>
      <c r="AK809" s="61"/>
      <c r="AL809" s="59"/>
      <c r="AM809" s="63"/>
    </row>
    <row r="810" spans="1:39" x14ac:dyDescent="0.2">
      <c r="A810" s="49" t="s">
        <v>1124</v>
      </c>
      <c r="B810" s="17" t="s">
        <v>1</v>
      </c>
      <c r="C810" s="17" t="s">
        <v>1980</v>
      </c>
      <c r="D810" s="17" t="s">
        <v>1983</v>
      </c>
      <c r="E810" s="17" t="s">
        <v>1984</v>
      </c>
      <c r="F810" s="48">
        <v>28.35</v>
      </c>
      <c r="G810" s="229">
        <v>38.9</v>
      </c>
      <c r="H810" s="229">
        <v>10.5</v>
      </c>
      <c r="I810" s="229">
        <v>9.9</v>
      </c>
      <c r="J810" s="18">
        <v>2</v>
      </c>
      <c r="K810" s="18">
        <v>36</v>
      </c>
      <c r="L810" s="17" t="s">
        <v>9</v>
      </c>
      <c r="M810" s="17" t="s">
        <v>11</v>
      </c>
      <c r="N810" s="50" t="s">
        <v>83</v>
      </c>
      <c r="O810" s="259" t="str">
        <f t="shared" si="44"/>
        <v>MAPA - OAE 1217</v>
      </c>
      <c r="P810" s="258" t="s">
        <v>8714</v>
      </c>
      <c r="Q810" s="256" t="str">
        <f t="shared" si="48"/>
        <v>FOTO 1 - OAE 1217</v>
      </c>
      <c r="R810" s="255" t="s">
        <v>5890</v>
      </c>
      <c r="S810" s="254" t="str">
        <f t="shared" si="47"/>
        <v>FOTO 2 - OAE 1217</v>
      </c>
      <c r="T810" s="233" t="s">
        <v>6715</v>
      </c>
      <c r="U810" s="238">
        <v>2018</v>
      </c>
      <c r="V810" s="16" t="s">
        <v>2</v>
      </c>
      <c r="W810" s="16" t="s">
        <v>10</v>
      </c>
      <c r="X810" s="16" t="s">
        <v>12</v>
      </c>
      <c r="Y810" s="16" t="s">
        <v>9485</v>
      </c>
      <c r="Z810" s="16" t="s">
        <v>13</v>
      </c>
      <c r="AA810" s="16" t="s">
        <v>84</v>
      </c>
      <c r="AB810" s="16" t="s">
        <v>18</v>
      </c>
      <c r="AC810" s="16" t="s">
        <v>1981</v>
      </c>
      <c r="AD810" s="16" t="s">
        <v>1982</v>
      </c>
      <c r="AE810" s="16" t="s">
        <v>7576</v>
      </c>
      <c r="AF810" s="57" t="s">
        <v>5297</v>
      </c>
      <c r="AG810" s="57" t="s">
        <v>5171</v>
      </c>
      <c r="AH810" s="58">
        <v>9</v>
      </c>
      <c r="AI810" s="56">
        <v>45016</v>
      </c>
      <c r="AJ810" s="59"/>
      <c r="AK810" s="61"/>
      <c r="AL810" s="59"/>
      <c r="AM810" s="63"/>
    </row>
    <row r="811" spans="1:39" x14ac:dyDescent="0.2">
      <c r="A811" s="49" t="s">
        <v>898</v>
      </c>
      <c r="B811" s="17" t="s">
        <v>1</v>
      </c>
      <c r="C811" s="17" t="s">
        <v>3153</v>
      </c>
      <c r="D811" s="17" t="s">
        <v>1983</v>
      </c>
      <c r="E811" s="17" t="s">
        <v>1984</v>
      </c>
      <c r="F811" s="48">
        <v>32.799999999999997</v>
      </c>
      <c r="G811" s="229">
        <v>37</v>
      </c>
      <c r="H811" s="229">
        <v>11.4</v>
      </c>
      <c r="I811" s="229">
        <v>10.8</v>
      </c>
      <c r="J811" s="18">
        <v>2</v>
      </c>
      <c r="K811" s="18">
        <v>36</v>
      </c>
      <c r="L811" s="17" t="s">
        <v>9</v>
      </c>
      <c r="M811" s="17" t="s">
        <v>11</v>
      </c>
      <c r="N811" s="50" t="s">
        <v>83</v>
      </c>
      <c r="O811" s="259" t="str">
        <f t="shared" si="44"/>
        <v>MAPA - OAE 1223</v>
      </c>
      <c r="P811" s="258" t="s">
        <v>8715</v>
      </c>
      <c r="Q811" s="256" t="str">
        <f t="shared" si="48"/>
        <v>FOTO 1 - OAE 1223</v>
      </c>
      <c r="R811" s="255" t="s">
        <v>5891</v>
      </c>
      <c r="S811" s="254" t="str">
        <f t="shared" si="47"/>
        <v>FOTO 2 - OAE 1223</v>
      </c>
      <c r="T811" s="233" t="s">
        <v>6716</v>
      </c>
      <c r="U811" s="238">
        <v>2015</v>
      </c>
      <c r="V811" s="16" t="s">
        <v>2</v>
      </c>
      <c r="W811" s="16" t="s">
        <v>10</v>
      </c>
      <c r="X811" s="16" t="s">
        <v>12</v>
      </c>
      <c r="Y811" s="16" t="s">
        <v>9485</v>
      </c>
      <c r="Z811" s="16" t="s">
        <v>13</v>
      </c>
      <c r="AA811" s="16" t="s">
        <v>84</v>
      </c>
      <c r="AB811" s="16" t="s">
        <v>4</v>
      </c>
      <c r="AC811" s="16" t="s">
        <v>2705</v>
      </c>
      <c r="AD811" s="16" t="s">
        <v>3154</v>
      </c>
      <c r="AE811" s="16" t="s">
        <v>7576</v>
      </c>
      <c r="AF811" s="57" t="s">
        <v>5297</v>
      </c>
      <c r="AG811" s="57" t="s">
        <v>5171</v>
      </c>
      <c r="AH811" s="58">
        <v>9</v>
      </c>
      <c r="AI811" s="56">
        <v>45016</v>
      </c>
      <c r="AJ811" s="59"/>
      <c r="AK811" s="61"/>
      <c r="AL811" s="59"/>
      <c r="AM811" s="63"/>
    </row>
    <row r="812" spans="1:39" x14ac:dyDescent="0.2">
      <c r="A812" s="49" t="s">
        <v>894</v>
      </c>
      <c r="B812" s="17" t="s">
        <v>1</v>
      </c>
      <c r="C812" s="17" t="s">
        <v>3970</v>
      </c>
      <c r="D812" s="17" t="s">
        <v>1983</v>
      </c>
      <c r="E812" s="17" t="s">
        <v>1984</v>
      </c>
      <c r="F812" s="48">
        <v>48.95</v>
      </c>
      <c r="G812" s="229">
        <v>158</v>
      </c>
      <c r="H812" s="229">
        <v>11.4</v>
      </c>
      <c r="I812" s="229">
        <v>10.8</v>
      </c>
      <c r="J812" s="18">
        <v>2</v>
      </c>
      <c r="K812" s="18">
        <v>36</v>
      </c>
      <c r="L812" s="17" t="s">
        <v>9</v>
      </c>
      <c r="M812" s="17" t="s">
        <v>11</v>
      </c>
      <c r="N812" s="50" t="s">
        <v>83</v>
      </c>
      <c r="O812" s="259" t="str">
        <f t="shared" si="44"/>
        <v>MAPA - OAE 1224</v>
      </c>
      <c r="P812" s="258" t="s">
        <v>8716</v>
      </c>
      <c r="Q812" s="256" t="str">
        <f t="shared" si="48"/>
        <v>FOTO 1 - OAE 1224</v>
      </c>
      <c r="R812" s="255" t="s">
        <v>5892</v>
      </c>
      <c r="S812" s="254" t="str">
        <f t="shared" si="47"/>
        <v>FOTO 2 - OAE 1224</v>
      </c>
      <c r="T812" s="233" t="s">
        <v>6717</v>
      </c>
      <c r="U812" s="238">
        <v>2018</v>
      </c>
      <c r="V812" s="16" t="s">
        <v>2</v>
      </c>
      <c r="W812" s="16" t="s">
        <v>10</v>
      </c>
      <c r="X812" s="16" t="s">
        <v>12</v>
      </c>
      <c r="Y812" s="16" t="s">
        <v>9485</v>
      </c>
      <c r="Z812" s="16" t="s">
        <v>13</v>
      </c>
      <c r="AA812" s="16" t="s">
        <v>84</v>
      </c>
      <c r="AB812" s="16" t="s">
        <v>4</v>
      </c>
      <c r="AC812" s="16" t="s">
        <v>3971</v>
      </c>
      <c r="AD812" s="16" t="s">
        <v>3972</v>
      </c>
      <c r="AE812" s="16" t="s">
        <v>7576</v>
      </c>
      <c r="AF812" s="57" t="s">
        <v>5268</v>
      </c>
      <c r="AG812" s="57" t="s">
        <v>5171</v>
      </c>
      <c r="AH812" s="58">
        <v>9</v>
      </c>
      <c r="AI812" s="56">
        <v>45016</v>
      </c>
      <c r="AJ812" s="59"/>
      <c r="AK812" s="61"/>
      <c r="AL812" s="59"/>
      <c r="AM812" s="63"/>
    </row>
    <row r="813" spans="1:39" x14ac:dyDescent="0.2">
      <c r="A813" s="49" t="s">
        <v>4313</v>
      </c>
      <c r="B813" s="17" t="s">
        <v>1</v>
      </c>
      <c r="C813" s="17" t="s">
        <v>4314</v>
      </c>
      <c r="D813" s="17" t="s">
        <v>2650</v>
      </c>
      <c r="E813" s="17" t="s">
        <v>4315</v>
      </c>
      <c r="F813" s="48">
        <v>1.86</v>
      </c>
      <c r="G813" s="229">
        <v>8</v>
      </c>
      <c r="H813" s="229">
        <v>10.45</v>
      </c>
      <c r="I813" s="229">
        <v>8.25</v>
      </c>
      <c r="J813" s="18">
        <v>2</v>
      </c>
      <c r="K813" s="18">
        <v>36</v>
      </c>
      <c r="L813" s="17" t="s">
        <v>9</v>
      </c>
      <c r="M813" s="17" t="s">
        <v>11</v>
      </c>
      <c r="N813" s="50" t="s">
        <v>103</v>
      </c>
      <c r="O813" s="259" t="str">
        <f t="shared" si="44"/>
        <v>MAPA - OAE 0309</v>
      </c>
      <c r="P813" s="258" t="s">
        <v>8717</v>
      </c>
      <c r="Q813" s="256" t="str">
        <f t="shared" si="48"/>
        <v>FOTO 1 - OAE 0309</v>
      </c>
      <c r="R813" s="255" t="s">
        <v>5893</v>
      </c>
      <c r="S813" s="254" t="str">
        <f t="shared" si="47"/>
        <v>FOTO 2 - OAE 0309</v>
      </c>
      <c r="T813" s="233" t="s">
        <v>6718</v>
      </c>
      <c r="U813" s="238">
        <v>2014</v>
      </c>
      <c r="V813" s="16" t="s">
        <v>2</v>
      </c>
      <c r="W813" s="16" t="s">
        <v>10</v>
      </c>
      <c r="X813" s="16" t="s">
        <v>12</v>
      </c>
      <c r="Y813" s="16" t="s">
        <v>9485</v>
      </c>
      <c r="Z813" s="16" t="s">
        <v>13</v>
      </c>
      <c r="AA813" s="16" t="s">
        <v>104</v>
      </c>
      <c r="AB813" s="16" t="s">
        <v>18</v>
      </c>
      <c r="AC813" s="16" t="s">
        <v>3648</v>
      </c>
      <c r="AD813" s="16" t="s">
        <v>3649</v>
      </c>
      <c r="AE813" s="16" t="s">
        <v>7577</v>
      </c>
      <c r="AF813" s="57" t="s">
        <v>5396</v>
      </c>
      <c r="AG813" s="57" t="s">
        <v>5132</v>
      </c>
      <c r="AH813" s="58">
        <v>7</v>
      </c>
      <c r="AI813" s="56">
        <v>45016</v>
      </c>
      <c r="AJ813" s="59"/>
      <c r="AK813" s="65"/>
      <c r="AL813" s="59"/>
      <c r="AM813" s="63"/>
    </row>
    <row r="814" spans="1:39" x14ac:dyDescent="0.2">
      <c r="A814" s="49" t="s">
        <v>3421</v>
      </c>
      <c r="B814" s="17" t="s">
        <v>1</v>
      </c>
      <c r="C814" s="17" t="s">
        <v>3422</v>
      </c>
      <c r="D814" s="17" t="s">
        <v>2650</v>
      </c>
      <c r="E814" s="17" t="s">
        <v>3425</v>
      </c>
      <c r="F814" s="48">
        <v>42.231000000000002</v>
      </c>
      <c r="G814" s="229">
        <v>40.799999999999997</v>
      </c>
      <c r="H814" s="229">
        <v>10.4</v>
      </c>
      <c r="I814" s="229">
        <v>8.1999999999999993</v>
      </c>
      <c r="J814" s="18">
        <v>2</v>
      </c>
      <c r="K814" s="18">
        <v>36</v>
      </c>
      <c r="L814" s="17" t="s">
        <v>9</v>
      </c>
      <c r="M814" s="17" t="s">
        <v>11</v>
      </c>
      <c r="N814" s="50" t="s">
        <v>103</v>
      </c>
      <c r="O814" s="259" t="str">
        <f t="shared" si="44"/>
        <v>MAPA - OAE 0310</v>
      </c>
      <c r="P814" s="258" t="s">
        <v>8718</v>
      </c>
      <c r="Q814" s="256" t="str">
        <f t="shared" si="48"/>
        <v>FOTO 1 - OAE 0310</v>
      </c>
      <c r="R814" s="255" t="s">
        <v>5894</v>
      </c>
      <c r="S814" s="254" t="str">
        <f t="shared" si="47"/>
        <v>FOTO 2 - OAE 0310</v>
      </c>
      <c r="T814" s="233" t="s">
        <v>6719</v>
      </c>
      <c r="U814" s="238">
        <v>2014</v>
      </c>
      <c r="V814" s="16" t="s">
        <v>2</v>
      </c>
      <c r="W814" s="16" t="s">
        <v>10</v>
      </c>
      <c r="X814" s="16" t="s">
        <v>12</v>
      </c>
      <c r="Y814" s="16" t="s">
        <v>9485</v>
      </c>
      <c r="Z814" s="16" t="s">
        <v>13</v>
      </c>
      <c r="AA814" s="16" t="s">
        <v>104</v>
      </c>
      <c r="AB814" s="16" t="s">
        <v>4</v>
      </c>
      <c r="AC814" s="16" t="s">
        <v>3423</v>
      </c>
      <c r="AD814" s="16" t="s">
        <v>3424</v>
      </c>
      <c r="AE814" s="16" t="s">
        <v>7578</v>
      </c>
      <c r="AF814" s="57" t="s">
        <v>104</v>
      </c>
      <c r="AG814" s="57" t="s">
        <v>5132</v>
      </c>
      <c r="AH814" s="58">
        <v>7</v>
      </c>
      <c r="AI814" s="56">
        <v>45016</v>
      </c>
      <c r="AJ814" s="59"/>
      <c r="AK814" s="61"/>
      <c r="AL814" s="59"/>
      <c r="AM814" s="63"/>
    </row>
    <row r="815" spans="1:39" x14ac:dyDescent="0.2">
      <c r="A815" s="49" t="s">
        <v>2672</v>
      </c>
      <c r="B815" s="17" t="s">
        <v>1</v>
      </c>
      <c r="C815" s="17" t="s">
        <v>1003</v>
      </c>
      <c r="D815" s="17" t="s">
        <v>2650</v>
      </c>
      <c r="E815" s="17" t="s">
        <v>2673</v>
      </c>
      <c r="F815" s="48">
        <v>70.102999999999994</v>
      </c>
      <c r="G815" s="229">
        <v>64.8</v>
      </c>
      <c r="H815" s="229">
        <v>10.1</v>
      </c>
      <c r="I815" s="229">
        <v>8.4</v>
      </c>
      <c r="J815" s="18">
        <v>2</v>
      </c>
      <c r="K815" s="18">
        <v>36</v>
      </c>
      <c r="L815" s="17" t="s">
        <v>9</v>
      </c>
      <c r="M815" s="17" t="s">
        <v>11</v>
      </c>
      <c r="N815" s="50" t="s">
        <v>103</v>
      </c>
      <c r="O815" s="259" t="str">
        <f t="shared" si="44"/>
        <v>MAPA - OAE 0314</v>
      </c>
      <c r="P815" s="258" t="s">
        <v>8719</v>
      </c>
      <c r="Q815" s="256" t="str">
        <f t="shared" si="48"/>
        <v>FOTO 1 - OAE 0314</v>
      </c>
      <c r="R815" s="255" t="s">
        <v>5895</v>
      </c>
      <c r="S815" s="254" t="str">
        <f t="shared" si="47"/>
        <v>FOTO 2 - OAE 0314</v>
      </c>
      <c r="T815" s="233" t="s">
        <v>6720</v>
      </c>
      <c r="U815" s="238">
        <v>2014</v>
      </c>
      <c r="V815" s="16" t="s">
        <v>2</v>
      </c>
      <c r="W815" s="16" t="s">
        <v>10</v>
      </c>
      <c r="X815" s="16" t="s">
        <v>12</v>
      </c>
      <c r="Y815" s="16" t="s">
        <v>9485</v>
      </c>
      <c r="Z815" s="16" t="s">
        <v>13</v>
      </c>
      <c r="AA815" s="16" t="s">
        <v>104</v>
      </c>
      <c r="AB815" s="16" t="s">
        <v>18</v>
      </c>
      <c r="AC815" s="16" t="s">
        <v>1004</v>
      </c>
      <c r="AD815" s="16" t="s">
        <v>1005</v>
      </c>
      <c r="AE815" s="16" t="s">
        <v>7579</v>
      </c>
      <c r="AF815" s="57" t="s">
        <v>5232</v>
      </c>
      <c r="AG815" s="57" t="s">
        <v>5121</v>
      </c>
      <c r="AH815" s="58">
        <v>7</v>
      </c>
      <c r="AI815" s="56">
        <v>45016</v>
      </c>
      <c r="AJ815" s="59"/>
      <c r="AK815" s="61"/>
      <c r="AL815" s="59"/>
      <c r="AM815" s="63"/>
    </row>
    <row r="816" spans="1:39" x14ac:dyDescent="0.2">
      <c r="A816" s="49" t="s">
        <v>4164</v>
      </c>
      <c r="B816" s="17" t="s">
        <v>1</v>
      </c>
      <c r="C816" s="17" t="s">
        <v>4165</v>
      </c>
      <c r="D816" s="17" t="s">
        <v>2650</v>
      </c>
      <c r="E816" s="17" t="s">
        <v>2673</v>
      </c>
      <c r="F816" s="48">
        <v>71.775999999999996</v>
      </c>
      <c r="G816" s="229">
        <v>64.8</v>
      </c>
      <c r="H816" s="229">
        <v>10.1</v>
      </c>
      <c r="I816" s="229">
        <v>8.3000000000000007</v>
      </c>
      <c r="J816" s="18">
        <v>2</v>
      </c>
      <c r="K816" s="18">
        <v>36</v>
      </c>
      <c r="L816" s="17" t="s">
        <v>9</v>
      </c>
      <c r="M816" s="17" t="s">
        <v>11</v>
      </c>
      <c r="N816" s="50" t="s">
        <v>103</v>
      </c>
      <c r="O816" s="259" t="str">
        <f t="shared" si="44"/>
        <v>MAPA - OAE 0311</v>
      </c>
      <c r="P816" s="258" t="s">
        <v>8720</v>
      </c>
      <c r="Q816" s="256" t="str">
        <f t="shared" si="48"/>
        <v>FOTO 1 - OAE 0311</v>
      </c>
      <c r="R816" s="255" t="s">
        <v>5896</v>
      </c>
      <c r="S816" s="254" t="str">
        <f t="shared" si="47"/>
        <v>FOTO 2 - OAE 0311</v>
      </c>
      <c r="T816" s="233" t="s">
        <v>6721</v>
      </c>
      <c r="U816" s="238">
        <v>2014</v>
      </c>
      <c r="V816" s="16" t="s">
        <v>2</v>
      </c>
      <c r="W816" s="16" t="s">
        <v>10</v>
      </c>
      <c r="X816" s="16" t="s">
        <v>12</v>
      </c>
      <c r="Y816" s="16" t="s">
        <v>9485</v>
      </c>
      <c r="Z816" s="16" t="s">
        <v>13</v>
      </c>
      <c r="AA816" s="16" t="s">
        <v>104</v>
      </c>
      <c r="AB816" s="16" t="s">
        <v>4</v>
      </c>
      <c r="AC816" s="16" t="s">
        <v>4166</v>
      </c>
      <c r="AD816" s="16" t="s">
        <v>4167</v>
      </c>
      <c r="AE816" s="16" t="s">
        <v>7579</v>
      </c>
      <c r="AF816" s="57" t="s">
        <v>5232</v>
      </c>
      <c r="AG816" s="57" t="s">
        <v>5121</v>
      </c>
      <c r="AH816" s="58">
        <v>7</v>
      </c>
      <c r="AI816" s="56">
        <v>45016</v>
      </c>
      <c r="AJ816" s="59"/>
      <c r="AK816" s="61"/>
      <c r="AL816" s="59"/>
      <c r="AM816" s="63"/>
    </row>
    <row r="817" spans="1:39" x14ac:dyDescent="0.2">
      <c r="A817" s="49" t="s">
        <v>3558</v>
      </c>
      <c r="B817" s="17" t="s">
        <v>1</v>
      </c>
      <c r="C817" s="17" t="s">
        <v>2299</v>
      </c>
      <c r="D817" s="17" t="s">
        <v>2650</v>
      </c>
      <c r="E817" s="17" t="s">
        <v>2673</v>
      </c>
      <c r="F817" s="48">
        <v>78.528999999999996</v>
      </c>
      <c r="G817" s="229">
        <v>75.599999999999994</v>
      </c>
      <c r="H817" s="229">
        <v>10.3</v>
      </c>
      <c r="I817" s="229">
        <v>8.1999999999999993</v>
      </c>
      <c r="J817" s="18">
        <v>2</v>
      </c>
      <c r="K817" s="18">
        <v>36</v>
      </c>
      <c r="L817" s="17" t="s">
        <v>9</v>
      </c>
      <c r="M817" s="17" t="s">
        <v>11</v>
      </c>
      <c r="N817" s="50" t="s">
        <v>103</v>
      </c>
      <c r="O817" s="259" t="str">
        <f t="shared" si="44"/>
        <v>MAPA - OAE 0312</v>
      </c>
      <c r="P817" s="258" t="s">
        <v>8721</v>
      </c>
      <c r="Q817" s="256" t="str">
        <f t="shared" si="48"/>
        <v>FOTO 1 - OAE 0312</v>
      </c>
      <c r="R817" s="255" t="s">
        <v>5897</v>
      </c>
      <c r="S817" s="254" t="str">
        <f t="shared" si="47"/>
        <v>FOTO 2 - OAE 0312</v>
      </c>
      <c r="T817" s="233" t="s">
        <v>6722</v>
      </c>
      <c r="U817" s="238">
        <v>2015</v>
      </c>
      <c r="V817" s="16" t="s">
        <v>2</v>
      </c>
      <c r="W817" s="16" t="s">
        <v>10</v>
      </c>
      <c r="X817" s="16" t="s">
        <v>12</v>
      </c>
      <c r="Y817" s="16" t="s">
        <v>9485</v>
      </c>
      <c r="Z817" s="16" t="s">
        <v>13</v>
      </c>
      <c r="AA817" s="16" t="s">
        <v>104</v>
      </c>
      <c r="AB817" s="16" t="s">
        <v>4</v>
      </c>
      <c r="AC817" s="16" t="s">
        <v>3559</v>
      </c>
      <c r="AD817" s="16" t="s">
        <v>3420</v>
      </c>
      <c r="AE817" s="16" t="s">
        <v>7579</v>
      </c>
      <c r="AF817" s="57" t="s">
        <v>5232</v>
      </c>
      <c r="AG817" s="57" t="s">
        <v>5121</v>
      </c>
      <c r="AH817" s="58">
        <v>7</v>
      </c>
      <c r="AI817" s="56">
        <v>45016</v>
      </c>
      <c r="AJ817" s="59"/>
      <c r="AK817" s="61"/>
      <c r="AL817" s="59"/>
      <c r="AM817" s="63"/>
    </row>
    <row r="818" spans="1:39" x14ac:dyDescent="0.2">
      <c r="A818" s="49" t="s">
        <v>2392</v>
      </c>
      <c r="B818" s="17" t="s">
        <v>48</v>
      </c>
      <c r="C818" s="17" t="s">
        <v>369</v>
      </c>
      <c r="D818" s="17" t="s">
        <v>2650</v>
      </c>
      <c r="E818" s="17" t="s">
        <v>2651</v>
      </c>
      <c r="F818" s="48">
        <v>83.17</v>
      </c>
      <c r="G818" s="229">
        <v>32.4</v>
      </c>
      <c r="H818" s="229">
        <v>10.3</v>
      </c>
      <c r="I818" s="229">
        <v>8.1999999999999993</v>
      </c>
      <c r="J818" s="18">
        <v>2</v>
      </c>
      <c r="K818" s="18">
        <v>36</v>
      </c>
      <c r="L818" s="17" t="s">
        <v>9</v>
      </c>
      <c r="M818" s="17" t="s">
        <v>11</v>
      </c>
      <c r="N818" s="50" t="s">
        <v>103</v>
      </c>
      <c r="O818" s="259" t="str">
        <f t="shared" si="44"/>
        <v>MAPA - OAE 1431</v>
      </c>
      <c r="P818" s="258" t="s">
        <v>8722</v>
      </c>
      <c r="Q818" s="256" t="str">
        <f t="shared" si="48"/>
        <v>FOTO 1 - OAE 1431</v>
      </c>
      <c r="R818" s="255" t="s">
        <v>5898</v>
      </c>
      <c r="S818" s="254" t="str">
        <f t="shared" si="47"/>
        <v>FOTO 2 - OAE 1431</v>
      </c>
      <c r="T818" s="233" t="s">
        <v>6723</v>
      </c>
      <c r="U818" s="238">
        <v>2015</v>
      </c>
      <c r="V818" s="16" t="s">
        <v>49</v>
      </c>
      <c r="W818" s="16" t="s">
        <v>10</v>
      </c>
      <c r="X818" s="16" t="s">
        <v>12</v>
      </c>
      <c r="Y818" s="16" t="s">
        <v>9485</v>
      </c>
      <c r="Z818" s="16" t="s">
        <v>13</v>
      </c>
      <c r="AA818" s="16" t="s">
        <v>104</v>
      </c>
      <c r="AB818" s="16"/>
      <c r="AC818" s="16"/>
      <c r="AD818" s="16"/>
      <c r="AE818" s="16" t="s">
        <v>7580</v>
      </c>
      <c r="AF818" s="57" t="s">
        <v>5165</v>
      </c>
      <c r="AG818" s="57" t="s">
        <v>5121</v>
      </c>
      <c r="AH818" s="58">
        <v>7</v>
      </c>
      <c r="AI818" s="56">
        <v>45016</v>
      </c>
      <c r="AJ818" s="59"/>
      <c r="AK818" s="61"/>
      <c r="AL818" s="59"/>
      <c r="AM818" s="63"/>
    </row>
    <row r="819" spans="1:39" x14ac:dyDescent="0.2">
      <c r="A819" s="49" t="s">
        <v>2646</v>
      </c>
      <c r="B819" s="17" t="s">
        <v>1</v>
      </c>
      <c r="C819" s="17" t="s">
        <v>2647</v>
      </c>
      <c r="D819" s="17" t="s">
        <v>2650</v>
      </c>
      <c r="E819" s="17" t="s">
        <v>2651</v>
      </c>
      <c r="F819" s="48">
        <v>94.674000000000007</v>
      </c>
      <c r="G819" s="229">
        <v>42.7</v>
      </c>
      <c r="H819" s="229">
        <v>10.4</v>
      </c>
      <c r="I819" s="229">
        <v>8.1999999999999993</v>
      </c>
      <c r="J819" s="18">
        <v>2</v>
      </c>
      <c r="K819" s="18">
        <v>36</v>
      </c>
      <c r="L819" s="17" t="s">
        <v>9</v>
      </c>
      <c r="M819" s="17" t="s">
        <v>11</v>
      </c>
      <c r="N819" s="50" t="s">
        <v>103</v>
      </c>
      <c r="O819" s="259" t="str">
        <f t="shared" si="44"/>
        <v>MAPA - OAE 0315</v>
      </c>
      <c r="P819" s="258" t="s">
        <v>8723</v>
      </c>
      <c r="Q819" s="256" t="str">
        <f t="shared" si="48"/>
        <v>FOTO 1 - OAE 0315</v>
      </c>
      <c r="R819" s="255" t="s">
        <v>5899</v>
      </c>
      <c r="S819" s="254" t="str">
        <f t="shared" si="47"/>
        <v>FOTO 2 - OAE 0315</v>
      </c>
      <c r="T819" s="233" t="s">
        <v>6724</v>
      </c>
      <c r="U819" s="238">
        <v>2014</v>
      </c>
      <c r="V819" s="16" t="s">
        <v>2</v>
      </c>
      <c r="W819" s="16" t="s">
        <v>10</v>
      </c>
      <c r="X819" s="16" t="s">
        <v>12</v>
      </c>
      <c r="Y819" s="16" t="s">
        <v>9485</v>
      </c>
      <c r="Z819" s="16" t="s">
        <v>13</v>
      </c>
      <c r="AA819" s="16" t="s">
        <v>104</v>
      </c>
      <c r="AB819" s="16" t="s">
        <v>18</v>
      </c>
      <c r="AC819" s="16" t="s">
        <v>2648</v>
      </c>
      <c r="AD819" s="16" t="s">
        <v>2649</v>
      </c>
      <c r="AE819" s="16" t="s">
        <v>7580</v>
      </c>
      <c r="AF819" s="57" t="s">
        <v>5165</v>
      </c>
      <c r="AG819" s="57" t="s">
        <v>5121</v>
      </c>
      <c r="AH819" s="58">
        <v>7</v>
      </c>
      <c r="AI819" s="56">
        <v>45016</v>
      </c>
      <c r="AJ819" s="59"/>
      <c r="AK819" s="61"/>
      <c r="AL819" s="59"/>
      <c r="AM819" s="63"/>
    </row>
    <row r="820" spans="1:39" x14ac:dyDescent="0.2">
      <c r="A820" s="49" t="s">
        <v>2314</v>
      </c>
      <c r="B820" s="17" t="s">
        <v>1</v>
      </c>
      <c r="C820" s="17" t="s">
        <v>2652</v>
      </c>
      <c r="D820" s="17" t="s">
        <v>2650</v>
      </c>
      <c r="E820" s="17" t="s">
        <v>2655</v>
      </c>
      <c r="F820" s="48">
        <v>97.4</v>
      </c>
      <c r="G820" s="229">
        <v>59.7</v>
      </c>
      <c r="H820" s="229">
        <v>10.36</v>
      </c>
      <c r="I820" s="229">
        <v>8.1999999999999993</v>
      </c>
      <c r="J820" s="18">
        <v>2</v>
      </c>
      <c r="K820" s="18">
        <v>36</v>
      </c>
      <c r="L820" s="17" t="s">
        <v>9</v>
      </c>
      <c r="M820" s="17" t="s">
        <v>11</v>
      </c>
      <c r="N820" s="50" t="s">
        <v>103</v>
      </c>
      <c r="O820" s="259" t="str">
        <f t="shared" si="44"/>
        <v>MAPA - OAE 1432</v>
      </c>
      <c r="P820" s="258" t="s">
        <v>8724</v>
      </c>
      <c r="Q820" s="256" t="str">
        <f t="shared" si="48"/>
        <v>FOTO 1 - OAE 1432</v>
      </c>
      <c r="R820" s="255" t="s">
        <v>5900</v>
      </c>
      <c r="S820" s="254" t="str">
        <f t="shared" si="47"/>
        <v>FOTO 2 - OAE 1432</v>
      </c>
      <c r="T820" s="233" t="s">
        <v>6725</v>
      </c>
      <c r="U820" s="238">
        <v>2015</v>
      </c>
      <c r="V820" s="16" t="s">
        <v>2</v>
      </c>
      <c r="W820" s="16" t="s">
        <v>10</v>
      </c>
      <c r="X820" s="16" t="s">
        <v>12</v>
      </c>
      <c r="Y820" s="16" t="s">
        <v>9485</v>
      </c>
      <c r="Z820" s="16" t="s">
        <v>13</v>
      </c>
      <c r="AA820" s="16" t="s">
        <v>104</v>
      </c>
      <c r="AB820" s="16" t="s">
        <v>18</v>
      </c>
      <c r="AC820" s="16" t="s">
        <v>2653</v>
      </c>
      <c r="AD820" s="16" t="s">
        <v>2654</v>
      </c>
      <c r="AE820" s="16" t="s">
        <v>7581</v>
      </c>
      <c r="AF820" s="57" t="s">
        <v>5165</v>
      </c>
      <c r="AG820" s="57" t="s">
        <v>5121</v>
      </c>
      <c r="AH820" s="58">
        <v>7</v>
      </c>
      <c r="AI820" s="56">
        <v>45016</v>
      </c>
      <c r="AJ820" s="59"/>
      <c r="AK820" s="61"/>
      <c r="AL820" s="59"/>
      <c r="AM820" s="63"/>
    </row>
    <row r="821" spans="1:39" x14ac:dyDescent="0.2">
      <c r="A821" s="49" t="s">
        <v>4532</v>
      </c>
      <c r="B821" s="17" t="s">
        <v>1</v>
      </c>
      <c r="C821" s="17" t="s">
        <v>3405</v>
      </c>
      <c r="D821" s="17" t="s">
        <v>2650</v>
      </c>
      <c r="E821" s="17" t="s">
        <v>2655</v>
      </c>
      <c r="F821" s="48">
        <v>101.61</v>
      </c>
      <c r="G821" s="229">
        <v>228.19</v>
      </c>
      <c r="H821" s="229">
        <v>8.4</v>
      </c>
      <c r="I821" s="229">
        <v>7.3</v>
      </c>
      <c r="J821" s="18">
        <v>2</v>
      </c>
      <c r="K821" s="18">
        <v>36</v>
      </c>
      <c r="L821" s="17" t="s">
        <v>9</v>
      </c>
      <c r="M821" s="17" t="s">
        <v>11</v>
      </c>
      <c r="N821" s="50" t="s">
        <v>103</v>
      </c>
      <c r="O821" s="259" t="str">
        <f t="shared" si="44"/>
        <v>MAPA - OAE 0316</v>
      </c>
      <c r="P821" s="258" t="s">
        <v>8725</v>
      </c>
      <c r="Q821" s="256" t="str">
        <f t="shared" si="48"/>
        <v>FOTO 1 - OAE 0316</v>
      </c>
      <c r="R821" s="255" t="s">
        <v>5901</v>
      </c>
      <c r="S821" s="254" t="str">
        <f t="shared" si="47"/>
        <v>FOTO 2 - OAE 0316</v>
      </c>
      <c r="T821" s="233" t="s">
        <v>6726</v>
      </c>
      <c r="U821" s="238">
        <v>2014</v>
      </c>
      <c r="V821" s="16" t="s">
        <v>2</v>
      </c>
      <c r="W821" s="16" t="s">
        <v>10</v>
      </c>
      <c r="X821" s="16" t="s">
        <v>12</v>
      </c>
      <c r="Y821" s="16" t="s">
        <v>9485</v>
      </c>
      <c r="Z821" s="16" t="s">
        <v>13</v>
      </c>
      <c r="AA821" s="16" t="s">
        <v>104</v>
      </c>
      <c r="AB821" s="16" t="s">
        <v>4</v>
      </c>
      <c r="AC821" s="16" t="s">
        <v>3406</v>
      </c>
      <c r="AD821" s="16" t="s">
        <v>3407</v>
      </c>
      <c r="AE821" s="16" t="s">
        <v>7581</v>
      </c>
      <c r="AF821" s="57" t="s">
        <v>5165</v>
      </c>
      <c r="AG821" s="57" t="s">
        <v>5121</v>
      </c>
      <c r="AH821" s="58">
        <v>7</v>
      </c>
      <c r="AI821" s="56">
        <v>45016</v>
      </c>
      <c r="AJ821" s="59"/>
      <c r="AK821" s="61"/>
      <c r="AL821" s="59"/>
      <c r="AM821" s="63"/>
    </row>
    <row r="822" spans="1:39" x14ac:dyDescent="0.2">
      <c r="A822" s="49" t="s">
        <v>4847</v>
      </c>
      <c r="B822" s="17" t="s">
        <v>1</v>
      </c>
      <c r="C822" s="17" t="s">
        <v>4848</v>
      </c>
      <c r="D822" s="17" t="s">
        <v>2891</v>
      </c>
      <c r="E822" s="17" t="s">
        <v>4825</v>
      </c>
      <c r="F822" s="48">
        <v>19</v>
      </c>
      <c r="G822" s="229">
        <v>25.6</v>
      </c>
      <c r="H822" s="229">
        <v>4.5</v>
      </c>
      <c r="I822" s="229">
        <v>3.7</v>
      </c>
      <c r="J822" s="18">
        <v>1</v>
      </c>
      <c r="K822" s="18">
        <v>24</v>
      </c>
      <c r="L822" s="17" t="s">
        <v>9</v>
      </c>
      <c r="M822" s="17" t="s">
        <v>11</v>
      </c>
      <c r="N822" s="50" t="s">
        <v>62</v>
      </c>
      <c r="O822" s="259" t="str">
        <f t="shared" si="44"/>
        <v>MAPA - OAE 2119</v>
      </c>
      <c r="P822" s="258" t="s">
        <v>8726</v>
      </c>
      <c r="Q822" s="256" t="str">
        <f t="shared" si="48"/>
        <v>FOTO 1 - OAE 2119</v>
      </c>
      <c r="R822" s="255" t="s">
        <v>5902</v>
      </c>
      <c r="S822" s="254" t="str">
        <f t="shared" si="47"/>
        <v>FOTO 2 - OAE 2119</v>
      </c>
      <c r="T822" s="233" t="s">
        <v>6727</v>
      </c>
      <c r="U822" s="238">
        <v>2015</v>
      </c>
      <c r="V822" s="16" t="s">
        <v>2</v>
      </c>
      <c r="W822" s="16" t="s">
        <v>10</v>
      </c>
      <c r="X822" s="16" t="s">
        <v>12</v>
      </c>
      <c r="Y822" s="16" t="s">
        <v>9485</v>
      </c>
      <c r="Z822" s="16" t="s">
        <v>13</v>
      </c>
      <c r="AA822" s="16" t="s">
        <v>63</v>
      </c>
      <c r="AB822" s="16" t="s">
        <v>18</v>
      </c>
      <c r="AC822" s="16" t="s">
        <v>4849</v>
      </c>
      <c r="AD822" s="16" t="s">
        <v>4850</v>
      </c>
      <c r="AE822" s="16" t="s">
        <v>7582</v>
      </c>
      <c r="AF822" s="57" t="s">
        <v>2889</v>
      </c>
      <c r="AG822" s="57" t="s">
        <v>5124</v>
      </c>
      <c r="AH822" s="58">
        <v>2</v>
      </c>
      <c r="AI822" s="56">
        <v>45016</v>
      </c>
      <c r="AJ822" s="59"/>
      <c r="AK822" s="61"/>
      <c r="AL822" s="59"/>
      <c r="AM822" s="63"/>
    </row>
    <row r="823" spans="1:39" x14ac:dyDescent="0.2">
      <c r="A823" s="49" t="s">
        <v>4824</v>
      </c>
      <c r="B823" s="17" t="s">
        <v>1</v>
      </c>
      <c r="C823" s="17" t="s">
        <v>596</v>
      </c>
      <c r="D823" s="17" t="s">
        <v>2891</v>
      </c>
      <c r="E823" s="17" t="s">
        <v>4825</v>
      </c>
      <c r="F823" s="48">
        <v>20.85</v>
      </c>
      <c r="G823" s="229">
        <v>5.6</v>
      </c>
      <c r="H823" s="229">
        <v>7.5</v>
      </c>
      <c r="I823" s="229">
        <v>7.3</v>
      </c>
      <c r="J823" s="18">
        <v>2</v>
      </c>
      <c r="K823" s="18">
        <v>24</v>
      </c>
      <c r="L823" s="17" t="s">
        <v>9</v>
      </c>
      <c r="M823" s="17" t="s">
        <v>11</v>
      </c>
      <c r="N823" s="50" t="s">
        <v>62</v>
      </c>
      <c r="O823" s="259" t="str">
        <f t="shared" si="44"/>
        <v>MAPA - OAE 2120</v>
      </c>
      <c r="P823" s="258" t="s">
        <v>8727</v>
      </c>
      <c r="Q823" s="256" t="str">
        <f t="shared" si="48"/>
        <v>FOTO 1 - OAE 2120</v>
      </c>
      <c r="R823" s="255" t="s">
        <v>5903</v>
      </c>
      <c r="S823" s="254" t="str">
        <f t="shared" si="47"/>
        <v>FOTO 2 - OAE 2120</v>
      </c>
      <c r="T823" s="233" t="s">
        <v>6728</v>
      </c>
      <c r="U823" s="238">
        <v>2015</v>
      </c>
      <c r="V823" s="16" t="s">
        <v>2</v>
      </c>
      <c r="W823" s="16" t="s">
        <v>10</v>
      </c>
      <c r="X823" s="16" t="s">
        <v>12</v>
      </c>
      <c r="Y823" s="16" t="s">
        <v>9485</v>
      </c>
      <c r="Z823" s="16" t="s">
        <v>13</v>
      </c>
      <c r="AA823" s="16" t="s">
        <v>63</v>
      </c>
      <c r="AB823" s="16" t="s">
        <v>18</v>
      </c>
      <c r="AC823" s="16"/>
      <c r="AD823" s="16" t="s">
        <v>18</v>
      </c>
      <c r="AE823" s="16" t="s">
        <v>7582</v>
      </c>
      <c r="AF823" s="57" t="s">
        <v>2889</v>
      </c>
      <c r="AG823" s="57" t="s">
        <v>5124</v>
      </c>
      <c r="AH823" s="58">
        <v>2</v>
      </c>
      <c r="AI823" s="56">
        <v>45016</v>
      </c>
      <c r="AJ823" s="59"/>
      <c r="AK823" s="61"/>
      <c r="AL823" s="59"/>
      <c r="AM823" s="63"/>
    </row>
    <row r="824" spans="1:39" x14ac:dyDescent="0.2">
      <c r="A824" s="49" t="s">
        <v>4851</v>
      </c>
      <c r="B824" s="17" t="s">
        <v>1</v>
      </c>
      <c r="C824" s="17" t="s">
        <v>4852</v>
      </c>
      <c r="D824" s="17" t="s">
        <v>2891</v>
      </c>
      <c r="E824" s="17" t="s">
        <v>4825</v>
      </c>
      <c r="F824" s="48">
        <v>23.44</v>
      </c>
      <c r="G824" s="229">
        <v>8.1999999999999993</v>
      </c>
      <c r="H824" s="229">
        <v>7.2</v>
      </c>
      <c r="I824" s="229">
        <v>6.7</v>
      </c>
      <c r="J824" s="18">
        <v>2</v>
      </c>
      <c r="K824" s="18">
        <v>24</v>
      </c>
      <c r="L824" s="17" t="s">
        <v>9</v>
      </c>
      <c r="M824" s="17" t="s">
        <v>11</v>
      </c>
      <c r="N824" s="50" t="s">
        <v>62</v>
      </c>
      <c r="O824" s="259" t="str">
        <f t="shared" si="44"/>
        <v>MAPA - OAE 2121</v>
      </c>
      <c r="P824" s="258" t="s">
        <v>8728</v>
      </c>
      <c r="Q824" s="256" t="str">
        <f t="shared" si="48"/>
        <v>FOTO 1 - OAE 2121</v>
      </c>
      <c r="R824" s="255" t="s">
        <v>5904</v>
      </c>
      <c r="S824" s="254" t="str">
        <f t="shared" si="47"/>
        <v>FOTO 2 - OAE 2121</v>
      </c>
      <c r="T824" s="233" t="s">
        <v>6729</v>
      </c>
      <c r="U824" s="238">
        <v>2015</v>
      </c>
      <c r="V824" s="16" t="s">
        <v>2</v>
      </c>
      <c r="W824" s="16" t="s">
        <v>10</v>
      </c>
      <c r="X824" s="16" t="s">
        <v>12</v>
      </c>
      <c r="Y824" s="16" t="s">
        <v>9485</v>
      </c>
      <c r="Z824" s="16" t="s">
        <v>13</v>
      </c>
      <c r="AA824" s="16" t="s">
        <v>63</v>
      </c>
      <c r="AB824" s="16" t="s">
        <v>18</v>
      </c>
      <c r="AC824" s="16" t="s">
        <v>4853</v>
      </c>
      <c r="AD824" s="16" t="s">
        <v>4854</v>
      </c>
      <c r="AE824" s="16" t="s">
        <v>7582</v>
      </c>
      <c r="AF824" s="57" t="s">
        <v>2889</v>
      </c>
      <c r="AG824" s="57" t="s">
        <v>5124</v>
      </c>
      <c r="AH824" s="58">
        <v>2</v>
      </c>
      <c r="AI824" s="56">
        <v>45016</v>
      </c>
      <c r="AJ824" s="59"/>
      <c r="AK824" s="61"/>
      <c r="AL824" s="59"/>
      <c r="AM824" s="63"/>
    </row>
    <row r="825" spans="1:39" x14ac:dyDescent="0.2">
      <c r="A825" s="49" t="s">
        <v>4855</v>
      </c>
      <c r="B825" s="17" t="s">
        <v>1</v>
      </c>
      <c r="C825" s="17" t="s">
        <v>5550</v>
      </c>
      <c r="D825" s="17" t="s">
        <v>2891</v>
      </c>
      <c r="E825" s="17" t="s">
        <v>4825</v>
      </c>
      <c r="F825" s="48">
        <v>27.18</v>
      </c>
      <c r="G825" s="229">
        <v>9.6999999999999993</v>
      </c>
      <c r="H825" s="229">
        <v>8.6999999999999993</v>
      </c>
      <c r="I825" s="229">
        <v>7.3</v>
      </c>
      <c r="J825" s="18">
        <v>2</v>
      </c>
      <c r="K825" s="18">
        <v>24</v>
      </c>
      <c r="L825" s="17" t="s">
        <v>9</v>
      </c>
      <c r="M825" s="17" t="s">
        <v>11</v>
      </c>
      <c r="N825" s="50" t="s">
        <v>62</v>
      </c>
      <c r="O825" s="259" t="str">
        <f t="shared" si="44"/>
        <v>MAPA - OAE 2122</v>
      </c>
      <c r="P825" s="258" t="s">
        <v>8729</v>
      </c>
      <c r="Q825" s="256" t="str">
        <f t="shared" si="48"/>
        <v>FOTO 1 - OAE 2122</v>
      </c>
      <c r="R825" s="255" t="s">
        <v>5905</v>
      </c>
      <c r="S825" s="254" t="str">
        <f t="shared" si="47"/>
        <v>FOTO 2 - OAE 2122</v>
      </c>
      <c r="T825" s="233" t="s">
        <v>6730</v>
      </c>
      <c r="U825" s="238">
        <v>2015</v>
      </c>
      <c r="V825" s="16" t="s">
        <v>2</v>
      </c>
      <c r="W825" s="16" t="s">
        <v>10</v>
      </c>
      <c r="X825" s="16" t="s">
        <v>12</v>
      </c>
      <c r="Y825" s="16" t="s">
        <v>9485</v>
      </c>
      <c r="Z825" s="16" t="s">
        <v>13</v>
      </c>
      <c r="AA825" s="16" t="s">
        <v>63</v>
      </c>
      <c r="AB825" s="16" t="s">
        <v>18</v>
      </c>
      <c r="AC825" s="16" t="s">
        <v>2889</v>
      </c>
      <c r="AD825" s="16" t="s">
        <v>4856</v>
      </c>
      <c r="AE825" s="16" t="s">
        <v>7582</v>
      </c>
      <c r="AF825" s="57" t="s">
        <v>2889</v>
      </c>
      <c r="AG825" s="57" t="s">
        <v>5124</v>
      </c>
      <c r="AH825" s="58">
        <v>2</v>
      </c>
      <c r="AI825" s="56">
        <v>45016</v>
      </c>
      <c r="AJ825" s="59"/>
      <c r="AK825" s="61"/>
      <c r="AL825" s="59"/>
      <c r="AM825" s="63"/>
    </row>
    <row r="826" spans="1:39" x14ac:dyDescent="0.2">
      <c r="A826" s="49" t="s">
        <v>480</v>
      </c>
      <c r="B826" s="17" t="s">
        <v>1</v>
      </c>
      <c r="C826" s="17" t="s">
        <v>2888</v>
      </c>
      <c r="D826" s="17" t="s">
        <v>2891</v>
      </c>
      <c r="E826" s="17" t="s">
        <v>2892</v>
      </c>
      <c r="F826" s="48">
        <v>30.14</v>
      </c>
      <c r="G826" s="229">
        <v>25</v>
      </c>
      <c r="H826" s="229">
        <v>12</v>
      </c>
      <c r="I826" s="229">
        <v>9.4</v>
      </c>
      <c r="J826" s="18">
        <v>2</v>
      </c>
      <c r="K826" s="18">
        <v>36</v>
      </c>
      <c r="L826" s="17" t="s">
        <v>9</v>
      </c>
      <c r="M826" s="17" t="s">
        <v>11</v>
      </c>
      <c r="N826" s="50" t="s">
        <v>62</v>
      </c>
      <c r="O826" s="259" t="str">
        <f t="shared" si="44"/>
        <v>MAPA - OAE 1341</v>
      </c>
      <c r="P826" s="258" t="s">
        <v>8730</v>
      </c>
      <c r="Q826" s="256" t="str">
        <f t="shared" si="48"/>
        <v>FOTO 1 - OAE 1341</v>
      </c>
      <c r="R826" s="255" t="s">
        <v>5906</v>
      </c>
      <c r="S826" s="254" t="str">
        <f t="shared" si="47"/>
        <v>FOTO 2 - OAE 1341</v>
      </c>
      <c r="T826" s="233" t="s">
        <v>6731</v>
      </c>
      <c r="U826" s="238">
        <v>2015</v>
      </c>
      <c r="V826" s="16" t="s">
        <v>2</v>
      </c>
      <c r="W826" s="16" t="s">
        <v>10</v>
      </c>
      <c r="X826" s="16" t="s">
        <v>12</v>
      </c>
      <c r="Y826" s="16" t="s">
        <v>9485</v>
      </c>
      <c r="Z826" s="16" t="s">
        <v>13</v>
      </c>
      <c r="AA826" s="16" t="s">
        <v>63</v>
      </c>
      <c r="AB826" s="16" t="s">
        <v>4</v>
      </c>
      <c r="AC826" s="16" t="s">
        <v>2889</v>
      </c>
      <c r="AD826" s="16" t="s">
        <v>2890</v>
      </c>
      <c r="AE826" s="16" t="s">
        <v>7583</v>
      </c>
      <c r="AF826" s="57" t="s">
        <v>2889</v>
      </c>
      <c r="AG826" s="57" t="s">
        <v>5124</v>
      </c>
      <c r="AH826" s="58">
        <v>2</v>
      </c>
      <c r="AI826" s="56">
        <v>45016</v>
      </c>
      <c r="AJ826" s="59"/>
      <c r="AK826" s="61"/>
      <c r="AL826" s="59"/>
      <c r="AM826" s="63"/>
    </row>
    <row r="827" spans="1:39" x14ac:dyDescent="0.2">
      <c r="A827" s="49" t="s">
        <v>467</v>
      </c>
      <c r="B827" s="17" t="s">
        <v>1</v>
      </c>
      <c r="C827" s="17" t="s">
        <v>3740</v>
      </c>
      <c r="D827" s="17" t="s">
        <v>2891</v>
      </c>
      <c r="E827" s="17" t="s">
        <v>2892</v>
      </c>
      <c r="F827" s="48">
        <v>31.98</v>
      </c>
      <c r="G827" s="229">
        <v>5.8</v>
      </c>
      <c r="H827" s="229">
        <v>7.9</v>
      </c>
      <c r="I827" s="229">
        <v>7.4</v>
      </c>
      <c r="J827" s="18">
        <v>2</v>
      </c>
      <c r="K827" s="18">
        <v>36</v>
      </c>
      <c r="L827" s="17" t="s">
        <v>9</v>
      </c>
      <c r="M827" s="17" t="s">
        <v>11</v>
      </c>
      <c r="N827" s="50" t="s">
        <v>62</v>
      </c>
      <c r="O827" s="259" t="str">
        <f t="shared" si="44"/>
        <v>MAPA - OAE 1342</v>
      </c>
      <c r="P827" s="258" t="s">
        <v>8731</v>
      </c>
      <c r="Q827" s="256" t="str">
        <f t="shared" si="48"/>
        <v>FOTO 1 - OAE 1342</v>
      </c>
      <c r="R827" s="255" t="s">
        <v>5907</v>
      </c>
      <c r="S827" s="254" t="str">
        <f t="shared" si="47"/>
        <v>FOTO 2 - OAE 1342</v>
      </c>
      <c r="T827" s="233" t="s">
        <v>6732</v>
      </c>
      <c r="U827" s="238">
        <v>2015</v>
      </c>
      <c r="V827" s="16" t="s">
        <v>2</v>
      </c>
      <c r="W827" s="16" t="s">
        <v>10</v>
      </c>
      <c r="X827" s="16" t="s">
        <v>12</v>
      </c>
      <c r="Y827" s="16" t="s">
        <v>9485</v>
      </c>
      <c r="Z827" s="16" t="s">
        <v>13</v>
      </c>
      <c r="AA827" s="16" t="s">
        <v>63</v>
      </c>
      <c r="AB827" s="16" t="s">
        <v>338</v>
      </c>
      <c r="AC827" s="16" t="s">
        <v>3741</v>
      </c>
      <c r="AD827" s="16" t="s">
        <v>3742</v>
      </c>
      <c r="AE827" s="16" t="s">
        <v>7583</v>
      </c>
      <c r="AF827" s="57" t="s">
        <v>5293</v>
      </c>
      <c r="AG827" s="57" t="s">
        <v>5124</v>
      </c>
      <c r="AH827" s="58">
        <v>2</v>
      </c>
      <c r="AI827" s="56">
        <v>45016</v>
      </c>
      <c r="AJ827" s="59"/>
      <c r="AK827" s="61"/>
      <c r="AL827" s="59"/>
      <c r="AM827" s="63"/>
    </row>
    <row r="828" spans="1:39" x14ac:dyDescent="0.2">
      <c r="A828" s="49" t="s">
        <v>399</v>
      </c>
      <c r="B828" s="17" t="s">
        <v>1</v>
      </c>
      <c r="C828" s="17" t="s">
        <v>4022</v>
      </c>
      <c r="D828" s="17" t="s">
        <v>4025</v>
      </c>
      <c r="E828" s="17" t="s">
        <v>4025</v>
      </c>
      <c r="F828" s="48">
        <v>0.27999999999999997</v>
      </c>
      <c r="G828" s="229">
        <v>5</v>
      </c>
      <c r="H828" s="229">
        <v>13.3</v>
      </c>
      <c r="I828" s="229">
        <v>9.9</v>
      </c>
      <c r="J828" s="18">
        <v>2</v>
      </c>
      <c r="K828" s="18">
        <v>36</v>
      </c>
      <c r="L828" s="17" t="s">
        <v>9</v>
      </c>
      <c r="M828" s="17" t="s">
        <v>11</v>
      </c>
      <c r="N828" s="50" t="s">
        <v>62</v>
      </c>
      <c r="O828" s="259" t="str">
        <f t="shared" si="44"/>
        <v>MAPA - OAE 1355</v>
      </c>
      <c r="P828" s="258" t="s">
        <v>8732</v>
      </c>
      <c r="Q828" s="256" t="str">
        <f t="shared" si="48"/>
        <v>FOTO 1 - OAE 1355</v>
      </c>
      <c r="R828" s="255" t="s">
        <v>5908</v>
      </c>
      <c r="S828" s="254" t="str">
        <f t="shared" si="47"/>
        <v>FOTO 2 - OAE 1355</v>
      </c>
      <c r="T828" s="233" t="s">
        <v>6733</v>
      </c>
      <c r="U828" s="238">
        <v>2015</v>
      </c>
      <c r="V828" s="16" t="s">
        <v>2</v>
      </c>
      <c r="W828" s="16" t="s">
        <v>10</v>
      </c>
      <c r="X828" s="16" t="s">
        <v>12</v>
      </c>
      <c r="Y828" s="16" t="s">
        <v>9485</v>
      </c>
      <c r="Z828" s="16" t="s">
        <v>13</v>
      </c>
      <c r="AA828" s="16" t="s">
        <v>63</v>
      </c>
      <c r="AB828" s="16" t="s">
        <v>18</v>
      </c>
      <c r="AC828" s="16" t="s">
        <v>4023</v>
      </c>
      <c r="AD828" s="16" t="s">
        <v>4024</v>
      </c>
      <c r="AE828" s="16" t="s">
        <v>7584</v>
      </c>
      <c r="AF828" s="57" t="s">
        <v>5329</v>
      </c>
      <c r="AG828" s="57" t="s">
        <v>5124</v>
      </c>
      <c r="AH828" s="58">
        <v>2</v>
      </c>
      <c r="AI828" s="56">
        <v>45016</v>
      </c>
      <c r="AJ828" s="59"/>
      <c r="AK828" s="61"/>
      <c r="AL828" s="59"/>
      <c r="AM828" s="63"/>
    </row>
    <row r="829" spans="1:39" x14ac:dyDescent="0.2">
      <c r="A829" s="49" t="s">
        <v>3782</v>
      </c>
      <c r="B829" s="17" t="s">
        <v>1</v>
      </c>
      <c r="C829" s="17" t="s">
        <v>3783</v>
      </c>
      <c r="D829" s="17" t="s">
        <v>2137</v>
      </c>
      <c r="E829" s="17" t="s">
        <v>3786</v>
      </c>
      <c r="F829" s="48">
        <v>32.700000000000003</v>
      </c>
      <c r="G829" s="229">
        <v>27</v>
      </c>
      <c r="H829" s="229">
        <v>3.6</v>
      </c>
      <c r="I829" s="229">
        <v>3.6</v>
      </c>
      <c r="J829" s="18">
        <v>1</v>
      </c>
      <c r="K829" s="18">
        <v>24</v>
      </c>
      <c r="L829" s="17" t="s">
        <v>2069</v>
      </c>
      <c r="M829" s="17" t="s">
        <v>11</v>
      </c>
      <c r="N829" s="50" t="s">
        <v>44</v>
      </c>
      <c r="O829" s="259" t="str">
        <f t="shared" si="44"/>
        <v>MAPA - OAE 0319</v>
      </c>
      <c r="P829" s="258" t="s">
        <v>8733</v>
      </c>
      <c r="Q829" s="256" t="str">
        <f t="shared" si="48"/>
        <v>FOTO 1 - OAE 0319</v>
      </c>
      <c r="R829" s="255" t="s">
        <v>5909</v>
      </c>
      <c r="S829" s="254" t="str">
        <f t="shared" si="47"/>
        <v>FOTO 2 - OAE 0319</v>
      </c>
      <c r="T829" s="233" t="s">
        <v>6734</v>
      </c>
      <c r="U829" s="238">
        <v>2015</v>
      </c>
      <c r="V829" s="16" t="s">
        <v>2</v>
      </c>
      <c r="W829" s="16" t="s">
        <v>2070</v>
      </c>
      <c r="X829" s="16" t="s">
        <v>12</v>
      </c>
      <c r="Y829" s="16" t="s">
        <v>9485</v>
      </c>
      <c r="Z829" s="16" t="s">
        <v>13</v>
      </c>
      <c r="AA829" s="16" t="s">
        <v>45</v>
      </c>
      <c r="AB829" s="16" t="s">
        <v>18</v>
      </c>
      <c r="AC829" s="16" t="s">
        <v>3784</v>
      </c>
      <c r="AD829" s="16" t="s">
        <v>3785</v>
      </c>
      <c r="AE829" s="16" t="s">
        <v>7585</v>
      </c>
      <c r="AF829" s="57" t="s">
        <v>5294</v>
      </c>
      <c r="AG829" s="57" t="s">
        <v>5148</v>
      </c>
      <c r="AH829" s="58">
        <v>8</v>
      </c>
      <c r="AI829" s="56">
        <v>45016</v>
      </c>
      <c r="AJ829" s="59"/>
      <c r="AK829" s="62"/>
      <c r="AL829" s="59"/>
      <c r="AM829" s="63"/>
    </row>
    <row r="830" spans="1:39" x14ac:dyDescent="0.2">
      <c r="A830" s="49" t="s">
        <v>2136</v>
      </c>
      <c r="B830" s="17" t="s">
        <v>1</v>
      </c>
      <c r="C830" s="17" t="s">
        <v>1089</v>
      </c>
      <c r="D830" s="17" t="s">
        <v>2137</v>
      </c>
      <c r="E830" s="17" t="s">
        <v>2138</v>
      </c>
      <c r="F830" s="48">
        <v>49.6</v>
      </c>
      <c r="G830" s="229">
        <v>348</v>
      </c>
      <c r="H830" s="229">
        <v>10</v>
      </c>
      <c r="I830" s="229">
        <v>8.3000000000000007</v>
      </c>
      <c r="J830" s="18">
        <v>2</v>
      </c>
      <c r="K830" s="18">
        <v>36</v>
      </c>
      <c r="L830" s="17" t="s">
        <v>9</v>
      </c>
      <c r="M830" s="17" t="s">
        <v>11</v>
      </c>
      <c r="N830" s="50" t="s">
        <v>62</v>
      </c>
      <c r="O830" s="259" t="str">
        <f t="shared" si="44"/>
        <v>MAPA - OAE 1712</v>
      </c>
      <c r="P830" s="258" t="s">
        <v>8734</v>
      </c>
      <c r="Q830" s="256" t="str">
        <f t="shared" si="48"/>
        <v>FOTO 1 - OAE 1712</v>
      </c>
      <c r="R830" s="255" t="s">
        <v>5910</v>
      </c>
      <c r="S830" s="254" t="str">
        <f t="shared" si="47"/>
        <v>FOTO 2 - OAE 1712</v>
      </c>
      <c r="T830" s="233" t="s">
        <v>6735</v>
      </c>
      <c r="U830" s="238">
        <v>2015</v>
      </c>
      <c r="V830" s="16" t="s">
        <v>2</v>
      </c>
      <c r="W830" s="16" t="s">
        <v>10</v>
      </c>
      <c r="X830" s="16" t="s">
        <v>12</v>
      </c>
      <c r="Y830" s="16" t="s">
        <v>9485</v>
      </c>
      <c r="Z830" s="16" t="s">
        <v>13</v>
      </c>
      <c r="AA830" s="16" t="s">
        <v>63</v>
      </c>
      <c r="AB830" s="16" t="s">
        <v>4</v>
      </c>
      <c r="AC830" s="16" t="s">
        <v>564</v>
      </c>
      <c r="AD830" s="16" t="s">
        <v>565</v>
      </c>
      <c r="AE830" s="16" t="s">
        <v>7586</v>
      </c>
      <c r="AF830" s="57" t="s">
        <v>5254</v>
      </c>
      <c r="AG830" s="57" t="s">
        <v>5148</v>
      </c>
      <c r="AH830" s="58">
        <v>8</v>
      </c>
      <c r="AI830" s="56">
        <v>45016</v>
      </c>
      <c r="AJ830" s="59"/>
      <c r="AK830" s="62"/>
      <c r="AL830" s="59"/>
      <c r="AM830" s="63"/>
    </row>
    <row r="831" spans="1:39" x14ac:dyDescent="0.2">
      <c r="A831" s="49" t="s">
        <v>2481</v>
      </c>
      <c r="B831" s="17" t="s">
        <v>48</v>
      </c>
      <c r="C831" s="17" t="s">
        <v>2482</v>
      </c>
      <c r="D831" s="17" t="s">
        <v>2137</v>
      </c>
      <c r="E831" s="17" t="s">
        <v>2138</v>
      </c>
      <c r="F831" s="48">
        <v>50.88</v>
      </c>
      <c r="G831" s="229">
        <v>79.3</v>
      </c>
      <c r="H831" s="229">
        <v>9.6</v>
      </c>
      <c r="I831" s="229">
        <v>9</v>
      </c>
      <c r="J831" s="18">
        <v>2</v>
      </c>
      <c r="K831" s="18">
        <v>36</v>
      </c>
      <c r="L831" s="17" t="s">
        <v>9</v>
      </c>
      <c r="M831" s="17" t="s">
        <v>11</v>
      </c>
      <c r="N831" s="50" t="s">
        <v>62</v>
      </c>
      <c r="O831" s="259" t="str">
        <f t="shared" si="44"/>
        <v>MAPA - OAE 1711</v>
      </c>
      <c r="P831" s="258" t="s">
        <v>8735</v>
      </c>
      <c r="Q831" s="256" t="str">
        <f t="shared" si="48"/>
        <v>FOTO 1 - OAE 1711</v>
      </c>
      <c r="R831" s="255" t="s">
        <v>5911</v>
      </c>
      <c r="S831" s="254" t="str">
        <f t="shared" si="47"/>
        <v>FOTO 2 - OAE 1711</v>
      </c>
      <c r="T831" s="233" t="s">
        <v>6736</v>
      </c>
      <c r="U831" s="238">
        <v>2015</v>
      </c>
      <c r="V831" s="16" t="s">
        <v>49</v>
      </c>
      <c r="W831" s="16" t="s">
        <v>10</v>
      </c>
      <c r="X831" s="16" t="s">
        <v>12</v>
      </c>
      <c r="Y831" s="16" t="s">
        <v>9485</v>
      </c>
      <c r="Z831" s="16" t="s">
        <v>13</v>
      </c>
      <c r="AA831" s="16" t="s">
        <v>63</v>
      </c>
      <c r="AB831" s="16" t="s">
        <v>30</v>
      </c>
      <c r="AC831" s="16" t="s">
        <v>2483</v>
      </c>
      <c r="AD831" s="16" t="s">
        <v>2484</v>
      </c>
      <c r="AE831" s="16" t="s">
        <v>7586</v>
      </c>
      <c r="AF831" s="57" t="s">
        <v>5222</v>
      </c>
      <c r="AG831" s="57" t="s">
        <v>5148</v>
      </c>
      <c r="AH831" s="58">
        <v>8</v>
      </c>
      <c r="AI831" s="56">
        <v>45016</v>
      </c>
      <c r="AJ831" s="59"/>
      <c r="AK831" s="61"/>
      <c r="AL831" s="59"/>
      <c r="AM831" s="63"/>
    </row>
    <row r="832" spans="1:39" x14ac:dyDescent="0.2">
      <c r="A832" s="49" t="s">
        <v>594</v>
      </c>
      <c r="B832" s="17" t="s">
        <v>1</v>
      </c>
      <c r="C832" s="17" t="s">
        <v>3684</v>
      </c>
      <c r="D832" s="17" t="s">
        <v>2137</v>
      </c>
      <c r="E832" s="17" t="s">
        <v>2138</v>
      </c>
      <c r="F832" s="48">
        <v>52.06</v>
      </c>
      <c r="G832" s="229">
        <v>87.5</v>
      </c>
      <c r="H832" s="229">
        <v>9.6</v>
      </c>
      <c r="I832" s="229">
        <v>9</v>
      </c>
      <c r="J832" s="18">
        <v>2</v>
      </c>
      <c r="K832" s="18">
        <v>36</v>
      </c>
      <c r="L832" s="17" t="s">
        <v>9</v>
      </c>
      <c r="M832" s="17" t="s">
        <v>11</v>
      </c>
      <c r="N832" s="50" t="s">
        <v>62</v>
      </c>
      <c r="O832" s="259" t="str">
        <f t="shared" si="44"/>
        <v>MAPA - OAE 1337</v>
      </c>
      <c r="P832" s="258" t="s">
        <v>8736</v>
      </c>
      <c r="Q832" s="256" t="str">
        <f t="shared" si="48"/>
        <v>FOTO 1 - OAE 1337</v>
      </c>
      <c r="R832" s="255" t="s">
        <v>5912</v>
      </c>
      <c r="S832" s="254" t="str">
        <f t="shared" si="47"/>
        <v>FOTO 2 - OAE 1337</v>
      </c>
      <c r="T832" s="233" t="s">
        <v>6737</v>
      </c>
      <c r="U832" s="238">
        <v>2015</v>
      </c>
      <c r="V832" s="16" t="s">
        <v>2</v>
      </c>
      <c r="W832" s="16" t="s">
        <v>10</v>
      </c>
      <c r="X832" s="16" t="s">
        <v>12</v>
      </c>
      <c r="Y832" s="16" t="s">
        <v>9485</v>
      </c>
      <c r="Z832" s="16" t="s">
        <v>13</v>
      </c>
      <c r="AA832" s="16" t="s">
        <v>63</v>
      </c>
      <c r="AB832" s="16" t="s">
        <v>18</v>
      </c>
      <c r="AC832" s="16" t="s">
        <v>3685</v>
      </c>
      <c r="AD832" s="16" t="s">
        <v>3686</v>
      </c>
      <c r="AE832" s="16" t="s">
        <v>7586</v>
      </c>
      <c r="AF832" s="57" t="s">
        <v>5222</v>
      </c>
      <c r="AG832" s="57" t="s">
        <v>5148</v>
      </c>
      <c r="AH832" s="58">
        <v>8</v>
      </c>
      <c r="AI832" s="56">
        <v>45016</v>
      </c>
      <c r="AJ832" s="59"/>
      <c r="AK832" s="61"/>
      <c r="AL832" s="59"/>
      <c r="AM832" s="63"/>
    </row>
    <row r="833" spans="1:39" x14ac:dyDescent="0.2">
      <c r="A833" s="49" t="s">
        <v>4108</v>
      </c>
      <c r="B833" s="17" t="s">
        <v>1</v>
      </c>
      <c r="C833" s="17" t="s">
        <v>5534</v>
      </c>
      <c r="D833" s="17" t="s">
        <v>2137</v>
      </c>
      <c r="E833" s="17" t="s">
        <v>4109</v>
      </c>
      <c r="F833" s="48">
        <v>65.239999999999995</v>
      </c>
      <c r="G833" s="229">
        <v>42.05</v>
      </c>
      <c r="H833" s="229">
        <v>10.5</v>
      </c>
      <c r="I833" s="229">
        <v>8.1999999999999993</v>
      </c>
      <c r="J833" s="18">
        <v>2</v>
      </c>
      <c r="K833" s="18">
        <v>36</v>
      </c>
      <c r="L833" s="17" t="s">
        <v>9</v>
      </c>
      <c r="M833" s="17" t="s">
        <v>11</v>
      </c>
      <c r="N833" s="50" t="s">
        <v>62</v>
      </c>
      <c r="O833" s="259" t="str">
        <f t="shared" si="44"/>
        <v>MAPA - OAE 0322</v>
      </c>
      <c r="P833" s="258" t="s">
        <v>8737</v>
      </c>
      <c r="Q833" s="256" t="str">
        <f t="shared" si="48"/>
        <v>FOTO 1 - OAE 0322</v>
      </c>
      <c r="R833" s="255" t="s">
        <v>5913</v>
      </c>
      <c r="S833" s="254" t="str">
        <f t="shared" si="47"/>
        <v>FOTO 2 - OAE 0322</v>
      </c>
      <c r="T833" s="233" t="s">
        <v>6738</v>
      </c>
      <c r="U833" s="238">
        <v>2015</v>
      </c>
      <c r="V833" s="16" t="s">
        <v>2</v>
      </c>
      <c r="W833" s="16" t="s">
        <v>10</v>
      </c>
      <c r="X833" s="16" t="s">
        <v>12</v>
      </c>
      <c r="Y833" s="16" t="s">
        <v>9485</v>
      </c>
      <c r="Z833" s="16" t="s">
        <v>13</v>
      </c>
      <c r="AA833" s="16" t="s">
        <v>63</v>
      </c>
      <c r="AB833" s="16" t="s">
        <v>18</v>
      </c>
      <c r="AC833" s="16" t="s">
        <v>5535</v>
      </c>
      <c r="AD833" s="16" t="s">
        <v>5536</v>
      </c>
      <c r="AE833" s="16" t="s">
        <v>7587</v>
      </c>
      <c r="AF833" s="57" t="s">
        <v>5222</v>
      </c>
      <c r="AG833" s="57" t="s">
        <v>5148</v>
      </c>
      <c r="AH833" s="58">
        <v>8</v>
      </c>
      <c r="AI833" s="56">
        <v>45016</v>
      </c>
      <c r="AJ833" s="59"/>
      <c r="AK833" s="61"/>
      <c r="AL833" s="59"/>
      <c r="AM833" s="63"/>
    </row>
    <row r="834" spans="1:39" x14ac:dyDescent="0.2">
      <c r="A834" s="49" t="s">
        <v>3775</v>
      </c>
      <c r="B834" s="17" t="s">
        <v>1</v>
      </c>
      <c r="C834" s="17" t="s">
        <v>3139</v>
      </c>
      <c r="D834" s="17" t="s">
        <v>3739</v>
      </c>
      <c r="E834" s="17" t="s">
        <v>3739</v>
      </c>
      <c r="F834" s="48">
        <v>0.94799999999999995</v>
      </c>
      <c r="G834" s="229">
        <v>39.799999999999997</v>
      </c>
      <c r="H834" s="229">
        <v>5.5</v>
      </c>
      <c r="I834" s="229">
        <v>3.6</v>
      </c>
      <c r="J834" s="18">
        <v>2</v>
      </c>
      <c r="K834" s="18">
        <v>24</v>
      </c>
      <c r="L834" s="17" t="s">
        <v>9</v>
      </c>
      <c r="M834" s="17" t="s">
        <v>11</v>
      </c>
      <c r="N834" s="50" t="s">
        <v>44</v>
      </c>
      <c r="O834" s="259" t="str">
        <f t="shared" ref="O834:O897" si="49">HYPERLINK(P834, "MAPA - OAE "&amp;A834)</f>
        <v>MAPA - OAE 0320</v>
      </c>
      <c r="P834" s="258" t="s">
        <v>8738</v>
      </c>
      <c r="Q834" s="256" t="str">
        <f t="shared" si="48"/>
        <v>FOTO 1 - OAE 0320</v>
      </c>
      <c r="R834" s="255" t="s">
        <v>5914</v>
      </c>
      <c r="S834" s="254" t="str">
        <f t="shared" si="47"/>
        <v>FOTO 2 - OAE 0320</v>
      </c>
      <c r="T834" s="233" t="s">
        <v>6739</v>
      </c>
      <c r="U834" s="238">
        <v>2015</v>
      </c>
      <c r="V834" s="16" t="s">
        <v>2</v>
      </c>
      <c r="W834" s="16" t="s">
        <v>10</v>
      </c>
      <c r="X834" s="16" t="s">
        <v>12</v>
      </c>
      <c r="Y834" s="16" t="s">
        <v>9485</v>
      </c>
      <c r="Z834" s="16" t="s">
        <v>13</v>
      </c>
      <c r="AA834" s="16" t="s">
        <v>45</v>
      </c>
      <c r="AB834" s="16" t="s">
        <v>4</v>
      </c>
      <c r="AC834" s="16" t="s">
        <v>3140</v>
      </c>
      <c r="AD834" s="16" t="s">
        <v>3141</v>
      </c>
      <c r="AE834" s="16" t="s">
        <v>7588</v>
      </c>
      <c r="AF834" s="57" t="s">
        <v>5294</v>
      </c>
      <c r="AG834" s="57" t="s">
        <v>5148</v>
      </c>
      <c r="AH834" s="58">
        <v>8</v>
      </c>
      <c r="AI834" s="56">
        <v>45016</v>
      </c>
      <c r="AJ834" s="59"/>
      <c r="AK834" s="61"/>
      <c r="AL834" s="59"/>
      <c r="AM834" s="63"/>
    </row>
    <row r="835" spans="1:39" x14ac:dyDescent="0.2">
      <c r="A835" s="49" t="s">
        <v>426</v>
      </c>
      <c r="B835" s="17" t="s">
        <v>1</v>
      </c>
      <c r="C835" s="17" t="s">
        <v>3737</v>
      </c>
      <c r="D835" s="17" t="s">
        <v>3739</v>
      </c>
      <c r="E835" s="17" t="s">
        <v>3739</v>
      </c>
      <c r="F835" s="48">
        <v>1.1200000000000001</v>
      </c>
      <c r="G835" s="229">
        <v>10</v>
      </c>
      <c r="H835" s="229">
        <v>16.600000000000001</v>
      </c>
      <c r="I835" s="229">
        <v>10.5</v>
      </c>
      <c r="J835" s="18">
        <v>2</v>
      </c>
      <c r="K835" s="18">
        <v>36</v>
      </c>
      <c r="L835" s="17" t="s">
        <v>9</v>
      </c>
      <c r="M835" s="17" t="s">
        <v>11</v>
      </c>
      <c r="N835" s="50" t="s">
        <v>44</v>
      </c>
      <c r="O835" s="259" t="str">
        <f t="shared" si="49"/>
        <v>MAPA - OAE 1348</v>
      </c>
      <c r="P835" s="258" t="s">
        <v>8739</v>
      </c>
      <c r="Q835" s="256" t="str">
        <f t="shared" si="48"/>
        <v>FOTO 1 - OAE 1348</v>
      </c>
      <c r="R835" s="255" t="s">
        <v>5915</v>
      </c>
      <c r="S835" s="254" t="str">
        <f t="shared" si="47"/>
        <v>FOTO 2 - OAE 1348</v>
      </c>
      <c r="T835" s="233" t="s">
        <v>6740</v>
      </c>
      <c r="U835" s="238">
        <v>2015</v>
      </c>
      <c r="V835" s="16" t="s">
        <v>2</v>
      </c>
      <c r="W835" s="16" t="s">
        <v>10</v>
      </c>
      <c r="X835" s="16" t="s">
        <v>12</v>
      </c>
      <c r="Y835" s="16" t="s">
        <v>9485</v>
      </c>
      <c r="Z835" s="16" t="s">
        <v>13</v>
      </c>
      <c r="AA835" s="16" t="s">
        <v>45</v>
      </c>
      <c r="AB835" s="16" t="s">
        <v>30</v>
      </c>
      <c r="AC835" s="16" t="s">
        <v>3140</v>
      </c>
      <c r="AD835" s="16" t="s">
        <v>3738</v>
      </c>
      <c r="AE835" s="16" t="s">
        <v>7588</v>
      </c>
      <c r="AF835" s="57" t="s">
        <v>5294</v>
      </c>
      <c r="AG835" s="57" t="s">
        <v>5148</v>
      </c>
      <c r="AH835" s="58">
        <v>8</v>
      </c>
      <c r="AI835" s="56">
        <v>45016</v>
      </c>
      <c r="AJ835" s="59"/>
      <c r="AK835" s="61"/>
      <c r="AL835" s="59"/>
      <c r="AM835" s="63"/>
    </row>
    <row r="836" spans="1:39" x14ac:dyDescent="0.2">
      <c r="A836" s="49" t="s">
        <v>2593</v>
      </c>
      <c r="B836" s="17" t="s">
        <v>1</v>
      </c>
      <c r="C836" s="17" t="s">
        <v>2594</v>
      </c>
      <c r="D836" s="17" t="s">
        <v>2597</v>
      </c>
      <c r="E836" s="17" t="s">
        <v>2598</v>
      </c>
      <c r="F836" s="48">
        <v>15</v>
      </c>
      <c r="G836" s="229">
        <v>65.5</v>
      </c>
      <c r="H836" s="229">
        <v>11.45</v>
      </c>
      <c r="I836" s="229">
        <v>10.75</v>
      </c>
      <c r="J836" s="18">
        <v>2</v>
      </c>
      <c r="K836" s="18">
        <v>36</v>
      </c>
      <c r="L836" s="17" t="s">
        <v>9</v>
      </c>
      <c r="M836" s="17" t="s">
        <v>11</v>
      </c>
      <c r="N836" s="50" t="s">
        <v>88</v>
      </c>
      <c r="O836" s="259" t="str">
        <f t="shared" si="49"/>
        <v>MAPA - OAE 0986</v>
      </c>
      <c r="P836" s="258" t="s">
        <v>8740</v>
      </c>
      <c r="Q836" s="256" t="str">
        <f t="shared" si="48"/>
        <v>FOTO 1 - OAE 0986</v>
      </c>
      <c r="R836" s="255" t="s">
        <v>5916</v>
      </c>
      <c r="S836" s="254" t="str">
        <f t="shared" si="47"/>
        <v>FOTO 2 - OAE 0986</v>
      </c>
      <c r="T836" s="233" t="s">
        <v>6741</v>
      </c>
      <c r="U836" s="238">
        <v>2018</v>
      </c>
      <c r="V836" s="16" t="s">
        <v>2</v>
      </c>
      <c r="W836" s="16" t="s">
        <v>10</v>
      </c>
      <c r="X836" s="16" t="s">
        <v>12</v>
      </c>
      <c r="Y836" s="16" t="s">
        <v>9485</v>
      </c>
      <c r="Z836" s="16" t="s">
        <v>13</v>
      </c>
      <c r="AA836" s="16" t="s">
        <v>89</v>
      </c>
      <c r="AB836" s="16" t="s">
        <v>18</v>
      </c>
      <c r="AC836" s="16" t="s">
        <v>2595</v>
      </c>
      <c r="AD836" s="16" t="s">
        <v>2596</v>
      </c>
      <c r="AE836" s="16" t="s">
        <v>7589</v>
      </c>
      <c r="AF836" s="57" t="s">
        <v>5330</v>
      </c>
      <c r="AG836" s="57" t="s">
        <v>5113</v>
      </c>
      <c r="AH836" s="58">
        <v>1</v>
      </c>
      <c r="AI836" s="56">
        <v>45016</v>
      </c>
      <c r="AJ836" s="59"/>
      <c r="AK836" s="65"/>
      <c r="AL836" s="59"/>
      <c r="AM836" s="63"/>
    </row>
    <row r="837" spans="1:39" x14ac:dyDescent="0.2">
      <c r="A837" s="49" t="s">
        <v>4040</v>
      </c>
      <c r="B837" s="17" t="s">
        <v>1</v>
      </c>
      <c r="C837" s="17" t="s">
        <v>2408</v>
      </c>
      <c r="D837" s="17" t="s">
        <v>2597</v>
      </c>
      <c r="E837" s="17" t="s">
        <v>4041</v>
      </c>
      <c r="F837" s="48">
        <v>72.22</v>
      </c>
      <c r="G837" s="229">
        <v>70.8</v>
      </c>
      <c r="H837" s="229">
        <v>10.9</v>
      </c>
      <c r="I837" s="229">
        <v>8.1999999999999993</v>
      </c>
      <c r="J837" s="18">
        <v>2</v>
      </c>
      <c r="K837" s="18">
        <v>45</v>
      </c>
      <c r="L837" s="17" t="s">
        <v>9</v>
      </c>
      <c r="M837" s="17" t="s">
        <v>11</v>
      </c>
      <c r="N837" s="50" t="s">
        <v>37</v>
      </c>
      <c r="O837" s="259" t="str">
        <f t="shared" si="49"/>
        <v>MAPA - OAE 0325</v>
      </c>
      <c r="P837" s="258" t="s">
        <v>8741</v>
      </c>
      <c r="Q837" s="256" t="str">
        <f t="shared" ref="Q837:Q868" si="50">HYPERLINK(R837, "FOTO 1 - OAE "&amp;A837)</f>
        <v>FOTO 1 - OAE 0325</v>
      </c>
      <c r="R837" s="255" t="s">
        <v>5917</v>
      </c>
      <c r="S837" s="254" t="str">
        <f t="shared" si="47"/>
        <v>FOTO 2 - OAE 0325</v>
      </c>
      <c r="T837" s="233" t="s">
        <v>6742</v>
      </c>
      <c r="U837" s="238">
        <v>2018</v>
      </c>
      <c r="V837" s="16" t="s">
        <v>2</v>
      </c>
      <c r="W837" s="16" t="s">
        <v>10</v>
      </c>
      <c r="X837" s="16" t="s">
        <v>12</v>
      </c>
      <c r="Y837" s="16" t="s">
        <v>9485</v>
      </c>
      <c r="Z837" s="16" t="s">
        <v>13</v>
      </c>
      <c r="AA837" s="16" t="s">
        <v>38</v>
      </c>
      <c r="AB837" s="16" t="s">
        <v>18</v>
      </c>
      <c r="AC837" s="16" t="s">
        <v>2409</v>
      </c>
      <c r="AD837" s="16" t="s">
        <v>2410</v>
      </c>
      <c r="AE837" s="16" t="s">
        <v>7590</v>
      </c>
      <c r="AF837" s="57" t="s">
        <v>5220</v>
      </c>
      <c r="AG837" s="57" t="s">
        <v>5113</v>
      </c>
      <c r="AH837" s="58">
        <v>1</v>
      </c>
      <c r="AI837" s="56">
        <v>45016</v>
      </c>
      <c r="AJ837" s="59"/>
      <c r="AK837" s="61"/>
      <c r="AL837" s="59"/>
      <c r="AM837" s="63"/>
    </row>
    <row r="838" spans="1:39" x14ac:dyDescent="0.2">
      <c r="A838" s="49" t="s">
        <v>4322</v>
      </c>
      <c r="B838" s="17" t="s">
        <v>1</v>
      </c>
      <c r="C838" s="17" t="s">
        <v>4323</v>
      </c>
      <c r="D838" s="17" t="s">
        <v>2597</v>
      </c>
      <c r="E838" s="17" t="s">
        <v>4041</v>
      </c>
      <c r="F838" s="48">
        <v>76.84</v>
      </c>
      <c r="G838" s="229">
        <v>31.9</v>
      </c>
      <c r="H838" s="229">
        <v>11.3</v>
      </c>
      <c r="I838" s="229">
        <v>7.7</v>
      </c>
      <c r="J838" s="18">
        <v>2</v>
      </c>
      <c r="K838" s="18">
        <v>45</v>
      </c>
      <c r="L838" s="17" t="s">
        <v>9</v>
      </c>
      <c r="M838" s="17" t="s">
        <v>11</v>
      </c>
      <c r="N838" s="50" t="s">
        <v>37</v>
      </c>
      <c r="O838" s="259" t="str">
        <f t="shared" si="49"/>
        <v>MAPA - OAE 0328</v>
      </c>
      <c r="P838" s="258" t="s">
        <v>8742</v>
      </c>
      <c r="Q838" s="256" t="str">
        <f t="shared" si="50"/>
        <v>FOTO 1 - OAE 0328</v>
      </c>
      <c r="R838" s="255" t="s">
        <v>5918</v>
      </c>
      <c r="S838" s="254" t="str">
        <f t="shared" si="47"/>
        <v>FOTO 2 - OAE 0328</v>
      </c>
      <c r="T838" s="233" t="s">
        <v>6743</v>
      </c>
      <c r="U838" s="238">
        <v>2018</v>
      </c>
      <c r="V838" s="16" t="s">
        <v>2</v>
      </c>
      <c r="W838" s="16" t="s">
        <v>10</v>
      </c>
      <c r="X838" s="16" t="s">
        <v>12</v>
      </c>
      <c r="Y838" s="16" t="s">
        <v>9485</v>
      </c>
      <c r="Z838" s="16" t="s">
        <v>13</v>
      </c>
      <c r="AA838" s="16" t="s">
        <v>38</v>
      </c>
      <c r="AB838" s="16" t="s">
        <v>4</v>
      </c>
      <c r="AC838" s="16" t="s">
        <v>3360</v>
      </c>
      <c r="AD838" s="16" t="s">
        <v>4324</v>
      </c>
      <c r="AE838" s="16" t="s">
        <v>7590</v>
      </c>
      <c r="AF838" s="57" t="s">
        <v>5220</v>
      </c>
      <c r="AG838" s="57" t="s">
        <v>5113</v>
      </c>
      <c r="AH838" s="58">
        <v>1</v>
      </c>
      <c r="AI838" s="56">
        <v>45016</v>
      </c>
      <c r="AJ838" s="59"/>
      <c r="AK838" s="61"/>
      <c r="AL838" s="59"/>
      <c r="AM838" s="63"/>
    </row>
    <row r="839" spans="1:39" x14ac:dyDescent="0.2">
      <c r="A839" s="49" t="s">
        <v>4326</v>
      </c>
      <c r="B839" s="17" t="s">
        <v>1</v>
      </c>
      <c r="C839" s="17" t="s">
        <v>4327</v>
      </c>
      <c r="D839" s="17" t="s">
        <v>2597</v>
      </c>
      <c r="E839" s="17" t="s">
        <v>4325</v>
      </c>
      <c r="F839" s="48">
        <v>77.72</v>
      </c>
      <c r="G839" s="229">
        <v>27.4</v>
      </c>
      <c r="H839" s="229">
        <v>3.6</v>
      </c>
      <c r="I839" s="229">
        <v>3.6</v>
      </c>
      <c r="J839" s="18">
        <v>1</v>
      </c>
      <c r="K839" s="18">
        <v>24</v>
      </c>
      <c r="L839" s="17" t="s">
        <v>2069</v>
      </c>
      <c r="M839" s="17" t="s">
        <v>2348</v>
      </c>
      <c r="N839" s="50" t="s">
        <v>37</v>
      </c>
      <c r="O839" s="259" t="str">
        <f t="shared" si="49"/>
        <v>MAPA - OAE 0329</v>
      </c>
      <c r="P839" s="258" t="s">
        <v>8743</v>
      </c>
      <c r="Q839" s="253"/>
      <c r="R839" s="255"/>
      <c r="S839" s="239"/>
      <c r="T839" s="233"/>
      <c r="U839" s="238"/>
      <c r="V839" s="16" t="s">
        <v>2</v>
      </c>
      <c r="W839" s="16" t="s">
        <v>2070</v>
      </c>
      <c r="X839" s="16" t="s">
        <v>2349</v>
      </c>
      <c r="Y839" s="16" t="s">
        <v>9485</v>
      </c>
      <c r="Z839" s="16" t="s">
        <v>2348</v>
      </c>
      <c r="AA839" s="16" t="s">
        <v>38</v>
      </c>
      <c r="AB839" s="16" t="s">
        <v>4</v>
      </c>
      <c r="AC839" s="16" t="s">
        <v>3360</v>
      </c>
      <c r="AD839" s="16" t="s">
        <v>4324</v>
      </c>
      <c r="AE839" s="16" t="s">
        <v>7591</v>
      </c>
      <c r="AF839" s="57" t="s">
        <v>5220</v>
      </c>
      <c r="AG839" s="57" t="s">
        <v>5113</v>
      </c>
      <c r="AH839" s="58">
        <v>1</v>
      </c>
      <c r="AI839" s="56">
        <v>45016</v>
      </c>
      <c r="AJ839" s="59"/>
      <c r="AK839" s="61"/>
      <c r="AL839" s="59"/>
      <c r="AM839" s="63"/>
    </row>
    <row r="840" spans="1:39" x14ac:dyDescent="0.2">
      <c r="A840" s="49" t="s">
        <v>4970</v>
      </c>
      <c r="B840" s="17" t="s">
        <v>1</v>
      </c>
      <c r="C840" s="17" t="s">
        <v>4971</v>
      </c>
      <c r="D840" s="17" t="s">
        <v>2597</v>
      </c>
      <c r="E840" s="17" t="s">
        <v>2666</v>
      </c>
      <c r="F840" s="48">
        <v>95.34</v>
      </c>
      <c r="G840" s="229">
        <v>3.6</v>
      </c>
      <c r="H840" s="229">
        <v>10</v>
      </c>
      <c r="I840" s="229">
        <v>8</v>
      </c>
      <c r="J840" s="18">
        <v>2</v>
      </c>
      <c r="K840" s="18">
        <v>36</v>
      </c>
      <c r="L840" s="17" t="s">
        <v>9</v>
      </c>
      <c r="M840" s="17" t="s">
        <v>11</v>
      </c>
      <c r="N840" s="50" t="s">
        <v>37</v>
      </c>
      <c r="O840" s="259" t="str">
        <f t="shared" si="49"/>
        <v>MAPA - OAE 0333</v>
      </c>
      <c r="P840" s="258" t="s">
        <v>8744</v>
      </c>
      <c r="Q840" s="256" t="str">
        <f t="shared" ref="Q840:Q883" si="51">HYPERLINK(R840, "FOTO 1 - OAE "&amp;A840)</f>
        <v>FOTO 1 - OAE 0333</v>
      </c>
      <c r="R840" s="255" t="s">
        <v>5919</v>
      </c>
      <c r="S840" s="254" t="str">
        <f t="shared" ref="S840:S846" si="52">HYPERLINK(T840, "FOTO 2 - OAE "&amp;A840)</f>
        <v>FOTO 2 - OAE 0333</v>
      </c>
      <c r="T840" s="233" t="s">
        <v>6744</v>
      </c>
      <c r="U840" s="238">
        <v>2018</v>
      </c>
      <c r="V840" s="16" t="s">
        <v>2</v>
      </c>
      <c r="W840" s="16" t="s">
        <v>10</v>
      </c>
      <c r="X840" s="16" t="s">
        <v>12</v>
      </c>
      <c r="Y840" s="16" t="s">
        <v>9485</v>
      </c>
      <c r="Z840" s="16" t="s">
        <v>13</v>
      </c>
      <c r="AA840" s="16" t="s">
        <v>38</v>
      </c>
      <c r="AB840" s="16"/>
      <c r="AC840" s="16"/>
      <c r="AD840" s="16"/>
      <c r="AE840" s="16" t="s">
        <v>7592</v>
      </c>
      <c r="AF840" s="57" t="s">
        <v>5220</v>
      </c>
      <c r="AG840" s="57" t="s">
        <v>5113</v>
      </c>
      <c r="AH840" s="58">
        <v>1</v>
      </c>
      <c r="AI840" s="56">
        <v>45016</v>
      </c>
      <c r="AJ840" s="59"/>
      <c r="AK840" s="65"/>
      <c r="AL840" s="59"/>
      <c r="AM840" s="63"/>
    </row>
    <row r="841" spans="1:39" x14ac:dyDescent="0.2">
      <c r="A841" s="49" t="s">
        <v>3370</v>
      </c>
      <c r="B841" s="17" t="s">
        <v>1</v>
      </c>
      <c r="C841" s="17" t="s">
        <v>3371</v>
      </c>
      <c r="D841" s="17" t="s">
        <v>2597</v>
      </c>
      <c r="E841" s="17" t="s">
        <v>2666</v>
      </c>
      <c r="F841" s="48">
        <v>101.49</v>
      </c>
      <c r="G841" s="229">
        <v>3.4</v>
      </c>
      <c r="H841" s="229">
        <v>10.1</v>
      </c>
      <c r="I841" s="229">
        <v>8</v>
      </c>
      <c r="J841" s="18">
        <v>2</v>
      </c>
      <c r="K841" s="18">
        <v>36</v>
      </c>
      <c r="L841" s="17" t="s">
        <v>9</v>
      </c>
      <c r="M841" s="17" t="s">
        <v>11</v>
      </c>
      <c r="N841" s="50" t="s">
        <v>37</v>
      </c>
      <c r="O841" s="259" t="str">
        <f t="shared" si="49"/>
        <v>MAPA - OAE 0334</v>
      </c>
      <c r="P841" s="258" t="s">
        <v>8745</v>
      </c>
      <c r="Q841" s="256" t="str">
        <f t="shared" si="51"/>
        <v>FOTO 1 - OAE 0334</v>
      </c>
      <c r="R841" s="255" t="s">
        <v>5920</v>
      </c>
      <c r="S841" s="254" t="str">
        <f t="shared" si="52"/>
        <v>FOTO 2 - OAE 0334</v>
      </c>
      <c r="T841" s="233" t="s">
        <v>6745</v>
      </c>
      <c r="U841" s="238">
        <v>2018</v>
      </c>
      <c r="V841" s="16" t="s">
        <v>2</v>
      </c>
      <c r="W841" s="16" t="s">
        <v>10</v>
      </c>
      <c r="X841" s="16" t="s">
        <v>12</v>
      </c>
      <c r="Y841" s="16" t="s">
        <v>9485</v>
      </c>
      <c r="Z841" s="16" t="s">
        <v>13</v>
      </c>
      <c r="AA841" s="16" t="s">
        <v>38</v>
      </c>
      <c r="AB841" s="16" t="s">
        <v>338</v>
      </c>
      <c r="AC841" s="16" t="s">
        <v>3372</v>
      </c>
      <c r="AD841" s="16" t="s">
        <v>3373</v>
      </c>
      <c r="AE841" s="16" t="s">
        <v>7592</v>
      </c>
      <c r="AF841" s="57" t="s">
        <v>5220</v>
      </c>
      <c r="AG841" s="57" t="s">
        <v>5113</v>
      </c>
      <c r="AH841" s="58">
        <v>1</v>
      </c>
      <c r="AI841" s="56">
        <v>45016</v>
      </c>
      <c r="AJ841" s="59"/>
      <c r="AK841" s="61"/>
      <c r="AL841" s="59"/>
      <c r="AM841" s="63"/>
    </row>
    <row r="842" spans="1:39" x14ac:dyDescent="0.2">
      <c r="A842" s="49" t="s">
        <v>2662</v>
      </c>
      <c r="B842" s="17" t="s">
        <v>1</v>
      </c>
      <c r="C842" s="17" t="s">
        <v>2663</v>
      </c>
      <c r="D842" s="17" t="s">
        <v>2597</v>
      </c>
      <c r="E842" s="17" t="s">
        <v>2666</v>
      </c>
      <c r="F842" s="48">
        <v>116.51</v>
      </c>
      <c r="G842" s="229">
        <v>5.6</v>
      </c>
      <c r="H842" s="229">
        <v>9.9</v>
      </c>
      <c r="I842" s="229">
        <v>8.3000000000000007</v>
      </c>
      <c r="J842" s="18">
        <v>2</v>
      </c>
      <c r="K842" s="18">
        <v>36</v>
      </c>
      <c r="L842" s="17" t="s">
        <v>9</v>
      </c>
      <c r="M842" s="17" t="s">
        <v>11</v>
      </c>
      <c r="N842" s="50" t="s">
        <v>37</v>
      </c>
      <c r="O842" s="259" t="str">
        <f t="shared" si="49"/>
        <v>MAPA - OAE 0335</v>
      </c>
      <c r="P842" s="258" t="s">
        <v>8746</v>
      </c>
      <c r="Q842" s="256" t="str">
        <f t="shared" si="51"/>
        <v>FOTO 1 - OAE 0335</v>
      </c>
      <c r="R842" s="255" t="s">
        <v>5921</v>
      </c>
      <c r="S842" s="254" t="str">
        <f t="shared" si="52"/>
        <v>FOTO 2 - OAE 0335</v>
      </c>
      <c r="T842" s="233" t="s">
        <v>6746</v>
      </c>
      <c r="U842" s="238">
        <v>2018</v>
      </c>
      <c r="V842" s="16" t="s">
        <v>2</v>
      </c>
      <c r="W842" s="16" t="s">
        <v>10</v>
      </c>
      <c r="X842" s="16" t="s">
        <v>12</v>
      </c>
      <c r="Y842" s="16" t="s">
        <v>9485</v>
      </c>
      <c r="Z842" s="16" t="s">
        <v>13</v>
      </c>
      <c r="AA842" s="16" t="s">
        <v>38</v>
      </c>
      <c r="AB842" s="16" t="s">
        <v>338</v>
      </c>
      <c r="AC842" s="16" t="s">
        <v>2664</v>
      </c>
      <c r="AD842" s="16" t="s">
        <v>2665</v>
      </c>
      <c r="AE842" s="16" t="s">
        <v>7592</v>
      </c>
      <c r="AF842" s="57" t="s">
        <v>5220</v>
      </c>
      <c r="AG842" s="57" t="s">
        <v>5113</v>
      </c>
      <c r="AH842" s="58">
        <v>1</v>
      </c>
      <c r="AI842" s="56">
        <v>45016</v>
      </c>
      <c r="AJ842" s="59"/>
      <c r="AK842" s="61"/>
      <c r="AL842" s="59"/>
      <c r="AM842" s="63"/>
    </row>
    <row r="843" spans="1:39" x14ac:dyDescent="0.2">
      <c r="A843" s="49" t="s">
        <v>2667</v>
      </c>
      <c r="B843" s="17" t="s">
        <v>1</v>
      </c>
      <c r="C843" s="17" t="s">
        <v>2668</v>
      </c>
      <c r="D843" s="17" t="s">
        <v>2597</v>
      </c>
      <c r="E843" s="17" t="s">
        <v>2666</v>
      </c>
      <c r="F843" s="48">
        <v>117.15</v>
      </c>
      <c r="G843" s="229">
        <v>5.8</v>
      </c>
      <c r="H843" s="229">
        <v>10</v>
      </c>
      <c r="I843" s="229">
        <v>8.1</v>
      </c>
      <c r="J843" s="18">
        <v>2</v>
      </c>
      <c r="K843" s="18">
        <v>36</v>
      </c>
      <c r="L843" s="17" t="s">
        <v>9</v>
      </c>
      <c r="M843" s="17" t="s">
        <v>11</v>
      </c>
      <c r="N843" s="50" t="s">
        <v>37</v>
      </c>
      <c r="O843" s="259" t="str">
        <f t="shared" si="49"/>
        <v>MAPA - OAE 0336</v>
      </c>
      <c r="P843" s="258" t="s">
        <v>8747</v>
      </c>
      <c r="Q843" s="256" t="str">
        <f t="shared" si="51"/>
        <v>FOTO 1 - OAE 0336</v>
      </c>
      <c r="R843" s="255" t="s">
        <v>5922</v>
      </c>
      <c r="S843" s="254" t="str">
        <f t="shared" si="52"/>
        <v>FOTO 2 - OAE 0336</v>
      </c>
      <c r="T843" s="233" t="s">
        <v>6747</v>
      </c>
      <c r="U843" s="238">
        <v>2018</v>
      </c>
      <c r="V843" s="16" t="s">
        <v>2</v>
      </c>
      <c r="W843" s="16" t="s">
        <v>10</v>
      </c>
      <c r="X843" s="16" t="s">
        <v>12</v>
      </c>
      <c r="Y843" s="16" t="s">
        <v>9485</v>
      </c>
      <c r="Z843" s="16" t="s">
        <v>13</v>
      </c>
      <c r="AA843" s="16" t="s">
        <v>38</v>
      </c>
      <c r="AB843" s="16" t="s">
        <v>338</v>
      </c>
      <c r="AC843" s="16" t="s">
        <v>2664</v>
      </c>
      <c r="AD843" s="16" t="s">
        <v>2665</v>
      </c>
      <c r="AE843" s="16" t="s">
        <v>7592</v>
      </c>
      <c r="AF843" s="57" t="s">
        <v>5220</v>
      </c>
      <c r="AG843" s="57" t="s">
        <v>5113</v>
      </c>
      <c r="AH843" s="58">
        <v>1</v>
      </c>
      <c r="AI843" s="56">
        <v>45016</v>
      </c>
      <c r="AJ843" s="59"/>
      <c r="AK843" s="65"/>
      <c r="AL843" s="59"/>
      <c r="AM843" s="63"/>
    </row>
    <row r="844" spans="1:39" x14ac:dyDescent="0.2">
      <c r="A844" s="49" t="s">
        <v>4173</v>
      </c>
      <c r="B844" s="17" t="s">
        <v>1</v>
      </c>
      <c r="C844" s="17" t="s">
        <v>4174</v>
      </c>
      <c r="D844" s="17" t="s">
        <v>2406</v>
      </c>
      <c r="E844" s="17" t="s">
        <v>2407</v>
      </c>
      <c r="F844" s="48">
        <v>8.8000000000000007</v>
      </c>
      <c r="G844" s="229">
        <v>8.8800000000000008</v>
      </c>
      <c r="H844" s="229">
        <v>4.03</v>
      </c>
      <c r="I844" s="229">
        <v>2.4</v>
      </c>
      <c r="J844" s="18">
        <v>1</v>
      </c>
      <c r="K844" s="18">
        <v>24</v>
      </c>
      <c r="L844" s="17" t="s">
        <v>94</v>
      </c>
      <c r="M844" s="17" t="s">
        <v>11</v>
      </c>
      <c r="N844" s="50" t="s">
        <v>88</v>
      </c>
      <c r="O844" s="259" t="str">
        <f t="shared" si="49"/>
        <v>MAPA - OAE 1421</v>
      </c>
      <c r="P844" s="258" t="s">
        <v>8748</v>
      </c>
      <c r="Q844" s="256" t="str">
        <f t="shared" si="51"/>
        <v>FOTO 1 - OAE 1421</v>
      </c>
      <c r="R844" s="255" t="s">
        <v>5923</v>
      </c>
      <c r="S844" s="254" t="str">
        <f t="shared" si="52"/>
        <v>FOTO 2 - OAE 1421</v>
      </c>
      <c r="T844" s="233" t="s">
        <v>6748</v>
      </c>
      <c r="U844" s="238">
        <v>2015</v>
      </c>
      <c r="V844" s="16" t="s">
        <v>2</v>
      </c>
      <c r="W844" s="16" t="s">
        <v>95</v>
      </c>
      <c r="X844" s="16" t="s">
        <v>12</v>
      </c>
      <c r="Y844" s="16" t="s">
        <v>9485</v>
      </c>
      <c r="Z844" s="16" t="s">
        <v>13</v>
      </c>
      <c r="AA844" s="16" t="s">
        <v>89</v>
      </c>
      <c r="AB844" s="16" t="s">
        <v>18</v>
      </c>
      <c r="AC844" s="16" t="s">
        <v>4175</v>
      </c>
      <c r="AD844" s="16" t="s">
        <v>4176</v>
      </c>
      <c r="AE844" s="16" t="s">
        <v>7593</v>
      </c>
      <c r="AF844" s="57" t="s">
        <v>5249</v>
      </c>
      <c r="AG844" s="57" t="s">
        <v>5113</v>
      </c>
      <c r="AH844" s="58">
        <v>1</v>
      </c>
      <c r="AI844" s="56">
        <v>45016</v>
      </c>
      <c r="AJ844" s="59"/>
      <c r="AK844" s="65"/>
      <c r="AL844" s="59"/>
      <c r="AM844" s="63"/>
    </row>
    <row r="845" spans="1:39" x14ac:dyDescent="0.2">
      <c r="A845" s="49" t="s">
        <v>2404</v>
      </c>
      <c r="B845" s="17" t="s">
        <v>1</v>
      </c>
      <c r="C845" s="17" t="s">
        <v>2405</v>
      </c>
      <c r="D845" s="17" t="s">
        <v>2406</v>
      </c>
      <c r="E845" s="17" t="s">
        <v>2407</v>
      </c>
      <c r="F845" s="48">
        <v>13.3</v>
      </c>
      <c r="G845" s="229">
        <v>9.6999999999999993</v>
      </c>
      <c r="H845" s="229">
        <v>4.4000000000000004</v>
      </c>
      <c r="I845" s="229">
        <v>3.9</v>
      </c>
      <c r="J845" s="18">
        <v>1</v>
      </c>
      <c r="K845" s="18">
        <v>24</v>
      </c>
      <c r="L845" s="17" t="s">
        <v>9</v>
      </c>
      <c r="M845" s="17" t="s">
        <v>11</v>
      </c>
      <c r="N845" s="50" t="s">
        <v>88</v>
      </c>
      <c r="O845" s="259" t="str">
        <f t="shared" si="49"/>
        <v>MAPA - OAE 1422</v>
      </c>
      <c r="P845" s="258" t="s">
        <v>8749</v>
      </c>
      <c r="Q845" s="256" t="str">
        <f t="shared" si="51"/>
        <v>FOTO 1 - OAE 1422</v>
      </c>
      <c r="R845" s="255" t="s">
        <v>5924</v>
      </c>
      <c r="S845" s="254" t="str">
        <f t="shared" si="52"/>
        <v>FOTO 2 - OAE 1422</v>
      </c>
      <c r="T845" s="233" t="s">
        <v>6749</v>
      </c>
      <c r="U845" s="238">
        <v>2015</v>
      </c>
      <c r="V845" s="16" t="s">
        <v>2</v>
      </c>
      <c r="W845" s="16" t="s">
        <v>10</v>
      </c>
      <c r="X845" s="16" t="s">
        <v>12</v>
      </c>
      <c r="Y845" s="16" t="s">
        <v>9485</v>
      </c>
      <c r="Z845" s="16" t="s">
        <v>13</v>
      </c>
      <c r="AA845" s="16" t="s">
        <v>89</v>
      </c>
      <c r="AB845" s="16" t="s">
        <v>18</v>
      </c>
      <c r="AC845" s="16" t="s">
        <v>384</v>
      </c>
      <c r="AD845" s="16" t="s">
        <v>593</v>
      </c>
      <c r="AE845" s="16" t="s">
        <v>7593</v>
      </c>
      <c r="AF845" s="57" t="s">
        <v>1052</v>
      </c>
      <c r="AG845" s="57" t="s">
        <v>5113</v>
      </c>
      <c r="AH845" s="58">
        <v>1</v>
      </c>
      <c r="AI845" s="56">
        <v>45016</v>
      </c>
      <c r="AJ845" s="59"/>
      <c r="AK845" s="61"/>
      <c r="AL845" s="59"/>
      <c r="AM845" s="63"/>
    </row>
    <row r="846" spans="1:39" x14ac:dyDescent="0.2">
      <c r="A846" s="49" t="s">
        <v>105</v>
      </c>
      <c r="B846" s="17" t="s">
        <v>1</v>
      </c>
      <c r="C846" s="17" t="s">
        <v>2408</v>
      </c>
      <c r="D846" s="17" t="s">
        <v>2406</v>
      </c>
      <c r="E846" s="17" t="s">
        <v>2407</v>
      </c>
      <c r="F846" s="48">
        <v>20.3</v>
      </c>
      <c r="G846" s="229">
        <v>57.5</v>
      </c>
      <c r="H846" s="229">
        <v>5.7</v>
      </c>
      <c r="I846" s="229">
        <v>3.9</v>
      </c>
      <c r="J846" s="18">
        <v>1</v>
      </c>
      <c r="K846" s="18">
        <v>24</v>
      </c>
      <c r="L846" s="17" t="s">
        <v>9</v>
      </c>
      <c r="M846" s="17" t="s">
        <v>11</v>
      </c>
      <c r="N846" s="50" t="s">
        <v>88</v>
      </c>
      <c r="O846" s="259" t="str">
        <f t="shared" si="49"/>
        <v>MAPA - OAE 1413</v>
      </c>
      <c r="P846" s="258" t="s">
        <v>8750</v>
      </c>
      <c r="Q846" s="256" t="str">
        <f t="shared" si="51"/>
        <v>FOTO 1 - OAE 1413</v>
      </c>
      <c r="R846" s="255" t="s">
        <v>5925</v>
      </c>
      <c r="S846" s="254" t="str">
        <f t="shared" si="52"/>
        <v>FOTO 2 - OAE 1413</v>
      </c>
      <c r="T846" s="233" t="s">
        <v>6750</v>
      </c>
      <c r="U846" s="238">
        <v>2018</v>
      </c>
      <c r="V846" s="16" t="s">
        <v>2</v>
      </c>
      <c r="W846" s="16" t="s">
        <v>10</v>
      </c>
      <c r="X846" s="16" t="s">
        <v>12</v>
      </c>
      <c r="Y846" s="16" t="s">
        <v>9485</v>
      </c>
      <c r="Z846" s="16" t="s">
        <v>13</v>
      </c>
      <c r="AA846" s="16" t="s">
        <v>89</v>
      </c>
      <c r="AB846" s="16" t="s">
        <v>18</v>
      </c>
      <c r="AC846" s="16" t="s">
        <v>2409</v>
      </c>
      <c r="AD846" s="16" t="s">
        <v>2410</v>
      </c>
      <c r="AE846" s="16" t="s">
        <v>7593</v>
      </c>
      <c r="AF846" s="57" t="s">
        <v>1052</v>
      </c>
      <c r="AG846" s="57" t="s">
        <v>5113</v>
      </c>
      <c r="AH846" s="58">
        <v>1</v>
      </c>
      <c r="AI846" s="56">
        <v>45016</v>
      </c>
      <c r="AJ846" s="59"/>
      <c r="AK846" s="61"/>
      <c r="AL846" s="59"/>
      <c r="AM846" s="63"/>
    </row>
    <row r="847" spans="1:39" x14ac:dyDescent="0.2">
      <c r="A847" s="49" t="s">
        <v>2411</v>
      </c>
      <c r="B847" s="17" t="s">
        <v>1</v>
      </c>
      <c r="C847" s="17" t="s">
        <v>2412</v>
      </c>
      <c r="D847" s="17" t="s">
        <v>2406</v>
      </c>
      <c r="E847" s="17" t="s">
        <v>2407</v>
      </c>
      <c r="F847" s="48">
        <v>22.9</v>
      </c>
      <c r="G847" s="229">
        <v>15.9</v>
      </c>
      <c r="H847" s="229">
        <v>4</v>
      </c>
      <c r="I847" s="229">
        <v>2.4</v>
      </c>
      <c r="J847" s="18">
        <v>1</v>
      </c>
      <c r="K847" s="18">
        <v>24</v>
      </c>
      <c r="L847" s="17" t="s">
        <v>94</v>
      </c>
      <c r="M847" s="17" t="s">
        <v>11</v>
      </c>
      <c r="N847" s="50" t="s">
        <v>88</v>
      </c>
      <c r="O847" s="259" t="str">
        <f t="shared" si="49"/>
        <v>MAPA - OAE 1414</v>
      </c>
      <c r="P847" s="258" t="s">
        <v>8751</v>
      </c>
      <c r="Q847" s="256" t="str">
        <f t="shared" si="51"/>
        <v>FOTO 1 - OAE 1414</v>
      </c>
      <c r="R847" s="255" t="s">
        <v>5926</v>
      </c>
      <c r="S847" s="239"/>
      <c r="T847" s="233"/>
      <c r="U847" s="238">
        <v>2015</v>
      </c>
      <c r="V847" s="16" t="s">
        <v>2</v>
      </c>
      <c r="W847" s="16" t="s">
        <v>95</v>
      </c>
      <c r="X847" s="16" t="s">
        <v>12</v>
      </c>
      <c r="Y847" s="16" t="s">
        <v>9485</v>
      </c>
      <c r="Z847" s="16" t="s">
        <v>13</v>
      </c>
      <c r="AA847" s="16" t="s">
        <v>89</v>
      </c>
      <c r="AB847" s="16" t="s">
        <v>18</v>
      </c>
      <c r="AC847" s="16" t="s">
        <v>2413</v>
      </c>
      <c r="AD847" s="16" t="s">
        <v>2414</v>
      </c>
      <c r="AE847" s="16" t="s">
        <v>7593</v>
      </c>
      <c r="AF847" s="57" t="s">
        <v>5220</v>
      </c>
      <c r="AG847" s="57" t="s">
        <v>5113</v>
      </c>
      <c r="AH847" s="58">
        <v>1</v>
      </c>
      <c r="AI847" s="56">
        <v>45016</v>
      </c>
      <c r="AJ847" s="59"/>
      <c r="AK847" s="61"/>
      <c r="AL847" s="59"/>
      <c r="AM847" s="63"/>
    </row>
    <row r="848" spans="1:39" x14ac:dyDescent="0.2">
      <c r="A848" s="49" t="s">
        <v>2424</v>
      </c>
      <c r="B848" s="17" t="s">
        <v>1</v>
      </c>
      <c r="C848" s="17" t="s">
        <v>2425</v>
      </c>
      <c r="D848" s="17" t="s">
        <v>2406</v>
      </c>
      <c r="E848" s="17" t="s">
        <v>2407</v>
      </c>
      <c r="F848" s="48">
        <v>37.200000000000003</v>
      </c>
      <c r="G848" s="229">
        <v>79.099999999999994</v>
      </c>
      <c r="H848" s="229">
        <v>5.5</v>
      </c>
      <c r="I848" s="229">
        <v>3.6</v>
      </c>
      <c r="J848" s="18">
        <v>1</v>
      </c>
      <c r="K848" s="18">
        <v>24</v>
      </c>
      <c r="L848" s="17" t="s">
        <v>9</v>
      </c>
      <c r="M848" s="17" t="s">
        <v>11</v>
      </c>
      <c r="N848" s="50" t="s">
        <v>88</v>
      </c>
      <c r="O848" s="259" t="str">
        <f t="shared" si="49"/>
        <v>MAPA - OAE 1415</v>
      </c>
      <c r="P848" s="258" t="s">
        <v>8752</v>
      </c>
      <c r="Q848" s="256" t="str">
        <f t="shared" si="51"/>
        <v>FOTO 1 - OAE 1415</v>
      </c>
      <c r="R848" s="255" t="s">
        <v>5927</v>
      </c>
      <c r="S848" s="254" t="str">
        <f t="shared" ref="S848:S883" si="53">HYPERLINK(T848, "FOTO 2 - OAE "&amp;A848)</f>
        <v>FOTO 2 - OAE 1415</v>
      </c>
      <c r="T848" s="233" t="s">
        <v>6751</v>
      </c>
      <c r="U848" s="238">
        <v>2018</v>
      </c>
      <c r="V848" s="16" t="s">
        <v>2</v>
      </c>
      <c r="W848" s="16" t="s">
        <v>10</v>
      </c>
      <c r="X848" s="16" t="s">
        <v>12</v>
      </c>
      <c r="Y848" s="16" t="s">
        <v>9485</v>
      </c>
      <c r="Z848" s="16" t="s">
        <v>13</v>
      </c>
      <c r="AA848" s="16" t="s">
        <v>89</v>
      </c>
      <c r="AB848" s="16" t="s">
        <v>18</v>
      </c>
      <c r="AC848" s="16" t="s">
        <v>2426</v>
      </c>
      <c r="AD848" s="16" t="s">
        <v>2427</v>
      </c>
      <c r="AE848" s="16" t="s">
        <v>7593</v>
      </c>
      <c r="AF848" s="57" t="s">
        <v>5221</v>
      </c>
      <c r="AG848" s="57" t="s">
        <v>5140</v>
      </c>
      <c r="AH848" s="58">
        <v>5</v>
      </c>
      <c r="AI848" s="56">
        <v>45016</v>
      </c>
      <c r="AJ848" s="59"/>
      <c r="AK848" s="61"/>
      <c r="AL848" s="59"/>
      <c r="AM848" s="63"/>
    </row>
    <row r="849" spans="1:39" x14ac:dyDescent="0.2">
      <c r="A849" s="49" t="s">
        <v>5435</v>
      </c>
      <c r="B849" s="17" t="s">
        <v>1</v>
      </c>
      <c r="C849" s="17" t="s">
        <v>5436</v>
      </c>
      <c r="D849" s="17" t="s">
        <v>2824</v>
      </c>
      <c r="E849" s="17" t="s">
        <v>2825</v>
      </c>
      <c r="F849" s="48">
        <v>3.78</v>
      </c>
      <c r="G849" s="229">
        <v>50</v>
      </c>
      <c r="H849" s="229">
        <v>11.4</v>
      </c>
      <c r="I849" s="229">
        <v>10.8</v>
      </c>
      <c r="J849" s="18">
        <v>2</v>
      </c>
      <c r="K849" s="18">
        <v>45</v>
      </c>
      <c r="L849" s="17" t="s">
        <v>9</v>
      </c>
      <c r="M849" s="17" t="s">
        <v>11</v>
      </c>
      <c r="N849" s="50" t="s">
        <v>262</v>
      </c>
      <c r="O849" s="259" t="str">
        <f t="shared" si="49"/>
        <v>MAPA - OAE 2141</v>
      </c>
      <c r="P849" s="258" t="s">
        <v>8753</v>
      </c>
      <c r="Q849" s="256" t="str">
        <f t="shared" si="51"/>
        <v>FOTO 1 - OAE 2141</v>
      </c>
      <c r="R849" s="255" t="s">
        <v>5928</v>
      </c>
      <c r="S849" s="254" t="str">
        <f t="shared" si="53"/>
        <v>FOTO 2 - OAE 2141</v>
      </c>
      <c r="T849" s="233" t="s">
        <v>6752</v>
      </c>
      <c r="U849" s="238">
        <v>2017</v>
      </c>
      <c r="V849" s="16" t="s">
        <v>2</v>
      </c>
      <c r="W849" s="16" t="s">
        <v>10</v>
      </c>
      <c r="X849" s="16" t="s">
        <v>12</v>
      </c>
      <c r="Y849" s="16" t="s">
        <v>9485</v>
      </c>
      <c r="Z849" s="16" t="s">
        <v>13</v>
      </c>
      <c r="AA849" s="16" t="s">
        <v>263</v>
      </c>
      <c r="AB849" s="16" t="s">
        <v>18</v>
      </c>
      <c r="AC849" s="16" t="s">
        <v>2822</v>
      </c>
      <c r="AD849" s="16" t="s">
        <v>18</v>
      </c>
      <c r="AE849" s="16" t="s">
        <v>7594</v>
      </c>
      <c r="AF849" s="57" t="s">
        <v>5244</v>
      </c>
      <c r="AG849" s="57" t="s">
        <v>5179</v>
      </c>
      <c r="AH849" s="58">
        <v>3</v>
      </c>
      <c r="AI849" s="56">
        <v>45016</v>
      </c>
      <c r="AJ849" s="59"/>
      <c r="AK849" s="61"/>
      <c r="AL849" s="59"/>
      <c r="AM849" s="63"/>
    </row>
    <row r="850" spans="1:39" x14ac:dyDescent="0.2">
      <c r="A850" s="49" t="s">
        <v>811</v>
      </c>
      <c r="B850" s="17" t="s">
        <v>1</v>
      </c>
      <c r="C850" s="17" t="s">
        <v>3626</v>
      </c>
      <c r="D850" s="17" t="s">
        <v>2824</v>
      </c>
      <c r="E850" s="17" t="s">
        <v>2825</v>
      </c>
      <c r="F850" s="48">
        <v>13.2</v>
      </c>
      <c r="G850" s="229">
        <v>16</v>
      </c>
      <c r="H850" s="229">
        <v>11.3</v>
      </c>
      <c r="I850" s="229">
        <v>8.8000000000000007</v>
      </c>
      <c r="J850" s="18">
        <v>1</v>
      </c>
      <c r="K850" s="18">
        <v>24</v>
      </c>
      <c r="L850" s="17" t="s">
        <v>9</v>
      </c>
      <c r="M850" s="17" t="s">
        <v>11</v>
      </c>
      <c r="N850" s="50" t="s">
        <v>262</v>
      </c>
      <c r="O850" s="259" t="str">
        <f t="shared" si="49"/>
        <v>MAPA - OAE 1313</v>
      </c>
      <c r="P850" s="258" t="s">
        <v>8754</v>
      </c>
      <c r="Q850" s="256" t="str">
        <f t="shared" si="51"/>
        <v>FOTO 1 - OAE 1313</v>
      </c>
      <c r="R850" s="255" t="s">
        <v>5929</v>
      </c>
      <c r="S850" s="254" t="str">
        <f t="shared" si="53"/>
        <v>FOTO 2 - OAE 1313</v>
      </c>
      <c r="T850" s="233" t="s">
        <v>6753</v>
      </c>
      <c r="U850" s="238">
        <v>2015</v>
      </c>
      <c r="V850" s="16" t="s">
        <v>2</v>
      </c>
      <c r="W850" s="16" t="s">
        <v>10</v>
      </c>
      <c r="X850" s="16" t="s">
        <v>12</v>
      </c>
      <c r="Y850" s="16" t="s">
        <v>9485</v>
      </c>
      <c r="Z850" s="16" t="s">
        <v>13</v>
      </c>
      <c r="AA850" s="16" t="s">
        <v>263</v>
      </c>
      <c r="AB850" s="16" t="s">
        <v>18</v>
      </c>
      <c r="AC850" s="16" t="s">
        <v>3627</v>
      </c>
      <c r="AD850" s="16" t="s">
        <v>3628</v>
      </c>
      <c r="AE850" s="16" t="s">
        <v>7594</v>
      </c>
      <c r="AF850" s="57" t="s">
        <v>5289</v>
      </c>
      <c r="AG850" s="57" t="s">
        <v>5179</v>
      </c>
      <c r="AH850" s="58">
        <v>3</v>
      </c>
      <c r="AI850" s="56">
        <v>45016</v>
      </c>
      <c r="AJ850" s="59"/>
      <c r="AK850" s="61"/>
      <c r="AL850" s="59"/>
      <c r="AM850" s="63"/>
    </row>
    <row r="851" spans="1:39" x14ac:dyDescent="0.2">
      <c r="A851" s="49" t="s">
        <v>4591</v>
      </c>
      <c r="B851" s="17" t="s">
        <v>1</v>
      </c>
      <c r="C851" s="17" t="s">
        <v>4592</v>
      </c>
      <c r="D851" s="17" t="s">
        <v>4595</v>
      </c>
      <c r="E851" s="17" t="s">
        <v>4596</v>
      </c>
      <c r="F851" s="48">
        <v>2.33</v>
      </c>
      <c r="G851" s="229">
        <v>36.1</v>
      </c>
      <c r="H851" s="229">
        <v>10.7</v>
      </c>
      <c r="I851" s="229">
        <v>8.5</v>
      </c>
      <c r="J851" s="18">
        <v>2</v>
      </c>
      <c r="K851" s="18">
        <v>36</v>
      </c>
      <c r="L851" s="17" t="s">
        <v>9</v>
      </c>
      <c r="M851" s="17" t="s">
        <v>11</v>
      </c>
      <c r="N851" s="50" t="s">
        <v>71</v>
      </c>
      <c r="O851" s="259" t="str">
        <f t="shared" si="49"/>
        <v>MAPA - OAE 0584</v>
      </c>
      <c r="P851" s="258" t="s">
        <v>8755</v>
      </c>
      <c r="Q851" s="256" t="str">
        <f t="shared" si="51"/>
        <v>FOTO 1 - OAE 0584</v>
      </c>
      <c r="R851" s="255" t="s">
        <v>5930</v>
      </c>
      <c r="S851" s="254" t="str">
        <f t="shared" si="53"/>
        <v>FOTO 2 - OAE 0584</v>
      </c>
      <c r="T851" s="233" t="s">
        <v>6754</v>
      </c>
      <c r="U851" s="238">
        <v>2018</v>
      </c>
      <c r="V851" s="16" t="s">
        <v>2</v>
      </c>
      <c r="W851" s="16" t="s">
        <v>10</v>
      </c>
      <c r="X851" s="16" t="s">
        <v>12</v>
      </c>
      <c r="Y851" s="16" t="s">
        <v>9485</v>
      </c>
      <c r="Z851" s="16" t="s">
        <v>13</v>
      </c>
      <c r="AA851" s="16" t="s">
        <v>72</v>
      </c>
      <c r="AB851" s="16" t="s">
        <v>18</v>
      </c>
      <c r="AC851" s="16" t="s">
        <v>4593</v>
      </c>
      <c r="AD851" s="16" t="s">
        <v>4594</v>
      </c>
      <c r="AE851" s="16" t="s">
        <v>7595</v>
      </c>
      <c r="AF851" s="57" t="s">
        <v>5235</v>
      </c>
      <c r="AG851" s="57" t="s">
        <v>5153</v>
      </c>
      <c r="AH851" s="58">
        <v>6</v>
      </c>
      <c r="AI851" s="56">
        <v>45016</v>
      </c>
      <c r="AJ851" s="59"/>
      <c r="AK851" s="61"/>
      <c r="AL851" s="59"/>
      <c r="AM851" s="63"/>
    </row>
    <row r="852" spans="1:39" x14ac:dyDescent="0.2">
      <c r="A852" s="49" t="s">
        <v>4628</v>
      </c>
      <c r="B852" s="17" t="s">
        <v>1</v>
      </c>
      <c r="C852" s="17" t="s">
        <v>4629</v>
      </c>
      <c r="D852" s="17" t="s">
        <v>4595</v>
      </c>
      <c r="E852" s="17" t="s">
        <v>4596</v>
      </c>
      <c r="F852" s="48">
        <v>17.495000000000001</v>
      </c>
      <c r="G852" s="229">
        <v>5.3</v>
      </c>
      <c r="H852" s="229">
        <v>10.5</v>
      </c>
      <c r="I852" s="229">
        <v>8.1999999999999993</v>
      </c>
      <c r="J852" s="18">
        <v>2</v>
      </c>
      <c r="K852" s="18">
        <v>36</v>
      </c>
      <c r="L852" s="17" t="s">
        <v>9</v>
      </c>
      <c r="M852" s="17" t="s">
        <v>11</v>
      </c>
      <c r="N852" s="50" t="s">
        <v>71</v>
      </c>
      <c r="O852" s="259" t="str">
        <f t="shared" si="49"/>
        <v>MAPA - OAE 0589</v>
      </c>
      <c r="P852" s="258" t="s">
        <v>8756</v>
      </c>
      <c r="Q852" s="256" t="str">
        <f t="shared" si="51"/>
        <v>FOTO 1 - OAE 0589</v>
      </c>
      <c r="R852" s="255" t="s">
        <v>5931</v>
      </c>
      <c r="S852" s="254" t="str">
        <f t="shared" si="53"/>
        <v>FOTO 2 - OAE 0589</v>
      </c>
      <c r="T852" s="233" t="s">
        <v>6755</v>
      </c>
      <c r="U852" s="238">
        <v>2018</v>
      </c>
      <c r="V852" s="16" t="s">
        <v>2</v>
      </c>
      <c r="W852" s="16" t="s">
        <v>10</v>
      </c>
      <c r="X852" s="16" t="s">
        <v>12</v>
      </c>
      <c r="Y852" s="16" t="s">
        <v>9485</v>
      </c>
      <c r="Z852" s="16" t="s">
        <v>13</v>
      </c>
      <c r="AA852" s="16" t="s">
        <v>72</v>
      </c>
      <c r="AB852" s="16" t="s">
        <v>66</v>
      </c>
      <c r="AC852" s="16" t="s">
        <v>4630</v>
      </c>
      <c r="AD852" s="16" t="s">
        <v>4631</v>
      </c>
      <c r="AE852" s="16" t="s">
        <v>7595</v>
      </c>
      <c r="AF852" s="57" t="s">
        <v>5235</v>
      </c>
      <c r="AG852" s="57" t="s">
        <v>5153</v>
      </c>
      <c r="AH852" s="58">
        <v>6</v>
      </c>
      <c r="AI852" s="56">
        <v>45016</v>
      </c>
      <c r="AJ852" s="59"/>
      <c r="AK852" s="65"/>
      <c r="AL852" s="59"/>
      <c r="AM852" s="63"/>
    </row>
    <row r="853" spans="1:39" x14ac:dyDescent="0.2">
      <c r="A853" s="49" t="s">
        <v>4635</v>
      </c>
      <c r="B853" s="17" t="s">
        <v>1</v>
      </c>
      <c r="C853" s="17" t="s">
        <v>4636</v>
      </c>
      <c r="D853" s="17" t="s">
        <v>4595</v>
      </c>
      <c r="E853" s="17" t="s">
        <v>4596</v>
      </c>
      <c r="F853" s="48">
        <v>18.794</v>
      </c>
      <c r="G853" s="229">
        <v>6</v>
      </c>
      <c r="H853" s="229">
        <v>10.4</v>
      </c>
      <c r="I853" s="229">
        <v>8.1999999999999993</v>
      </c>
      <c r="J853" s="18">
        <v>2</v>
      </c>
      <c r="K853" s="18">
        <v>36</v>
      </c>
      <c r="L853" s="17" t="s">
        <v>9</v>
      </c>
      <c r="M853" s="17" t="s">
        <v>11</v>
      </c>
      <c r="N853" s="50" t="s">
        <v>71</v>
      </c>
      <c r="O853" s="259" t="str">
        <f t="shared" si="49"/>
        <v>MAPA - OAE 0933</v>
      </c>
      <c r="P853" s="258" t="s">
        <v>8757</v>
      </c>
      <c r="Q853" s="256" t="str">
        <f t="shared" si="51"/>
        <v>FOTO 1 - OAE 0933</v>
      </c>
      <c r="R853" s="255" t="s">
        <v>5932</v>
      </c>
      <c r="S853" s="254" t="str">
        <f t="shared" si="53"/>
        <v>FOTO 2 - OAE 0933</v>
      </c>
      <c r="T853" s="233" t="s">
        <v>6756</v>
      </c>
      <c r="U853" s="238">
        <v>2018</v>
      </c>
      <c r="V853" s="16" t="s">
        <v>2</v>
      </c>
      <c r="W853" s="16" t="s">
        <v>10</v>
      </c>
      <c r="X853" s="16" t="s">
        <v>12</v>
      </c>
      <c r="Y853" s="16" t="s">
        <v>9485</v>
      </c>
      <c r="Z853" s="16" t="s">
        <v>13</v>
      </c>
      <c r="AA853" s="16" t="s">
        <v>72</v>
      </c>
      <c r="AB853" s="16" t="s">
        <v>18</v>
      </c>
      <c r="AC853" s="16"/>
      <c r="AD853" s="16" t="s">
        <v>18</v>
      </c>
      <c r="AE853" s="16" t="s">
        <v>7595</v>
      </c>
      <c r="AF853" s="57" t="s">
        <v>5235</v>
      </c>
      <c r="AG853" s="57" t="s">
        <v>5153</v>
      </c>
      <c r="AH853" s="58">
        <v>6</v>
      </c>
      <c r="AI853" s="56">
        <v>45016</v>
      </c>
      <c r="AJ853" s="59"/>
      <c r="AK853" s="61"/>
      <c r="AL853" s="59"/>
      <c r="AM853" s="63"/>
    </row>
    <row r="854" spans="1:39" x14ac:dyDescent="0.2">
      <c r="A854" s="49" t="s">
        <v>4624</v>
      </c>
      <c r="B854" s="17" t="s">
        <v>1</v>
      </c>
      <c r="C854" s="17" t="s">
        <v>4625</v>
      </c>
      <c r="D854" s="17" t="s">
        <v>4595</v>
      </c>
      <c r="E854" s="17" t="s">
        <v>4610</v>
      </c>
      <c r="F854" s="48">
        <v>23.425999999999998</v>
      </c>
      <c r="G854" s="229">
        <v>90</v>
      </c>
      <c r="H854" s="229">
        <v>11.4</v>
      </c>
      <c r="I854" s="229">
        <v>10.8</v>
      </c>
      <c r="J854" s="18">
        <v>2</v>
      </c>
      <c r="K854" s="18">
        <v>36</v>
      </c>
      <c r="L854" s="17" t="s">
        <v>9</v>
      </c>
      <c r="M854" s="17" t="s">
        <v>11</v>
      </c>
      <c r="N854" s="50" t="s">
        <v>62</v>
      </c>
      <c r="O854" s="259" t="str">
        <f t="shared" si="49"/>
        <v>MAPA - OAE 0586</v>
      </c>
      <c r="P854" s="258" t="s">
        <v>8758</v>
      </c>
      <c r="Q854" s="256" t="str">
        <f t="shared" si="51"/>
        <v>FOTO 1 - OAE 0586</v>
      </c>
      <c r="R854" s="255" t="s">
        <v>5933</v>
      </c>
      <c r="S854" s="254" t="str">
        <f t="shared" si="53"/>
        <v>FOTO 2 - OAE 0586</v>
      </c>
      <c r="T854" s="233" t="s">
        <v>6757</v>
      </c>
      <c r="U854" s="238">
        <v>2015</v>
      </c>
      <c r="V854" s="16" t="s">
        <v>2</v>
      </c>
      <c r="W854" s="16" t="s">
        <v>10</v>
      </c>
      <c r="X854" s="16" t="s">
        <v>12</v>
      </c>
      <c r="Y854" s="16" t="s">
        <v>9485</v>
      </c>
      <c r="Z854" s="16" t="s">
        <v>13</v>
      </c>
      <c r="AA854" s="16" t="s">
        <v>63</v>
      </c>
      <c r="AB854" s="16" t="s">
        <v>4</v>
      </c>
      <c r="AC854" s="16" t="s">
        <v>4626</v>
      </c>
      <c r="AD854" s="16" t="s">
        <v>4627</v>
      </c>
      <c r="AE854" s="16" t="s">
        <v>7596</v>
      </c>
      <c r="AF854" s="57" t="s">
        <v>5235</v>
      </c>
      <c r="AG854" s="57" t="s">
        <v>5153</v>
      </c>
      <c r="AH854" s="58">
        <v>6</v>
      </c>
      <c r="AI854" s="56">
        <v>45016</v>
      </c>
      <c r="AJ854" s="59"/>
      <c r="AK854" s="61"/>
      <c r="AL854" s="59"/>
      <c r="AM854" s="63"/>
    </row>
    <row r="855" spans="1:39" x14ac:dyDescent="0.2">
      <c r="A855" s="49" t="s">
        <v>4645</v>
      </c>
      <c r="B855" s="17" t="s">
        <v>1</v>
      </c>
      <c r="C855" s="17" t="s">
        <v>4646</v>
      </c>
      <c r="D855" s="17" t="s">
        <v>4595</v>
      </c>
      <c r="E855" s="17" t="s">
        <v>4610</v>
      </c>
      <c r="F855" s="48">
        <v>34.200000000000003</v>
      </c>
      <c r="G855" s="229">
        <v>71</v>
      </c>
      <c r="H855" s="229">
        <v>6.42</v>
      </c>
      <c r="I855" s="229">
        <v>6.02</v>
      </c>
      <c r="J855" s="18">
        <v>1</v>
      </c>
      <c r="K855" s="18">
        <v>24</v>
      </c>
      <c r="L855" s="17" t="s">
        <v>9</v>
      </c>
      <c r="M855" s="17" t="s">
        <v>11</v>
      </c>
      <c r="N855" s="50" t="s">
        <v>62</v>
      </c>
      <c r="O855" s="259" t="str">
        <f t="shared" si="49"/>
        <v>MAPA - OAE 0587</v>
      </c>
      <c r="P855" s="258" t="s">
        <v>8759</v>
      </c>
      <c r="Q855" s="256" t="str">
        <f t="shared" si="51"/>
        <v>FOTO 1 - OAE 0587</v>
      </c>
      <c r="R855" s="255" t="s">
        <v>5934</v>
      </c>
      <c r="S855" s="254" t="str">
        <f t="shared" si="53"/>
        <v>FOTO 2 - OAE 0587</v>
      </c>
      <c r="T855" s="233" t="s">
        <v>6758</v>
      </c>
      <c r="U855" s="238">
        <v>2015</v>
      </c>
      <c r="V855" s="16" t="s">
        <v>2</v>
      </c>
      <c r="W855" s="16" t="s">
        <v>10</v>
      </c>
      <c r="X855" s="16" t="s">
        <v>12</v>
      </c>
      <c r="Y855" s="16" t="s">
        <v>9485</v>
      </c>
      <c r="Z855" s="16" t="s">
        <v>13</v>
      </c>
      <c r="AA855" s="16" t="s">
        <v>63</v>
      </c>
      <c r="AB855" s="16" t="s">
        <v>18</v>
      </c>
      <c r="AC855" s="16" t="s">
        <v>4647</v>
      </c>
      <c r="AD855" s="16" t="s">
        <v>4648</v>
      </c>
      <c r="AE855" s="16" t="s">
        <v>7596</v>
      </c>
      <c r="AF855" s="57" t="s">
        <v>5235</v>
      </c>
      <c r="AG855" s="57" t="s">
        <v>5153</v>
      </c>
      <c r="AH855" s="58">
        <v>6</v>
      </c>
      <c r="AI855" s="56">
        <v>45016</v>
      </c>
      <c r="AJ855" s="59"/>
      <c r="AK855" s="61"/>
      <c r="AL855" s="59"/>
      <c r="AM855" s="63"/>
    </row>
    <row r="856" spans="1:39" x14ac:dyDescent="0.2">
      <c r="A856" s="49" t="s">
        <v>4643</v>
      </c>
      <c r="B856" s="17" t="s">
        <v>1</v>
      </c>
      <c r="C856" s="17" t="s">
        <v>4644</v>
      </c>
      <c r="D856" s="17" t="s">
        <v>4595</v>
      </c>
      <c r="E856" s="17" t="s">
        <v>4610</v>
      </c>
      <c r="F856" s="48">
        <v>40.677</v>
      </c>
      <c r="G856" s="229">
        <v>4.7</v>
      </c>
      <c r="H856" s="229">
        <v>10.3</v>
      </c>
      <c r="I856" s="229">
        <v>8.1999999999999993</v>
      </c>
      <c r="J856" s="18">
        <v>2</v>
      </c>
      <c r="K856" s="18">
        <v>45</v>
      </c>
      <c r="L856" s="17" t="s">
        <v>9</v>
      </c>
      <c r="M856" s="17" t="s">
        <v>11</v>
      </c>
      <c r="N856" s="50" t="s">
        <v>62</v>
      </c>
      <c r="O856" s="259" t="str">
        <f t="shared" si="49"/>
        <v>MAPA - OAE 0591</v>
      </c>
      <c r="P856" s="258" t="s">
        <v>8760</v>
      </c>
      <c r="Q856" s="256" t="str">
        <f t="shared" si="51"/>
        <v>FOTO 1 - OAE 0591</v>
      </c>
      <c r="R856" s="255" t="s">
        <v>5935</v>
      </c>
      <c r="S856" s="254" t="str">
        <f t="shared" si="53"/>
        <v>FOTO 2 - OAE 0591</v>
      </c>
      <c r="T856" s="233" t="s">
        <v>6759</v>
      </c>
      <c r="U856" s="238">
        <v>2018</v>
      </c>
      <c r="V856" s="16" t="s">
        <v>2</v>
      </c>
      <c r="W856" s="16" t="s">
        <v>10</v>
      </c>
      <c r="X856" s="16" t="s">
        <v>12</v>
      </c>
      <c r="Y856" s="16" t="s">
        <v>9485</v>
      </c>
      <c r="Z856" s="16" t="s">
        <v>13</v>
      </c>
      <c r="AA856" s="16" t="s">
        <v>63</v>
      </c>
      <c r="AB856" s="16" t="s">
        <v>18</v>
      </c>
      <c r="AC856" s="16" t="s">
        <v>1103</v>
      </c>
      <c r="AD856" s="16" t="s">
        <v>1104</v>
      </c>
      <c r="AE856" s="16" t="s">
        <v>7596</v>
      </c>
      <c r="AF856" s="57" t="s">
        <v>5160</v>
      </c>
      <c r="AG856" s="57" t="s">
        <v>5153</v>
      </c>
      <c r="AH856" s="58">
        <v>6</v>
      </c>
      <c r="AI856" s="56">
        <v>45016</v>
      </c>
      <c r="AJ856" s="59"/>
      <c r="AK856" s="61"/>
      <c r="AL856" s="59"/>
      <c r="AM856" s="63"/>
    </row>
    <row r="857" spans="1:39" x14ac:dyDescent="0.2">
      <c r="A857" s="49" t="s">
        <v>4639</v>
      </c>
      <c r="B857" s="17" t="s">
        <v>1</v>
      </c>
      <c r="C857" s="17" t="s">
        <v>4640</v>
      </c>
      <c r="D857" s="17" t="s">
        <v>4595</v>
      </c>
      <c r="E857" s="17" t="s">
        <v>4610</v>
      </c>
      <c r="F857" s="48">
        <v>44.44</v>
      </c>
      <c r="G857" s="229">
        <v>8.25</v>
      </c>
      <c r="H857" s="229">
        <v>10.3</v>
      </c>
      <c r="I857" s="229">
        <v>8.1999999999999993</v>
      </c>
      <c r="J857" s="18">
        <v>2</v>
      </c>
      <c r="K857" s="18">
        <v>45</v>
      </c>
      <c r="L857" s="17" t="s">
        <v>9</v>
      </c>
      <c r="M857" s="17" t="s">
        <v>11</v>
      </c>
      <c r="N857" s="50" t="s">
        <v>62</v>
      </c>
      <c r="O857" s="259" t="str">
        <f t="shared" si="49"/>
        <v>MAPA - OAE 0592</v>
      </c>
      <c r="P857" s="258" t="s">
        <v>8761</v>
      </c>
      <c r="Q857" s="256" t="str">
        <f t="shared" si="51"/>
        <v>FOTO 1 - OAE 0592</v>
      </c>
      <c r="R857" s="255" t="s">
        <v>5936</v>
      </c>
      <c r="S857" s="254" t="str">
        <f t="shared" si="53"/>
        <v>FOTO 2 - OAE 0592</v>
      </c>
      <c r="T857" s="233" t="s">
        <v>6760</v>
      </c>
      <c r="U857" s="238">
        <v>2018</v>
      </c>
      <c r="V857" s="16" t="s">
        <v>2</v>
      </c>
      <c r="W857" s="16" t="s">
        <v>10</v>
      </c>
      <c r="X857" s="16" t="s">
        <v>12</v>
      </c>
      <c r="Y857" s="16" t="s">
        <v>9485</v>
      </c>
      <c r="Z857" s="16" t="s">
        <v>13</v>
      </c>
      <c r="AA857" s="16" t="s">
        <v>63</v>
      </c>
      <c r="AB857" s="16" t="s">
        <v>18</v>
      </c>
      <c r="AC857" s="16" t="s">
        <v>1103</v>
      </c>
      <c r="AD857" s="16" t="s">
        <v>1104</v>
      </c>
      <c r="AE857" s="16" t="s">
        <v>7596</v>
      </c>
      <c r="AF857" s="57" t="s">
        <v>5160</v>
      </c>
      <c r="AG857" s="57" t="s">
        <v>5153</v>
      </c>
      <c r="AH857" s="58">
        <v>6</v>
      </c>
      <c r="AI857" s="56">
        <v>45016</v>
      </c>
      <c r="AJ857" s="59"/>
      <c r="AK857" s="61"/>
      <c r="AL857" s="59"/>
      <c r="AM857" s="63"/>
    </row>
    <row r="858" spans="1:39" x14ac:dyDescent="0.2">
      <c r="A858" s="49" t="s">
        <v>4608</v>
      </c>
      <c r="B858" s="17" t="s">
        <v>1</v>
      </c>
      <c r="C858" s="17" t="s">
        <v>4609</v>
      </c>
      <c r="D858" s="17" t="s">
        <v>4595</v>
      </c>
      <c r="E858" s="17" t="s">
        <v>4610</v>
      </c>
      <c r="F858" s="48">
        <v>45.66</v>
      </c>
      <c r="G858" s="229">
        <v>7.7</v>
      </c>
      <c r="H858" s="229">
        <v>10.3</v>
      </c>
      <c r="I858" s="229">
        <v>8.1999999999999993</v>
      </c>
      <c r="J858" s="18">
        <v>2</v>
      </c>
      <c r="K858" s="18">
        <v>45</v>
      </c>
      <c r="L858" s="17" t="s">
        <v>9</v>
      </c>
      <c r="M858" s="17" t="s">
        <v>11</v>
      </c>
      <c r="N858" s="50" t="s">
        <v>62</v>
      </c>
      <c r="O858" s="259" t="str">
        <f t="shared" si="49"/>
        <v>MAPA - OAE 0593</v>
      </c>
      <c r="P858" s="258" t="s">
        <v>8762</v>
      </c>
      <c r="Q858" s="256" t="str">
        <f t="shared" si="51"/>
        <v>FOTO 1 - OAE 0593</v>
      </c>
      <c r="R858" s="255" t="s">
        <v>5937</v>
      </c>
      <c r="S858" s="254" t="str">
        <f t="shared" si="53"/>
        <v>FOTO 2 - OAE 0593</v>
      </c>
      <c r="T858" s="233" t="s">
        <v>6761</v>
      </c>
      <c r="U858" s="238">
        <v>2015</v>
      </c>
      <c r="V858" s="16" t="s">
        <v>2</v>
      </c>
      <c r="W858" s="16" t="s">
        <v>10</v>
      </c>
      <c r="X858" s="16" t="s">
        <v>12</v>
      </c>
      <c r="Y858" s="16" t="s">
        <v>9485</v>
      </c>
      <c r="Z858" s="16" t="s">
        <v>13</v>
      </c>
      <c r="AA858" s="16" t="s">
        <v>63</v>
      </c>
      <c r="AB858" s="16" t="s">
        <v>18</v>
      </c>
      <c r="AC858" s="16" t="s">
        <v>1103</v>
      </c>
      <c r="AD858" s="16" t="s">
        <v>1104</v>
      </c>
      <c r="AE858" s="16" t="s">
        <v>7596</v>
      </c>
      <c r="AF858" s="57" t="s">
        <v>5160</v>
      </c>
      <c r="AG858" s="57" t="s">
        <v>5153</v>
      </c>
      <c r="AH858" s="58">
        <v>6</v>
      </c>
      <c r="AI858" s="56">
        <v>45016</v>
      </c>
      <c r="AJ858" s="59"/>
      <c r="AK858" s="61"/>
      <c r="AL858" s="59"/>
      <c r="AM858" s="63"/>
    </row>
    <row r="859" spans="1:39" x14ac:dyDescent="0.2">
      <c r="A859" s="49" t="s">
        <v>4637</v>
      </c>
      <c r="B859" s="17" t="s">
        <v>1</v>
      </c>
      <c r="C859" s="17" t="s">
        <v>4638</v>
      </c>
      <c r="D859" s="17" t="s">
        <v>4595</v>
      </c>
      <c r="E859" s="17" t="s">
        <v>4610</v>
      </c>
      <c r="F859" s="48">
        <v>48.018999999999998</v>
      </c>
      <c r="G859" s="229">
        <v>3.55</v>
      </c>
      <c r="H859" s="229">
        <v>10.3</v>
      </c>
      <c r="I859" s="229">
        <v>8.1999999999999993</v>
      </c>
      <c r="J859" s="18">
        <v>2</v>
      </c>
      <c r="K859" s="18">
        <v>45</v>
      </c>
      <c r="L859" s="17" t="s">
        <v>9</v>
      </c>
      <c r="M859" s="17" t="s">
        <v>11</v>
      </c>
      <c r="N859" s="50" t="s">
        <v>62</v>
      </c>
      <c r="O859" s="259" t="str">
        <f t="shared" si="49"/>
        <v>MAPA - OAE 0747</v>
      </c>
      <c r="P859" s="258" t="s">
        <v>8763</v>
      </c>
      <c r="Q859" s="256" t="str">
        <f t="shared" si="51"/>
        <v>FOTO 1 - OAE 0747</v>
      </c>
      <c r="R859" s="255" t="s">
        <v>5938</v>
      </c>
      <c r="S859" s="254" t="str">
        <f t="shared" si="53"/>
        <v>FOTO 2 - OAE 0747</v>
      </c>
      <c r="T859" s="233" t="s">
        <v>6762</v>
      </c>
      <c r="U859" s="238">
        <v>2015</v>
      </c>
      <c r="V859" s="16" t="s">
        <v>2</v>
      </c>
      <c r="W859" s="16" t="s">
        <v>10</v>
      </c>
      <c r="X859" s="16" t="s">
        <v>12</v>
      </c>
      <c r="Y859" s="16" t="s">
        <v>9485</v>
      </c>
      <c r="Z859" s="16" t="s">
        <v>13</v>
      </c>
      <c r="AA859" s="16" t="s">
        <v>63</v>
      </c>
      <c r="AB859" s="16" t="s">
        <v>18</v>
      </c>
      <c r="AC859" s="16" t="s">
        <v>1103</v>
      </c>
      <c r="AD859" s="16" t="s">
        <v>1104</v>
      </c>
      <c r="AE859" s="16" t="s">
        <v>7596</v>
      </c>
      <c r="AF859" s="57" t="s">
        <v>5160</v>
      </c>
      <c r="AG859" s="57" t="s">
        <v>5153</v>
      </c>
      <c r="AH859" s="58">
        <v>6</v>
      </c>
      <c r="AI859" s="56">
        <v>45016</v>
      </c>
      <c r="AJ859" s="59"/>
      <c r="AK859" s="61"/>
      <c r="AL859" s="59"/>
      <c r="AM859" s="63"/>
    </row>
    <row r="860" spans="1:39" x14ac:dyDescent="0.2">
      <c r="A860" s="49" t="s">
        <v>2036</v>
      </c>
      <c r="B860" s="17" t="s">
        <v>1</v>
      </c>
      <c r="C860" s="17" t="s">
        <v>3941</v>
      </c>
      <c r="D860" s="17" t="s">
        <v>3943</v>
      </c>
      <c r="E860" s="17" t="s">
        <v>3944</v>
      </c>
      <c r="F860" s="48">
        <v>4.6230000000000002</v>
      </c>
      <c r="G860" s="229">
        <v>7.37</v>
      </c>
      <c r="H860" s="229">
        <v>7</v>
      </c>
      <c r="I860" s="229">
        <v>6.6</v>
      </c>
      <c r="J860" s="18">
        <v>2</v>
      </c>
      <c r="K860" s="18">
        <v>36</v>
      </c>
      <c r="L860" s="17" t="s">
        <v>9</v>
      </c>
      <c r="M860" s="17" t="s">
        <v>11</v>
      </c>
      <c r="N860" s="50" t="s">
        <v>262</v>
      </c>
      <c r="O860" s="259" t="str">
        <f t="shared" si="49"/>
        <v>MAPA - OAE 1322</v>
      </c>
      <c r="P860" s="258" t="s">
        <v>8764</v>
      </c>
      <c r="Q860" s="256" t="str">
        <f t="shared" si="51"/>
        <v>FOTO 1 - OAE 1322</v>
      </c>
      <c r="R860" s="255" t="s">
        <v>5939</v>
      </c>
      <c r="S860" s="254" t="str">
        <f t="shared" si="53"/>
        <v>FOTO 2 - OAE 1322</v>
      </c>
      <c r="T860" s="233" t="s">
        <v>6763</v>
      </c>
      <c r="U860" s="238">
        <v>2015</v>
      </c>
      <c r="V860" s="16" t="s">
        <v>2</v>
      </c>
      <c r="W860" s="16" t="s">
        <v>10</v>
      </c>
      <c r="X860" s="16" t="s">
        <v>12</v>
      </c>
      <c r="Y860" s="16" t="s">
        <v>9485</v>
      </c>
      <c r="Z860" s="16" t="s">
        <v>13</v>
      </c>
      <c r="AA860" s="16" t="s">
        <v>263</v>
      </c>
      <c r="AB860" s="16" t="s">
        <v>3942</v>
      </c>
      <c r="AC860" s="16"/>
      <c r="AD860" s="16" t="s">
        <v>3942</v>
      </c>
      <c r="AE860" s="16" t="s">
        <v>7597</v>
      </c>
      <c r="AF860" s="57" t="s">
        <v>5244</v>
      </c>
      <c r="AG860" s="57" t="s">
        <v>5179</v>
      </c>
      <c r="AH860" s="58">
        <v>3</v>
      </c>
      <c r="AI860" s="56">
        <v>45016</v>
      </c>
      <c r="AJ860" s="59"/>
      <c r="AK860" s="65"/>
      <c r="AL860" s="59"/>
      <c r="AM860" s="63"/>
    </row>
    <row r="861" spans="1:39" x14ac:dyDescent="0.2">
      <c r="A861" s="49" t="s">
        <v>1158</v>
      </c>
      <c r="B861" s="17" t="s">
        <v>1</v>
      </c>
      <c r="C861" s="17" t="s">
        <v>2821</v>
      </c>
      <c r="D861" s="17" t="s">
        <v>3943</v>
      </c>
      <c r="E861" s="17" t="s">
        <v>3944</v>
      </c>
      <c r="F861" s="48">
        <v>4.9909999999999997</v>
      </c>
      <c r="G861" s="229">
        <v>89.8</v>
      </c>
      <c r="H861" s="229">
        <v>11.4</v>
      </c>
      <c r="I861" s="229">
        <v>10.8</v>
      </c>
      <c r="J861" s="18">
        <v>2</v>
      </c>
      <c r="K861" s="18">
        <v>36</v>
      </c>
      <c r="L861" s="17" t="s">
        <v>9</v>
      </c>
      <c r="M861" s="17" t="s">
        <v>11</v>
      </c>
      <c r="N861" s="50" t="s">
        <v>262</v>
      </c>
      <c r="O861" s="259" t="str">
        <f t="shared" si="49"/>
        <v>MAPA - OAE 1167</v>
      </c>
      <c r="P861" s="258" t="s">
        <v>8765</v>
      </c>
      <c r="Q861" s="256" t="str">
        <f t="shared" si="51"/>
        <v>FOTO 1 - OAE 1167</v>
      </c>
      <c r="R861" s="255" t="s">
        <v>5940</v>
      </c>
      <c r="S861" s="254" t="str">
        <f t="shared" si="53"/>
        <v>FOTO 2 - OAE 1167</v>
      </c>
      <c r="T861" s="233" t="s">
        <v>6764</v>
      </c>
      <c r="U861" s="238">
        <v>2015</v>
      </c>
      <c r="V861" s="16" t="s">
        <v>2</v>
      </c>
      <c r="W861" s="16" t="s">
        <v>10</v>
      </c>
      <c r="X861" s="16" t="s">
        <v>12</v>
      </c>
      <c r="Y861" s="16" t="s">
        <v>9485</v>
      </c>
      <c r="Z861" s="16" t="s">
        <v>13</v>
      </c>
      <c r="AA861" s="16" t="s">
        <v>263</v>
      </c>
      <c r="AB861" s="16" t="s">
        <v>4</v>
      </c>
      <c r="AC861" s="16" t="s">
        <v>2822</v>
      </c>
      <c r="AD861" s="16" t="s">
        <v>2823</v>
      </c>
      <c r="AE861" s="16" t="s">
        <v>7597</v>
      </c>
      <c r="AF861" s="57" t="s">
        <v>5244</v>
      </c>
      <c r="AG861" s="57" t="s">
        <v>5179</v>
      </c>
      <c r="AH861" s="58">
        <v>3</v>
      </c>
      <c r="AI861" s="56">
        <v>45016</v>
      </c>
      <c r="AJ861" s="59"/>
      <c r="AK861" s="61"/>
      <c r="AL861" s="59"/>
      <c r="AM861" s="63"/>
    </row>
    <row r="862" spans="1:39" x14ac:dyDescent="0.2">
      <c r="A862" s="49" t="s">
        <v>4958</v>
      </c>
      <c r="B862" s="17" t="s">
        <v>1</v>
      </c>
      <c r="C862" s="17" t="s">
        <v>9459</v>
      </c>
      <c r="D862" s="17" t="s">
        <v>1269</v>
      </c>
      <c r="E862" s="17" t="s">
        <v>4959</v>
      </c>
      <c r="F862" s="48">
        <v>73.876999999999995</v>
      </c>
      <c r="G862" s="229">
        <v>47.6</v>
      </c>
      <c r="H862" s="229">
        <v>8.3000000000000007</v>
      </c>
      <c r="I862" s="229">
        <v>7.3</v>
      </c>
      <c r="J862" s="18">
        <v>2</v>
      </c>
      <c r="K862" s="18">
        <v>36</v>
      </c>
      <c r="L862" s="17" t="s">
        <v>9</v>
      </c>
      <c r="M862" s="17" t="s">
        <v>11</v>
      </c>
      <c r="N862" s="50" t="s">
        <v>317</v>
      </c>
      <c r="O862" s="259" t="str">
        <f t="shared" si="49"/>
        <v>MAPA - OAE 1738</v>
      </c>
      <c r="P862" s="258" t="s">
        <v>8766</v>
      </c>
      <c r="Q862" s="256" t="str">
        <f t="shared" si="51"/>
        <v>FOTO 1 - OAE 1738</v>
      </c>
      <c r="R862" s="255" t="s">
        <v>5941</v>
      </c>
      <c r="S862" s="254" t="str">
        <f t="shared" si="53"/>
        <v>FOTO 2 - OAE 1738</v>
      </c>
      <c r="T862" s="233" t="s">
        <v>6765</v>
      </c>
      <c r="U862" s="238">
        <v>2019</v>
      </c>
      <c r="V862" s="16" t="s">
        <v>2</v>
      </c>
      <c r="W862" s="16" t="s">
        <v>10</v>
      </c>
      <c r="X862" s="16" t="s">
        <v>12</v>
      </c>
      <c r="Y862" s="16" t="s">
        <v>9485</v>
      </c>
      <c r="Z862" s="16" t="s">
        <v>13</v>
      </c>
      <c r="AA862" s="16" t="s">
        <v>318</v>
      </c>
      <c r="AB862" s="16" t="s">
        <v>4</v>
      </c>
      <c r="AC862" s="16" t="s">
        <v>1086</v>
      </c>
      <c r="AD862" s="16" t="s">
        <v>9460</v>
      </c>
      <c r="AE862" s="16" t="s">
        <v>7598</v>
      </c>
      <c r="AF862" s="57" t="s">
        <v>5156</v>
      </c>
      <c r="AG862" s="57" t="s">
        <v>5157</v>
      </c>
      <c r="AH862" s="58">
        <v>8</v>
      </c>
      <c r="AI862" s="56">
        <v>45016</v>
      </c>
      <c r="AJ862" s="59"/>
      <c r="AK862" s="61"/>
      <c r="AL862" s="59"/>
      <c r="AM862" s="63"/>
    </row>
    <row r="863" spans="1:39" x14ac:dyDescent="0.2">
      <c r="A863" s="49" t="s">
        <v>1265</v>
      </c>
      <c r="B863" s="17" t="s">
        <v>1</v>
      </c>
      <c r="C863" s="17" t="s">
        <v>1266</v>
      </c>
      <c r="D863" s="17" t="s">
        <v>1269</v>
      </c>
      <c r="E863" s="17" t="s">
        <v>1270</v>
      </c>
      <c r="F863" s="48">
        <v>103.877</v>
      </c>
      <c r="G863" s="229">
        <v>50.2</v>
      </c>
      <c r="H863" s="229">
        <v>8.3000000000000007</v>
      </c>
      <c r="I863" s="229">
        <v>7.3</v>
      </c>
      <c r="J863" s="18">
        <v>2</v>
      </c>
      <c r="K863" s="18">
        <v>45</v>
      </c>
      <c r="L863" s="17" t="s">
        <v>9</v>
      </c>
      <c r="M863" s="17" t="s">
        <v>11</v>
      </c>
      <c r="N863" s="50" t="s">
        <v>317</v>
      </c>
      <c r="O863" s="259" t="str">
        <f t="shared" si="49"/>
        <v>MAPA - OAE 1739</v>
      </c>
      <c r="P863" s="258" t="s">
        <v>8767</v>
      </c>
      <c r="Q863" s="256" t="str">
        <f t="shared" si="51"/>
        <v>FOTO 1 - OAE 1739</v>
      </c>
      <c r="R863" s="255" t="s">
        <v>5942</v>
      </c>
      <c r="S863" s="254" t="str">
        <f t="shared" si="53"/>
        <v>FOTO 2 - OAE 1739</v>
      </c>
      <c r="T863" s="233" t="s">
        <v>6766</v>
      </c>
      <c r="U863" s="238">
        <v>2019</v>
      </c>
      <c r="V863" s="16" t="s">
        <v>2</v>
      </c>
      <c r="W863" s="16" t="s">
        <v>10</v>
      </c>
      <c r="X863" s="16" t="s">
        <v>12</v>
      </c>
      <c r="Y863" s="16" t="s">
        <v>9485</v>
      </c>
      <c r="Z863" s="16" t="s">
        <v>13</v>
      </c>
      <c r="AA863" s="16" t="s">
        <v>318</v>
      </c>
      <c r="AB863" s="16" t="s">
        <v>18</v>
      </c>
      <c r="AC863" s="16" t="s">
        <v>1267</v>
      </c>
      <c r="AD863" s="16" t="s">
        <v>1268</v>
      </c>
      <c r="AE863" s="16" t="s">
        <v>7599</v>
      </c>
      <c r="AF863" s="57" t="s">
        <v>318</v>
      </c>
      <c r="AG863" s="57" t="s">
        <v>5157</v>
      </c>
      <c r="AH863" s="58">
        <v>8</v>
      </c>
      <c r="AI863" s="56">
        <v>45016</v>
      </c>
      <c r="AJ863" s="59"/>
      <c r="AK863" s="61"/>
      <c r="AL863" s="59"/>
      <c r="AM863" s="63"/>
    </row>
    <row r="864" spans="1:39" x14ac:dyDescent="0.2">
      <c r="A864" s="49" t="s">
        <v>4288</v>
      </c>
      <c r="B864" s="17" t="s">
        <v>1</v>
      </c>
      <c r="C864" s="17" t="s">
        <v>4289</v>
      </c>
      <c r="D864" s="17" t="s">
        <v>1269</v>
      </c>
      <c r="E864" s="17" t="s">
        <v>3362</v>
      </c>
      <c r="F864" s="48">
        <v>199.37</v>
      </c>
      <c r="G864" s="229">
        <v>71.3</v>
      </c>
      <c r="H864" s="229">
        <v>11.3</v>
      </c>
      <c r="I864" s="229">
        <v>10.7</v>
      </c>
      <c r="J864" s="18">
        <v>2</v>
      </c>
      <c r="K864" s="18">
        <v>45</v>
      </c>
      <c r="L864" s="17" t="s">
        <v>9</v>
      </c>
      <c r="M864" s="17" t="s">
        <v>11</v>
      </c>
      <c r="N864" s="50" t="s">
        <v>157</v>
      </c>
      <c r="O864" s="259" t="str">
        <f t="shared" si="49"/>
        <v>MAPA - OAE 1515</v>
      </c>
      <c r="P864" s="258" t="s">
        <v>8768</v>
      </c>
      <c r="Q864" s="256" t="str">
        <f t="shared" si="51"/>
        <v>FOTO 1 - OAE 1515</v>
      </c>
      <c r="R864" s="255" t="s">
        <v>5943</v>
      </c>
      <c r="S864" s="254" t="str">
        <f t="shared" si="53"/>
        <v>FOTO 2 - OAE 1515</v>
      </c>
      <c r="T864" s="233" t="s">
        <v>6767</v>
      </c>
      <c r="U864" s="238">
        <v>2015</v>
      </c>
      <c r="V864" s="16" t="s">
        <v>2</v>
      </c>
      <c r="W864" s="16" t="s">
        <v>10</v>
      </c>
      <c r="X864" s="16" t="s">
        <v>12</v>
      </c>
      <c r="Y864" s="16" t="s">
        <v>9485</v>
      </c>
      <c r="Z864" s="16" t="s">
        <v>13</v>
      </c>
      <c r="AA864" s="16" t="s">
        <v>158</v>
      </c>
      <c r="AB864" s="16" t="s">
        <v>4</v>
      </c>
      <c r="AC864" s="16" t="s">
        <v>4290</v>
      </c>
      <c r="AD864" s="16" t="s">
        <v>4291</v>
      </c>
      <c r="AE864" s="16" t="s">
        <v>7600</v>
      </c>
      <c r="AF864" s="57" t="s">
        <v>5305</v>
      </c>
      <c r="AG864" s="57" t="s">
        <v>5143</v>
      </c>
      <c r="AH864" s="58">
        <v>8</v>
      </c>
      <c r="AI864" s="56">
        <v>45016</v>
      </c>
      <c r="AJ864" s="59"/>
      <c r="AK864" s="61"/>
      <c r="AL864" s="59"/>
      <c r="AM864" s="63"/>
    </row>
    <row r="865" spans="1:39" x14ac:dyDescent="0.2">
      <c r="A865" s="49" t="s">
        <v>3358</v>
      </c>
      <c r="B865" s="17" t="s">
        <v>1</v>
      </c>
      <c r="C865" s="17" t="s">
        <v>3359</v>
      </c>
      <c r="D865" s="17" t="s">
        <v>1269</v>
      </c>
      <c r="E865" s="17" t="s">
        <v>4239</v>
      </c>
      <c r="F865" s="48">
        <v>248.89</v>
      </c>
      <c r="G865" s="229">
        <v>32.4</v>
      </c>
      <c r="H865" s="229">
        <v>11.4</v>
      </c>
      <c r="I865" s="229">
        <v>10.8</v>
      </c>
      <c r="J865" s="18">
        <v>2</v>
      </c>
      <c r="K865" s="18">
        <v>45</v>
      </c>
      <c r="L865" s="17" t="s">
        <v>9</v>
      </c>
      <c r="M865" s="17" t="s">
        <v>11</v>
      </c>
      <c r="N865" s="50" t="s">
        <v>157</v>
      </c>
      <c r="O865" s="259" t="str">
        <f t="shared" si="49"/>
        <v>MAPA - OAE 1516</v>
      </c>
      <c r="P865" s="258" t="s">
        <v>8769</v>
      </c>
      <c r="Q865" s="256" t="str">
        <f t="shared" si="51"/>
        <v>FOTO 1 - OAE 1516</v>
      </c>
      <c r="R865" s="255" t="s">
        <v>5944</v>
      </c>
      <c r="S865" s="254" t="str">
        <f t="shared" si="53"/>
        <v>FOTO 2 - OAE 1516</v>
      </c>
      <c r="T865" s="233" t="s">
        <v>6768</v>
      </c>
      <c r="U865" s="238">
        <v>2015</v>
      </c>
      <c r="V865" s="16" t="s">
        <v>2</v>
      </c>
      <c r="W865" s="16" t="s">
        <v>10</v>
      </c>
      <c r="X865" s="16" t="s">
        <v>12</v>
      </c>
      <c r="Y865" s="16" t="s">
        <v>9485</v>
      </c>
      <c r="Z865" s="16" t="s">
        <v>13</v>
      </c>
      <c r="AA865" s="16" t="s">
        <v>158</v>
      </c>
      <c r="AB865" s="16" t="s">
        <v>18</v>
      </c>
      <c r="AC865" s="16" t="s">
        <v>3360</v>
      </c>
      <c r="AD865" s="16" t="s">
        <v>3361</v>
      </c>
      <c r="AE865" s="16" t="s">
        <v>7601</v>
      </c>
      <c r="AF865" s="57" t="s">
        <v>158</v>
      </c>
      <c r="AG865" s="57" t="s">
        <v>5143</v>
      </c>
      <c r="AH865" s="58">
        <v>8</v>
      </c>
      <c r="AI865" s="56">
        <v>45016</v>
      </c>
      <c r="AJ865" s="59"/>
      <c r="AK865" s="61"/>
      <c r="AL865" s="59"/>
      <c r="AM865" s="63"/>
    </row>
    <row r="866" spans="1:39" x14ac:dyDescent="0.2">
      <c r="A866" s="49" t="s">
        <v>4235</v>
      </c>
      <c r="B866" s="17" t="s">
        <v>1</v>
      </c>
      <c r="C866" s="17" t="s">
        <v>4236</v>
      </c>
      <c r="D866" s="17" t="s">
        <v>1269</v>
      </c>
      <c r="E866" s="17" t="s">
        <v>4239</v>
      </c>
      <c r="F866" s="48">
        <v>253.59</v>
      </c>
      <c r="G866" s="229">
        <v>41.4</v>
      </c>
      <c r="H866" s="229">
        <v>11.4</v>
      </c>
      <c r="I866" s="229">
        <v>10.8</v>
      </c>
      <c r="J866" s="18">
        <v>2</v>
      </c>
      <c r="K866" s="18">
        <v>45</v>
      </c>
      <c r="L866" s="17" t="s">
        <v>9</v>
      </c>
      <c r="M866" s="17" t="s">
        <v>11</v>
      </c>
      <c r="N866" s="50" t="s">
        <v>157</v>
      </c>
      <c r="O866" s="259" t="str">
        <f t="shared" si="49"/>
        <v>MAPA - OAE 1517</v>
      </c>
      <c r="P866" s="258" t="s">
        <v>8770</v>
      </c>
      <c r="Q866" s="256" t="str">
        <f t="shared" si="51"/>
        <v>FOTO 1 - OAE 1517</v>
      </c>
      <c r="R866" s="255" t="s">
        <v>5945</v>
      </c>
      <c r="S866" s="254" t="str">
        <f t="shared" si="53"/>
        <v>FOTO 2 - OAE 1517</v>
      </c>
      <c r="T866" s="233" t="s">
        <v>6769</v>
      </c>
      <c r="U866" s="238">
        <v>2015</v>
      </c>
      <c r="V866" s="16" t="s">
        <v>2</v>
      </c>
      <c r="W866" s="16" t="s">
        <v>10</v>
      </c>
      <c r="X866" s="16" t="s">
        <v>12</v>
      </c>
      <c r="Y866" s="16" t="s">
        <v>9485</v>
      </c>
      <c r="Z866" s="16" t="s">
        <v>13</v>
      </c>
      <c r="AA866" s="16" t="s">
        <v>158</v>
      </c>
      <c r="AB866" s="16" t="s">
        <v>4</v>
      </c>
      <c r="AC866" s="16" t="s">
        <v>4237</v>
      </c>
      <c r="AD866" s="16" t="s">
        <v>4238</v>
      </c>
      <c r="AE866" s="16" t="s">
        <v>7601</v>
      </c>
      <c r="AF866" s="57" t="s">
        <v>158</v>
      </c>
      <c r="AG866" s="57" t="s">
        <v>5143</v>
      </c>
      <c r="AH866" s="58">
        <v>8</v>
      </c>
      <c r="AI866" s="56">
        <v>45016</v>
      </c>
      <c r="AJ866" s="59"/>
      <c r="AK866" s="61"/>
      <c r="AL866" s="59"/>
      <c r="AM866" s="63"/>
    </row>
    <row r="867" spans="1:39" x14ac:dyDescent="0.2">
      <c r="A867" s="49" t="s">
        <v>4649</v>
      </c>
      <c r="B867" s="17" t="s">
        <v>1</v>
      </c>
      <c r="C867" s="17" t="s">
        <v>4650</v>
      </c>
      <c r="D867" s="17" t="s">
        <v>1269</v>
      </c>
      <c r="E867" s="17" t="s">
        <v>4239</v>
      </c>
      <c r="F867" s="48">
        <v>257.79000000000002</v>
      </c>
      <c r="G867" s="229">
        <v>47.6</v>
      </c>
      <c r="H867" s="229">
        <v>11.4</v>
      </c>
      <c r="I867" s="229">
        <v>10.8</v>
      </c>
      <c r="J867" s="18">
        <v>2</v>
      </c>
      <c r="K867" s="18">
        <v>45</v>
      </c>
      <c r="L867" s="17" t="s">
        <v>9</v>
      </c>
      <c r="M867" s="17" t="s">
        <v>11</v>
      </c>
      <c r="N867" s="50" t="s">
        <v>157</v>
      </c>
      <c r="O867" s="259" t="str">
        <f t="shared" si="49"/>
        <v>MAPA - OAE 1518</v>
      </c>
      <c r="P867" s="258" t="s">
        <v>8771</v>
      </c>
      <c r="Q867" s="256" t="str">
        <f t="shared" si="51"/>
        <v>FOTO 1 - OAE 1518</v>
      </c>
      <c r="R867" s="255" t="s">
        <v>5946</v>
      </c>
      <c r="S867" s="254" t="str">
        <f t="shared" si="53"/>
        <v>FOTO 2 - OAE 1518</v>
      </c>
      <c r="T867" s="233" t="s">
        <v>6770</v>
      </c>
      <c r="U867" s="238">
        <v>2015</v>
      </c>
      <c r="V867" s="16" t="s">
        <v>2</v>
      </c>
      <c r="W867" s="16" t="s">
        <v>10</v>
      </c>
      <c r="X867" s="16" t="s">
        <v>12</v>
      </c>
      <c r="Y867" s="16" t="s">
        <v>9485</v>
      </c>
      <c r="Z867" s="16" t="s">
        <v>13</v>
      </c>
      <c r="AA867" s="16" t="s">
        <v>158</v>
      </c>
      <c r="AB867" s="16" t="s">
        <v>4</v>
      </c>
      <c r="AC867" s="16" t="s">
        <v>4651</v>
      </c>
      <c r="AD867" s="16" t="s">
        <v>4652</v>
      </c>
      <c r="AE867" s="16" t="s">
        <v>7601</v>
      </c>
      <c r="AF867" s="57" t="s">
        <v>158</v>
      </c>
      <c r="AG867" s="57" t="s">
        <v>5143</v>
      </c>
      <c r="AH867" s="58">
        <v>8</v>
      </c>
      <c r="AI867" s="56">
        <v>45016</v>
      </c>
      <c r="AJ867" s="59"/>
      <c r="AK867" s="65"/>
      <c r="AL867" s="59"/>
      <c r="AM867" s="63"/>
    </row>
    <row r="868" spans="1:39" x14ac:dyDescent="0.2">
      <c r="A868" s="49" t="s">
        <v>205</v>
      </c>
      <c r="B868" s="17" t="s">
        <v>48</v>
      </c>
      <c r="C868" s="17" t="s">
        <v>369</v>
      </c>
      <c r="D868" s="17" t="s">
        <v>1269</v>
      </c>
      <c r="E868" s="17" t="s">
        <v>4920</v>
      </c>
      <c r="F868" s="48">
        <v>263.8</v>
      </c>
      <c r="G868" s="229">
        <v>41.4</v>
      </c>
      <c r="H868" s="229">
        <v>11.4</v>
      </c>
      <c r="I868" s="229">
        <v>10.8</v>
      </c>
      <c r="J868" s="18">
        <v>2</v>
      </c>
      <c r="K868" s="18">
        <v>36</v>
      </c>
      <c r="L868" s="17" t="s">
        <v>9</v>
      </c>
      <c r="M868" s="17" t="s">
        <v>11</v>
      </c>
      <c r="N868" s="50" t="s">
        <v>157</v>
      </c>
      <c r="O868" s="259" t="str">
        <f t="shared" si="49"/>
        <v>MAPA - OAE 1395</v>
      </c>
      <c r="P868" s="258" t="s">
        <v>8772</v>
      </c>
      <c r="Q868" s="256" t="str">
        <f t="shared" si="51"/>
        <v>FOTO 1 - OAE 1395</v>
      </c>
      <c r="R868" s="255" t="s">
        <v>5947</v>
      </c>
      <c r="S868" s="254" t="str">
        <f t="shared" si="53"/>
        <v>FOTO 2 - OAE 1395</v>
      </c>
      <c r="T868" s="233" t="s">
        <v>6771</v>
      </c>
      <c r="U868" s="238">
        <v>2015</v>
      </c>
      <c r="V868" s="16" t="s">
        <v>49</v>
      </c>
      <c r="W868" s="16" t="s">
        <v>10</v>
      </c>
      <c r="X868" s="16" t="s">
        <v>12</v>
      </c>
      <c r="Y868" s="16" t="s">
        <v>9485</v>
      </c>
      <c r="Z868" s="16" t="s">
        <v>13</v>
      </c>
      <c r="AA868" s="16" t="s">
        <v>158</v>
      </c>
      <c r="AB868" s="16"/>
      <c r="AC868" s="16"/>
      <c r="AD868" s="16"/>
      <c r="AE868" s="16" t="s">
        <v>7602</v>
      </c>
      <c r="AF868" s="57" t="s">
        <v>158</v>
      </c>
      <c r="AG868" s="57" t="s">
        <v>5143</v>
      </c>
      <c r="AH868" s="58">
        <v>8</v>
      </c>
      <c r="AI868" s="56">
        <v>45016</v>
      </c>
      <c r="AJ868" s="59"/>
      <c r="AK868" s="61"/>
      <c r="AL868" s="59"/>
      <c r="AM868" s="63"/>
    </row>
    <row r="869" spans="1:39" x14ac:dyDescent="0.2">
      <c r="A869" s="49" t="s">
        <v>211</v>
      </c>
      <c r="B869" s="17" t="s">
        <v>48</v>
      </c>
      <c r="C869" s="17" t="s">
        <v>4923</v>
      </c>
      <c r="D869" s="17" t="s">
        <v>1269</v>
      </c>
      <c r="E869" s="17" t="s">
        <v>4920</v>
      </c>
      <c r="F869" s="48">
        <v>319.49</v>
      </c>
      <c r="G869" s="229">
        <v>10.5</v>
      </c>
      <c r="H869" s="229">
        <v>11.4</v>
      </c>
      <c r="I869" s="229">
        <v>10.8</v>
      </c>
      <c r="J869" s="18">
        <v>2</v>
      </c>
      <c r="K869" s="18">
        <v>36</v>
      </c>
      <c r="L869" s="17" t="s">
        <v>9</v>
      </c>
      <c r="M869" s="17" t="s">
        <v>11</v>
      </c>
      <c r="N869" s="50" t="s">
        <v>157</v>
      </c>
      <c r="O869" s="259" t="str">
        <f t="shared" si="49"/>
        <v>MAPA - OAE 1393</v>
      </c>
      <c r="P869" s="258" t="s">
        <v>8773</v>
      </c>
      <c r="Q869" s="256" t="str">
        <f t="shared" si="51"/>
        <v>FOTO 1 - OAE 1393</v>
      </c>
      <c r="R869" s="255" t="s">
        <v>5948</v>
      </c>
      <c r="S869" s="254" t="str">
        <f t="shared" si="53"/>
        <v>FOTO 2 - OAE 1393</v>
      </c>
      <c r="T869" s="233" t="s">
        <v>6772</v>
      </c>
      <c r="U869" s="238">
        <v>2015</v>
      </c>
      <c r="V869" s="16" t="s">
        <v>49</v>
      </c>
      <c r="W869" s="16" t="s">
        <v>10</v>
      </c>
      <c r="X869" s="16" t="s">
        <v>12</v>
      </c>
      <c r="Y869" s="16" t="s">
        <v>9485</v>
      </c>
      <c r="Z869" s="16" t="s">
        <v>13</v>
      </c>
      <c r="AA869" s="16" t="s">
        <v>158</v>
      </c>
      <c r="AB869" s="16"/>
      <c r="AC869" s="16"/>
      <c r="AD869" s="16"/>
      <c r="AE869" s="16" t="s">
        <v>7602</v>
      </c>
      <c r="AF869" s="57" t="s">
        <v>5273</v>
      </c>
      <c r="AG869" s="57" t="s">
        <v>5143</v>
      </c>
      <c r="AH869" s="58">
        <v>8</v>
      </c>
      <c r="AI869" s="56">
        <v>45016</v>
      </c>
      <c r="AJ869" s="59"/>
      <c r="AK869" s="61"/>
      <c r="AL869" s="59"/>
      <c r="AM869" s="63"/>
    </row>
    <row r="870" spans="1:39" x14ac:dyDescent="0.2">
      <c r="A870" s="49" t="s">
        <v>3856</v>
      </c>
      <c r="B870" s="17" t="s">
        <v>1</v>
      </c>
      <c r="C870" s="17" t="s">
        <v>3857</v>
      </c>
      <c r="D870" s="17" t="s">
        <v>1269</v>
      </c>
      <c r="E870" s="17" t="s">
        <v>3852</v>
      </c>
      <c r="F870" s="48">
        <v>336.78</v>
      </c>
      <c r="G870" s="229">
        <v>97.1</v>
      </c>
      <c r="H870" s="229">
        <v>8.4</v>
      </c>
      <c r="I870" s="229">
        <v>6.3</v>
      </c>
      <c r="J870" s="18">
        <v>2</v>
      </c>
      <c r="K870" s="18">
        <v>36</v>
      </c>
      <c r="L870" s="17" t="s">
        <v>9</v>
      </c>
      <c r="M870" s="17" t="s">
        <v>11</v>
      </c>
      <c r="N870" s="50" t="s">
        <v>171</v>
      </c>
      <c r="O870" s="259" t="str">
        <f t="shared" si="49"/>
        <v>MAPA - OAE 1715</v>
      </c>
      <c r="P870" s="258" t="s">
        <v>8774</v>
      </c>
      <c r="Q870" s="256" t="str">
        <f t="shared" si="51"/>
        <v>FOTO 1 - OAE 1715</v>
      </c>
      <c r="R870" s="255" t="s">
        <v>5949</v>
      </c>
      <c r="S870" s="254" t="str">
        <f t="shared" si="53"/>
        <v>FOTO 2 - OAE 1715</v>
      </c>
      <c r="T870" s="233" t="s">
        <v>6773</v>
      </c>
      <c r="U870" s="238">
        <v>2015</v>
      </c>
      <c r="V870" s="16" t="s">
        <v>2</v>
      </c>
      <c r="W870" s="16" t="s">
        <v>10</v>
      </c>
      <c r="X870" s="16" t="s">
        <v>12</v>
      </c>
      <c r="Y870" s="16" t="s">
        <v>9485</v>
      </c>
      <c r="Z870" s="16" t="s">
        <v>13</v>
      </c>
      <c r="AA870" s="16" t="s">
        <v>172</v>
      </c>
      <c r="AB870" s="16" t="s">
        <v>18</v>
      </c>
      <c r="AC870" s="16" t="s">
        <v>3858</v>
      </c>
      <c r="AD870" s="16" t="s">
        <v>3859</v>
      </c>
      <c r="AE870" s="16" t="s">
        <v>7603</v>
      </c>
      <c r="AF870" s="57" t="s">
        <v>5273</v>
      </c>
      <c r="AG870" s="57" t="s">
        <v>5143</v>
      </c>
      <c r="AH870" s="58">
        <v>8</v>
      </c>
      <c r="AI870" s="56">
        <v>45016</v>
      </c>
      <c r="AJ870" s="59"/>
      <c r="AK870" s="65"/>
      <c r="AL870" s="59"/>
      <c r="AM870" s="63"/>
    </row>
    <row r="871" spans="1:39" x14ac:dyDescent="0.2">
      <c r="A871" s="49" t="s">
        <v>1342</v>
      </c>
      <c r="B871" s="17" t="s">
        <v>1</v>
      </c>
      <c r="C871" s="17" t="s">
        <v>3853</v>
      </c>
      <c r="D871" s="17" t="s">
        <v>1269</v>
      </c>
      <c r="E871" s="17" t="s">
        <v>3852</v>
      </c>
      <c r="F871" s="48">
        <v>348.23</v>
      </c>
      <c r="G871" s="229">
        <v>39.6</v>
      </c>
      <c r="H871" s="229">
        <v>10.8</v>
      </c>
      <c r="I871" s="229">
        <v>10</v>
      </c>
      <c r="J871" s="18">
        <v>2</v>
      </c>
      <c r="K871" s="18">
        <v>36</v>
      </c>
      <c r="L871" s="17" t="s">
        <v>9</v>
      </c>
      <c r="M871" s="17" t="s">
        <v>11</v>
      </c>
      <c r="N871" s="50" t="s">
        <v>171</v>
      </c>
      <c r="O871" s="259" t="str">
        <f t="shared" si="49"/>
        <v>MAPA - OAE 1402</v>
      </c>
      <c r="P871" s="258" t="s">
        <v>8775</v>
      </c>
      <c r="Q871" s="256" t="str">
        <f t="shared" si="51"/>
        <v>FOTO 1 - OAE 1402</v>
      </c>
      <c r="R871" s="255" t="s">
        <v>5950</v>
      </c>
      <c r="S871" s="254" t="str">
        <f t="shared" si="53"/>
        <v>FOTO 2 - OAE 1402</v>
      </c>
      <c r="T871" s="233" t="s">
        <v>6774</v>
      </c>
      <c r="U871" s="238">
        <v>2014</v>
      </c>
      <c r="V871" s="16" t="s">
        <v>2</v>
      </c>
      <c r="W871" s="16" t="s">
        <v>10</v>
      </c>
      <c r="X871" s="16" t="s">
        <v>12</v>
      </c>
      <c r="Y871" s="16" t="s">
        <v>9485</v>
      </c>
      <c r="Z871" s="16" t="s">
        <v>13</v>
      </c>
      <c r="AA871" s="16" t="s">
        <v>172</v>
      </c>
      <c r="AB871" s="16" t="s">
        <v>18</v>
      </c>
      <c r="AC871" s="16" t="s">
        <v>3854</v>
      </c>
      <c r="AD871" s="16" t="s">
        <v>3855</v>
      </c>
      <c r="AE871" s="16" t="s">
        <v>7603</v>
      </c>
      <c r="AF871" s="57" t="s">
        <v>5273</v>
      </c>
      <c r="AG871" s="57" t="s">
        <v>5143</v>
      </c>
      <c r="AH871" s="58">
        <v>8</v>
      </c>
      <c r="AI871" s="56">
        <v>45016</v>
      </c>
      <c r="AJ871" s="59"/>
      <c r="AK871" s="61"/>
      <c r="AL871" s="59"/>
      <c r="AM871" s="63"/>
    </row>
    <row r="872" spans="1:39" x14ac:dyDescent="0.2">
      <c r="A872" s="49" t="s">
        <v>1401</v>
      </c>
      <c r="B872" s="17" t="s">
        <v>1</v>
      </c>
      <c r="C872" s="17" t="s">
        <v>3849</v>
      </c>
      <c r="D872" s="17" t="s">
        <v>1269</v>
      </c>
      <c r="E872" s="17" t="s">
        <v>3852</v>
      </c>
      <c r="F872" s="48">
        <v>356.48</v>
      </c>
      <c r="G872" s="229">
        <v>76.2</v>
      </c>
      <c r="H872" s="229">
        <v>10.1</v>
      </c>
      <c r="I872" s="229">
        <v>8.3000000000000007</v>
      </c>
      <c r="J872" s="18">
        <v>2</v>
      </c>
      <c r="K872" s="18">
        <v>36</v>
      </c>
      <c r="L872" s="17" t="s">
        <v>9</v>
      </c>
      <c r="M872" s="17" t="s">
        <v>11</v>
      </c>
      <c r="N872" s="50" t="s">
        <v>171</v>
      </c>
      <c r="O872" s="259" t="str">
        <f t="shared" si="49"/>
        <v>MAPA - OAE 1403</v>
      </c>
      <c r="P872" s="258" t="s">
        <v>8776</v>
      </c>
      <c r="Q872" s="256" t="str">
        <f t="shared" si="51"/>
        <v>FOTO 1 - OAE 1403</v>
      </c>
      <c r="R872" s="255" t="s">
        <v>5951</v>
      </c>
      <c r="S872" s="254" t="str">
        <f t="shared" si="53"/>
        <v>FOTO 2 - OAE 1403</v>
      </c>
      <c r="T872" s="233" t="s">
        <v>6775</v>
      </c>
      <c r="U872" s="238">
        <v>2014</v>
      </c>
      <c r="V872" s="16" t="s">
        <v>2</v>
      </c>
      <c r="W872" s="16" t="s">
        <v>10</v>
      </c>
      <c r="X872" s="16" t="s">
        <v>12</v>
      </c>
      <c r="Y872" s="16" t="s">
        <v>9485</v>
      </c>
      <c r="Z872" s="16" t="s">
        <v>13</v>
      </c>
      <c r="AA872" s="16" t="s">
        <v>172</v>
      </c>
      <c r="AB872" s="16" t="s">
        <v>18</v>
      </c>
      <c r="AC872" s="16" t="s">
        <v>3850</v>
      </c>
      <c r="AD872" s="16" t="s">
        <v>3851</v>
      </c>
      <c r="AE872" s="16" t="s">
        <v>7603</v>
      </c>
      <c r="AF872" s="57" t="s">
        <v>5110</v>
      </c>
      <c r="AG872" s="57" t="s">
        <v>5111</v>
      </c>
      <c r="AH872" s="58">
        <v>6</v>
      </c>
      <c r="AI872" s="56">
        <v>45016</v>
      </c>
      <c r="AJ872" s="59"/>
      <c r="AK872" s="65"/>
      <c r="AL872" s="59"/>
      <c r="AM872" s="63"/>
    </row>
    <row r="873" spans="1:39" x14ac:dyDescent="0.2">
      <c r="A873" s="49" t="s">
        <v>3562</v>
      </c>
      <c r="B873" s="17" t="s">
        <v>1</v>
      </c>
      <c r="C873" s="17" t="s">
        <v>405</v>
      </c>
      <c r="D873" s="17" t="s">
        <v>1269</v>
      </c>
      <c r="E873" s="17" t="s">
        <v>3563</v>
      </c>
      <c r="F873" s="48">
        <v>363.64</v>
      </c>
      <c r="G873" s="229">
        <v>475.7</v>
      </c>
      <c r="H873" s="229">
        <v>9.6</v>
      </c>
      <c r="I873" s="229">
        <v>7.2</v>
      </c>
      <c r="J873" s="18">
        <v>2</v>
      </c>
      <c r="K873" s="18">
        <v>36</v>
      </c>
      <c r="L873" s="17" t="s">
        <v>9</v>
      </c>
      <c r="M873" s="17" t="s">
        <v>11</v>
      </c>
      <c r="N873" s="50" t="s">
        <v>171</v>
      </c>
      <c r="O873" s="259" t="str">
        <f t="shared" si="49"/>
        <v>MAPA - OAE 0673</v>
      </c>
      <c r="P873" s="258" t="s">
        <v>8777</v>
      </c>
      <c r="Q873" s="256" t="str">
        <f t="shared" si="51"/>
        <v>FOTO 1 - OAE 0673</v>
      </c>
      <c r="R873" s="255" t="s">
        <v>5952</v>
      </c>
      <c r="S873" s="254" t="str">
        <f t="shared" si="53"/>
        <v>FOTO 2 - OAE 0673</v>
      </c>
      <c r="T873" s="233" t="s">
        <v>6776</v>
      </c>
      <c r="U873" s="238">
        <v>2015</v>
      </c>
      <c r="V873" s="16" t="s">
        <v>2</v>
      </c>
      <c r="W873" s="16" t="s">
        <v>10</v>
      </c>
      <c r="X873" s="16" t="s">
        <v>12</v>
      </c>
      <c r="Y873" s="16" t="s">
        <v>9485</v>
      </c>
      <c r="Z873" s="16" t="s">
        <v>13</v>
      </c>
      <c r="AA873" s="16" t="s">
        <v>172</v>
      </c>
      <c r="AB873" s="16" t="s">
        <v>4</v>
      </c>
      <c r="AC873" s="16" t="s">
        <v>406</v>
      </c>
      <c r="AD873" s="16" t="s">
        <v>407</v>
      </c>
      <c r="AE873" s="16" t="s">
        <v>7604</v>
      </c>
      <c r="AF873" s="57" t="s">
        <v>5110</v>
      </c>
      <c r="AG873" s="57" t="s">
        <v>5111</v>
      </c>
      <c r="AH873" s="58">
        <v>6</v>
      </c>
      <c r="AI873" s="56">
        <v>45016</v>
      </c>
      <c r="AJ873" s="59" t="s">
        <v>9446</v>
      </c>
      <c r="AK873" s="237" t="str">
        <f>HYPERLINK(AM873,AL873)</f>
        <v>1774/1951</v>
      </c>
      <c r="AL873" s="59" t="s">
        <v>9447</v>
      </c>
      <c r="AM873" s="63" t="s">
        <v>9448</v>
      </c>
    </row>
    <row r="874" spans="1:39" x14ac:dyDescent="0.2">
      <c r="A874" s="49" t="s">
        <v>4575</v>
      </c>
      <c r="B874" s="17" t="s">
        <v>48</v>
      </c>
      <c r="C874" s="17" t="s">
        <v>369</v>
      </c>
      <c r="D874" s="17" t="s">
        <v>1269</v>
      </c>
      <c r="E874" s="17" t="s">
        <v>3563</v>
      </c>
      <c r="F874" s="48">
        <v>373.18</v>
      </c>
      <c r="G874" s="229">
        <v>32.1</v>
      </c>
      <c r="H874" s="229">
        <v>9.5</v>
      </c>
      <c r="I874" s="229">
        <v>7.2</v>
      </c>
      <c r="J874" s="18">
        <v>2</v>
      </c>
      <c r="K874" s="18">
        <v>36</v>
      </c>
      <c r="L874" s="17" t="s">
        <v>9</v>
      </c>
      <c r="M874" s="17" t="s">
        <v>11</v>
      </c>
      <c r="N874" s="50" t="s">
        <v>171</v>
      </c>
      <c r="O874" s="259" t="str">
        <f t="shared" si="49"/>
        <v>MAPA - OAE 0672</v>
      </c>
      <c r="P874" s="258" t="s">
        <v>8778</v>
      </c>
      <c r="Q874" s="256" t="str">
        <f t="shared" si="51"/>
        <v>FOTO 1 - OAE 0672</v>
      </c>
      <c r="R874" s="255" t="s">
        <v>5953</v>
      </c>
      <c r="S874" s="254" t="str">
        <f t="shared" si="53"/>
        <v>FOTO 2 - OAE 0672</v>
      </c>
      <c r="T874" s="233" t="s">
        <v>6777</v>
      </c>
      <c r="U874" s="238">
        <v>2014</v>
      </c>
      <c r="V874" s="16" t="s">
        <v>49</v>
      </c>
      <c r="W874" s="16" t="s">
        <v>10</v>
      </c>
      <c r="X874" s="16" t="s">
        <v>12</v>
      </c>
      <c r="Y874" s="16" t="s">
        <v>9485</v>
      </c>
      <c r="Z874" s="16" t="s">
        <v>13</v>
      </c>
      <c r="AA874" s="16" t="s">
        <v>172</v>
      </c>
      <c r="AB874" s="16"/>
      <c r="AC874" s="16"/>
      <c r="AD874" s="16"/>
      <c r="AE874" s="16" t="s">
        <v>7604</v>
      </c>
      <c r="AF874" s="57" t="s">
        <v>172</v>
      </c>
      <c r="AG874" s="57" t="s">
        <v>5111</v>
      </c>
      <c r="AH874" s="58">
        <v>6</v>
      </c>
      <c r="AI874" s="56">
        <v>45016</v>
      </c>
      <c r="AJ874" s="59"/>
      <c r="AK874" s="61"/>
      <c r="AL874" s="59"/>
      <c r="AM874" s="63"/>
    </row>
    <row r="875" spans="1:39" x14ac:dyDescent="0.2">
      <c r="A875" s="49" t="s">
        <v>4560</v>
      </c>
      <c r="B875" s="17" t="s">
        <v>1</v>
      </c>
      <c r="C875" s="17" t="s">
        <v>3861</v>
      </c>
      <c r="D875" s="17" t="s">
        <v>1269</v>
      </c>
      <c r="E875" s="17" t="s">
        <v>3535</v>
      </c>
      <c r="F875" s="48">
        <v>380.59</v>
      </c>
      <c r="G875" s="229">
        <v>14.1</v>
      </c>
      <c r="H875" s="229">
        <v>8.3000000000000007</v>
      </c>
      <c r="I875" s="229">
        <v>7.3</v>
      </c>
      <c r="J875" s="18">
        <v>2</v>
      </c>
      <c r="K875" s="18">
        <v>36</v>
      </c>
      <c r="L875" s="17" t="s">
        <v>9</v>
      </c>
      <c r="M875" s="17" t="s">
        <v>11</v>
      </c>
      <c r="N875" s="50" t="s">
        <v>171</v>
      </c>
      <c r="O875" s="259" t="str">
        <f t="shared" si="49"/>
        <v>MAPA - OAE 0741</v>
      </c>
      <c r="P875" s="258" t="s">
        <v>8779</v>
      </c>
      <c r="Q875" s="256" t="str">
        <f t="shared" si="51"/>
        <v>FOTO 1 - OAE 0741</v>
      </c>
      <c r="R875" s="255" t="s">
        <v>5954</v>
      </c>
      <c r="S875" s="254" t="str">
        <f t="shared" si="53"/>
        <v>FOTO 2 - OAE 0741</v>
      </c>
      <c r="T875" s="233" t="s">
        <v>6778</v>
      </c>
      <c r="U875" s="238">
        <v>2014</v>
      </c>
      <c r="V875" s="16" t="s">
        <v>2</v>
      </c>
      <c r="W875" s="16" t="s">
        <v>10</v>
      </c>
      <c r="X875" s="16" t="s">
        <v>12</v>
      </c>
      <c r="Y875" s="16" t="s">
        <v>9485</v>
      </c>
      <c r="Z875" s="16" t="s">
        <v>13</v>
      </c>
      <c r="AA875" s="16" t="s">
        <v>172</v>
      </c>
      <c r="AB875" s="16" t="s">
        <v>18</v>
      </c>
      <c r="AC875" s="16" t="s">
        <v>300</v>
      </c>
      <c r="AD875" s="16" t="s">
        <v>3862</v>
      </c>
      <c r="AE875" s="16" t="s">
        <v>7605</v>
      </c>
      <c r="AF875" s="57" t="s">
        <v>172</v>
      </c>
      <c r="AG875" s="57" t="s">
        <v>5111</v>
      </c>
      <c r="AH875" s="58">
        <v>6</v>
      </c>
      <c r="AI875" s="56">
        <v>45016</v>
      </c>
      <c r="AJ875" s="59"/>
      <c r="AK875" s="61"/>
      <c r="AL875" s="59"/>
      <c r="AM875" s="63"/>
    </row>
    <row r="876" spans="1:39" x14ac:dyDescent="0.2">
      <c r="A876" s="49" t="s">
        <v>3531</v>
      </c>
      <c r="B876" s="17" t="s">
        <v>1</v>
      </c>
      <c r="C876" s="17" t="s">
        <v>3532</v>
      </c>
      <c r="D876" s="17" t="s">
        <v>1269</v>
      </c>
      <c r="E876" s="17" t="s">
        <v>3535</v>
      </c>
      <c r="F876" s="48">
        <v>380.94</v>
      </c>
      <c r="G876" s="229">
        <v>53.7</v>
      </c>
      <c r="H876" s="229">
        <v>11.5</v>
      </c>
      <c r="I876" s="229">
        <v>10.9</v>
      </c>
      <c r="J876" s="18">
        <v>2</v>
      </c>
      <c r="K876" s="18">
        <v>36</v>
      </c>
      <c r="L876" s="17" t="s">
        <v>9</v>
      </c>
      <c r="M876" s="17" t="s">
        <v>11</v>
      </c>
      <c r="N876" s="50" t="s">
        <v>171</v>
      </c>
      <c r="O876" s="259" t="str">
        <f t="shared" si="49"/>
        <v>MAPA - OAE 0670</v>
      </c>
      <c r="P876" s="258" t="s">
        <v>8780</v>
      </c>
      <c r="Q876" s="256" t="str">
        <f t="shared" si="51"/>
        <v>FOTO 1 - OAE 0670</v>
      </c>
      <c r="R876" s="255" t="s">
        <v>5955</v>
      </c>
      <c r="S876" s="254" t="str">
        <f t="shared" si="53"/>
        <v>FOTO 2 - OAE 0670</v>
      </c>
      <c r="T876" s="233" t="s">
        <v>6779</v>
      </c>
      <c r="U876" s="238">
        <v>2014</v>
      </c>
      <c r="V876" s="16" t="s">
        <v>2</v>
      </c>
      <c r="W876" s="16" t="s">
        <v>10</v>
      </c>
      <c r="X876" s="16" t="s">
        <v>12</v>
      </c>
      <c r="Y876" s="16" t="s">
        <v>9485</v>
      </c>
      <c r="Z876" s="16" t="s">
        <v>13</v>
      </c>
      <c r="AA876" s="16" t="s">
        <v>172</v>
      </c>
      <c r="AB876" s="16" t="s">
        <v>66</v>
      </c>
      <c r="AC876" s="16" t="s">
        <v>3533</v>
      </c>
      <c r="AD876" s="16" t="s">
        <v>3534</v>
      </c>
      <c r="AE876" s="16" t="s">
        <v>7605</v>
      </c>
      <c r="AF876" s="57" t="s">
        <v>172</v>
      </c>
      <c r="AG876" s="57" t="s">
        <v>5111</v>
      </c>
      <c r="AH876" s="58">
        <v>6</v>
      </c>
      <c r="AI876" s="56">
        <v>45016</v>
      </c>
      <c r="AJ876" s="59"/>
      <c r="AK876" s="61"/>
      <c r="AL876" s="59"/>
      <c r="AM876" s="63"/>
    </row>
    <row r="877" spans="1:39" x14ac:dyDescent="0.2">
      <c r="A877" s="49" t="s">
        <v>179</v>
      </c>
      <c r="B877" s="17" t="s">
        <v>1</v>
      </c>
      <c r="C877" s="17" t="s">
        <v>4561</v>
      </c>
      <c r="D877" s="17" t="s">
        <v>1269</v>
      </c>
      <c r="E877" s="17" t="s">
        <v>3535</v>
      </c>
      <c r="F877" s="48">
        <v>401.76</v>
      </c>
      <c r="G877" s="229">
        <v>31.8</v>
      </c>
      <c r="H877" s="229">
        <v>11.6</v>
      </c>
      <c r="I877" s="229">
        <v>11</v>
      </c>
      <c r="J877" s="18">
        <v>2</v>
      </c>
      <c r="K877" s="18">
        <v>36</v>
      </c>
      <c r="L877" s="17" t="s">
        <v>9</v>
      </c>
      <c r="M877" s="17" t="s">
        <v>11</v>
      </c>
      <c r="N877" s="50" t="s">
        <v>171</v>
      </c>
      <c r="O877" s="259" t="str">
        <f t="shared" si="49"/>
        <v>MAPA - OAE 1304</v>
      </c>
      <c r="P877" s="258" t="s">
        <v>8781</v>
      </c>
      <c r="Q877" s="256" t="str">
        <f t="shared" si="51"/>
        <v>FOTO 1 - OAE 1304</v>
      </c>
      <c r="R877" s="255" t="s">
        <v>5956</v>
      </c>
      <c r="S877" s="254" t="str">
        <f t="shared" si="53"/>
        <v>FOTO 2 - OAE 1304</v>
      </c>
      <c r="T877" s="233" t="s">
        <v>6780</v>
      </c>
      <c r="U877" s="238">
        <v>2014</v>
      </c>
      <c r="V877" s="16" t="s">
        <v>2</v>
      </c>
      <c r="W877" s="16" t="s">
        <v>10</v>
      </c>
      <c r="X877" s="16" t="s">
        <v>12</v>
      </c>
      <c r="Y877" s="16" t="s">
        <v>9485</v>
      </c>
      <c r="Z877" s="16" t="s">
        <v>13</v>
      </c>
      <c r="AA877" s="16" t="s">
        <v>172</v>
      </c>
      <c r="AB877" s="16" t="s">
        <v>18</v>
      </c>
      <c r="AC877" s="16" t="s">
        <v>4562</v>
      </c>
      <c r="AD877" s="16" t="s">
        <v>4563</v>
      </c>
      <c r="AE877" s="16" t="s">
        <v>7605</v>
      </c>
      <c r="AF877" s="57" t="s">
        <v>172</v>
      </c>
      <c r="AG877" s="57" t="s">
        <v>5111</v>
      </c>
      <c r="AH877" s="58">
        <v>6</v>
      </c>
      <c r="AI877" s="56">
        <v>45016</v>
      </c>
      <c r="AJ877" s="59"/>
      <c r="AK877" s="61"/>
      <c r="AL877" s="59"/>
      <c r="AM877" s="63"/>
    </row>
    <row r="878" spans="1:39" x14ac:dyDescent="0.2">
      <c r="A878" s="49" t="s">
        <v>3913</v>
      </c>
      <c r="B878" s="17" t="s">
        <v>1</v>
      </c>
      <c r="C878" s="17" t="s">
        <v>3914</v>
      </c>
      <c r="D878" s="17" t="s">
        <v>1269</v>
      </c>
      <c r="E878" s="17" t="s">
        <v>3543</v>
      </c>
      <c r="F878" s="48">
        <v>493.63</v>
      </c>
      <c r="G878" s="229">
        <v>42.5</v>
      </c>
      <c r="H878" s="229">
        <v>10.8</v>
      </c>
      <c r="I878" s="229">
        <v>10</v>
      </c>
      <c r="J878" s="18">
        <v>2</v>
      </c>
      <c r="K878" s="18">
        <v>36</v>
      </c>
      <c r="L878" s="17" t="s">
        <v>9</v>
      </c>
      <c r="M878" s="17" t="s">
        <v>11</v>
      </c>
      <c r="N878" s="50" t="s">
        <v>171</v>
      </c>
      <c r="O878" s="259" t="str">
        <f t="shared" si="49"/>
        <v>MAPA - OAE 0969</v>
      </c>
      <c r="P878" s="258" t="s">
        <v>8782</v>
      </c>
      <c r="Q878" s="256" t="str">
        <f t="shared" si="51"/>
        <v>FOTO 1 - OAE 0969</v>
      </c>
      <c r="R878" s="255" t="s">
        <v>5957</v>
      </c>
      <c r="S878" s="254" t="str">
        <f t="shared" si="53"/>
        <v>FOTO 2 - OAE 0969</v>
      </c>
      <c r="T878" s="233" t="s">
        <v>6781</v>
      </c>
      <c r="U878" s="238">
        <v>2015</v>
      </c>
      <c r="V878" s="16" t="s">
        <v>2</v>
      </c>
      <c r="W878" s="16" t="s">
        <v>10</v>
      </c>
      <c r="X878" s="16" t="s">
        <v>12</v>
      </c>
      <c r="Y878" s="16" t="s">
        <v>9485</v>
      </c>
      <c r="Z878" s="16" t="s">
        <v>13</v>
      </c>
      <c r="AA878" s="16" t="s">
        <v>172</v>
      </c>
      <c r="AB878" s="16" t="s">
        <v>30</v>
      </c>
      <c r="AC878" s="16" t="s">
        <v>3915</v>
      </c>
      <c r="AD878" s="16" t="s">
        <v>3916</v>
      </c>
      <c r="AE878" s="16" t="s">
        <v>7606</v>
      </c>
      <c r="AF878" s="57" t="s">
        <v>5155</v>
      </c>
      <c r="AG878" s="57" t="s">
        <v>5111</v>
      </c>
      <c r="AH878" s="58">
        <v>6</v>
      </c>
      <c r="AI878" s="56">
        <v>45016</v>
      </c>
      <c r="AJ878" s="59"/>
      <c r="AK878" s="61"/>
      <c r="AL878" s="59"/>
      <c r="AM878" s="63"/>
    </row>
    <row r="879" spans="1:39" x14ac:dyDescent="0.2">
      <c r="A879" s="49" t="s">
        <v>4071</v>
      </c>
      <c r="B879" s="17" t="s">
        <v>1</v>
      </c>
      <c r="C879" s="17" t="s">
        <v>4072</v>
      </c>
      <c r="D879" s="17" t="s">
        <v>1269</v>
      </c>
      <c r="E879" s="17" t="s">
        <v>3543</v>
      </c>
      <c r="F879" s="48">
        <v>493.77</v>
      </c>
      <c r="G879" s="229">
        <v>120</v>
      </c>
      <c r="H879" s="229">
        <v>10.8</v>
      </c>
      <c r="I879" s="229">
        <v>10</v>
      </c>
      <c r="J879" s="18">
        <v>2</v>
      </c>
      <c r="K879" s="18">
        <v>36</v>
      </c>
      <c r="L879" s="17" t="s">
        <v>9</v>
      </c>
      <c r="M879" s="17" t="s">
        <v>11</v>
      </c>
      <c r="N879" s="50" t="s">
        <v>171</v>
      </c>
      <c r="O879" s="259" t="str">
        <f t="shared" si="49"/>
        <v>MAPA - OAE 0585</v>
      </c>
      <c r="P879" s="258" t="s">
        <v>8783</v>
      </c>
      <c r="Q879" s="256" t="str">
        <f t="shared" si="51"/>
        <v>FOTO 1 - OAE 0585</v>
      </c>
      <c r="R879" s="255" t="s">
        <v>5958</v>
      </c>
      <c r="S879" s="254" t="str">
        <f t="shared" si="53"/>
        <v>FOTO 2 - OAE 0585</v>
      </c>
      <c r="T879" s="233" t="s">
        <v>6782</v>
      </c>
      <c r="U879" s="238">
        <v>2015</v>
      </c>
      <c r="V879" s="16" t="s">
        <v>2</v>
      </c>
      <c r="W879" s="16" t="s">
        <v>10</v>
      </c>
      <c r="X879" s="16" t="s">
        <v>12</v>
      </c>
      <c r="Y879" s="16" t="s">
        <v>9485</v>
      </c>
      <c r="Z879" s="16" t="s">
        <v>13</v>
      </c>
      <c r="AA879" s="16" t="s">
        <v>172</v>
      </c>
      <c r="AB879" s="16" t="s">
        <v>4</v>
      </c>
      <c r="AC879" s="16" t="s">
        <v>4073</v>
      </c>
      <c r="AD879" s="16" t="s">
        <v>4074</v>
      </c>
      <c r="AE879" s="16" t="s">
        <v>7606</v>
      </c>
      <c r="AF879" s="57" t="s">
        <v>5155</v>
      </c>
      <c r="AG879" s="57" t="s">
        <v>5111</v>
      </c>
      <c r="AH879" s="58">
        <v>6</v>
      </c>
      <c r="AI879" s="56">
        <v>45016</v>
      </c>
      <c r="AJ879" s="59"/>
      <c r="AK879" s="61"/>
      <c r="AL879" s="59"/>
      <c r="AM879" s="63"/>
    </row>
    <row r="880" spans="1:39" x14ac:dyDescent="0.2">
      <c r="A880" s="49" t="s">
        <v>4564</v>
      </c>
      <c r="B880" s="17" t="s">
        <v>1</v>
      </c>
      <c r="C880" s="17" t="s">
        <v>4565</v>
      </c>
      <c r="D880" s="17" t="s">
        <v>1269</v>
      </c>
      <c r="E880" s="17" t="s">
        <v>3543</v>
      </c>
      <c r="F880" s="48">
        <v>494.95</v>
      </c>
      <c r="G880" s="229">
        <v>39.5</v>
      </c>
      <c r="H880" s="229">
        <v>10.8</v>
      </c>
      <c r="I880" s="229">
        <v>10</v>
      </c>
      <c r="J880" s="18">
        <v>2</v>
      </c>
      <c r="K880" s="18">
        <v>36</v>
      </c>
      <c r="L880" s="17" t="s">
        <v>9</v>
      </c>
      <c r="M880" s="17" t="s">
        <v>11</v>
      </c>
      <c r="N880" s="50" t="s">
        <v>171</v>
      </c>
      <c r="O880" s="259" t="str">
        <f t="shared" si="49"/>
        <v>MAPA - OAE 0590</v>
      </c>
      <c r="P880" s="258" t="s">
        <v>8784</v>
      </c>
      <c r="Q880" s="256" t="str">
        <f t="shared" si="51"/>
        <v>FOTO 1 - OAE 0590</v>
      </c>
      <c r="R880" s="255" t="s">
        <v>5959</v>
      </c>
      <c r="S880" s="254" t="str">
        <f t="shared" si="53"/>
        <v>FOTO 2 - OAE 0590</v>
      </c>
      <c r="T880" s="233" t="s">
        <v>6783</v>
      </c>
      <c r="U880" s="238">
        <v>2018</v>
      </c>
      <c r="V880" s="16" t="s">
        <v>2</v>
      </c>
      <c r="W880" s="16" t="s">
        <v>10</v>
      </c>
      <c r="X880" s="16" t="s">
        <v>12</v>
      </c>
      <c r="Y880" s="16" t="s">
        <v>9485</v>
      </c>
      <c r="Z880" s="16" t="s">
        <v>13</v>
      </c>
      <c r="AA880" s="16" t="s">
        <v>172</v>
      </c>
      <c r="AB880" s="16" t="s">
        <v>18</v>
      </c>
      <c r="AC880" s="16" t="s">
        <v>4566</v>
      </c>
      <c r="AD880" s="16" t="s">
        <v>4567</v>
      </c>
      <c r="AE880" s="16" t="s">
        <v>7606</v>
      </c>
      <c r="AF880" s="57" t="s">
        <v>3092</v>
      </c>
      <c r="AG880" s="57" t="s">
        <v>5111</v>
      </c>
      <c r="AH880" s="58">
        <v>6</v>
      </c>
      <c r="AI880" s="56">
        <v>45016</v>
      </c>
      <c r="AJ880" s="59"/>
      <c r="AK880" s="61"/>
      <c r="AL880" s="59"/>
      <c r="AM880" s="63"/>
    </row>
    <row r="881" spans="1:39" x14ac:dyDescent="0.2">
      <c r="A881" s="49" t="s">
        <v>1196</v>
      </c>
      <c r="B881" s="17" t="s">
        <v>1</v>
      </c>
      <c r="C881" s="17" t="s">
        <v>3540</v>
      </c>
      <c r="D881" s="17" t="s">
        <v>1269</v>
      </c>
      <c r="E881" s="17" t="s">
        <v>3543</v>
      </c>
      <c r="F881" s="48">
        <v>498.22</v>
      </c>
      <c r="G881" s="229">
        <v>49.4</v>
      </c>
      <c r="H881" s="229">
        <v>11.4</v>
      </c>
      <c r="I881" s="229">
        <v>10.8</v>
      </c>
      <c r="J881" s="18">
        <v>2</v>
      </c>
      <c r="K881" s="18">
        <v>36</v>
      </c>
      <c r="L881" s="17" t="s">
        <v>9</v>
      </c>
      <c r="M881" s="17" t="s">
        <v>11</v>
      </c>
      <c r="N881" s="50" t="s">
        <v>171</v>
      </c>
      <c r="O881" s="259" t="str">
        <f t="shared" si="49"/>
        <v>MAPA - OAE 1404</v>
      </c>
      <c r="P881" s="258" t="s">
        <v>8785</v>
      </c>
      <c r="Q881" s="256" t="str">
        <f t="shared" si="51"/>
        <v>FOTO 1 - OAE 1404</v>
      </c>
      <c r="R881" s="255" t="s">
        <v>5960</v>
      </c>
      <c r="S881" s="254" t="str">
        <f t="shared" si="53"/>
        <v>FOTO 2 - OAE 1404</v>
      </c>
      <c r="T881" s="233" t="s">
        <v>6784</v>
      </c>
      <c r="U881" s="238">
        <v>2014</v>
      </c>
      <c r="V881" s="16" t="s">
        <v>2</v>
      </c>
      <c r="W881" s="16" t="s">
        <v>10</v>
      </c>
      <c r="X881" s="16" t="s">
        <v>12</v>
      </c>
      <c r="Y881" s="16" t="s">
        <v>9485</v>
      </c>
      <c r="Z881" s="16" t="s">
        <v>13</v>
      </c>
      <c r="AA881" s="16" t="s">
        <v>172</v>
      </c>
      <c r="AB881" s="16" t="s">
        <v>4</v>
      </c>
      <c r="AC881" s="16" t="s">
        <v>3541</v>
      </c>
      <c r="AD881" s="16" t="s">
        <v>3542</v>
      </c>
      <c r="AE881" s="16" t="s">
        <v>7606</v>
      </c>
      <c r="AF881" s="57" t="s">
        <v>3092</v>
      </c>
      <c r="AG881" s="57" t="s">
        <v>5111</v>
      </c>
      <c r="AH881" s="58">
        <v>6</v>
      </c>
      <c r="AI881" s="56">
        <v>45016</v>
      </c>
      <c r="AJ881" s="59"/>
      <c r="AK881" s="61"/>
      <c r="AL881" s="59"/>
      <c r="AM881" s="63"/>
    </row>
    <row r="882" spans="1:39" x14ac:dyDescent="0.2">
      <c r="A882" s="49" t="s">
        <v>3544</v>
      </c>
      <c r="B882" s="17" t="s">
        <v>1</v>
      </c>
      <c r="C882" s="17" t="s">
        <v>3545</v>
      </c>
      <c r="D882" s="17" t="s">
        <v>1269</v>
      </c>
      <c r="E882" s="17" t="s">
        <v>3543</v>
      </c>
      <c r="F882" s="48">
        <v>512.55999999999995</v>
      </c>
      <c r="G882" s="229">
        <v>169.4</v>
      </c>
      <c r="H882" s="229">
        <v>11.4</v>
      </c>
      <c r="I882" s="229">
        <v>10.8</v>
      </c>
      <c r="J882" s="18">
        <v>2</v>
      </c>
      <c r="K882" s="18">
        <v>36</v>
      </c>
      <c r="L882" s="17" t="s">
        <v>9</v>
      </c>
      <c r="M882" s="17" t="s">
        <v>11</v>
      </c>
      <c r="N882" s="50" t="s">
        <v>171</v>
      </c>
      <c r="O882" s="259" t="str">
        <f t="shared" si="49"/>
        <v>MAPA - OAE 0968</v>
      </c>
      <c r="P882" s="258" t="s">
        <v>8786</v>
      </c>
      <c r="Q882" s="256" t="str">
        <f t="shared" si="51"/>
        <v>FOTO 1 - OAE 0968</v>
      </c>
      <c r="R882" s="255" t="s">
        <v>5961</v>
      </c>
      <c r="S882" s="254" t="str">
        <f t="shared" si="53"/>
        <v>FOTO 2 - OAE 0968</v>
      </c>
      <c r="T882" s="233" t="s">
        <v>6785</v>
      </c>
      <c r="U882" s="238">
        <v>2014</v>
      </c>
      <c r="V882" s="16" t="s">
        <v>2</v>
      </c>
      <c r="W882" s="16" t="s">
        <v>10</v>
      </c>
      <c r="X882" s="16" t="s">
        <v>12</v>
      </c>
      <c r="Y882" s="16" t="s">
        <v>9485</v>
      </c>
      <c r="Z882" s="16" t="s">
        <v>13</v>
      </c>
      <c r="AA882" s="16" t="s">
        <v>172</v>
      </c>
      <c r="AB882" s="16" t="s">
        <v>4</v>
      </c>
      <c r="AC882" s="16" t="s">
        <v>3546</v>
      </c>
      <c r="AD882" s="16" t="s">
        <v>3547</v>
      </c>
      <c r="AE882" s="16" t="s">
        <v>7606</v>
      </c>
      <c r="AF882" s="57" t="s">
        <v>3092</v>
      </c>
      <c r="AG882" s="57" t="s">
        <v>5111</v>
      </c>
      <c r="AH882" s="58">
        <v>6</v>
      </c>
      <c r="AI882" s="56">
        <v>45016</v>
      </c>
      <c r="AJ882" s="59" t="s">
        <v>5083</v>
      </c>
      <c r="AK882" s="237" t="str">
        <f>HYPERLINK(AM882,AL882)</f>
        <v>12358/2005</v>
      </c>
      <c r="AL882" s="59" t="s">
        <v>5084</v>
      </c>
      <c r="AM882" s="63" t="s">
        <v>5085</v>
      </c>
    </row>
    <row r="883" spans="1:39" x14ac:dyDescent="0.2">
      <c r="A883" s="49" t="s">
        <v>1191</v>
      </c>
      <c r="B883" s="17" t="s">
        <v>1</v>
      </c>
      <c r="C883" s="17" t="s">
        <v>2914</v>
      </c>
      <c r="D883" s="17" t="s">
        <v>1269</v>
      </c>
      <c r="E883" s="17" t="s">
        <v>3543</v>
      </c>
      <c r="F883" s="48">
        <v>528.13</v>
      </c>
      <c r="G883" s="229">
        <v>69.599999999999994</v>
      </c>
      <c r="H883" s="229">
        <v>11.4</v>
      </c>
      <c r="I883" s="229">
        <v>10.8</v>
      </c>
      <c r="J883" s="18">
        <v>2</v>
      </c>
      <c r="K883" s="18">
        <v>36</v>
      </c>
      <c r="L883" s="17" t="s">
        <v>9</v>
      </c>
      <c r="M883" s="17" t="s">
        <v>11</v>
      </c>
      <c r="N883" s="50" t="s">
        <v>171</v>
      </c>
      <c r="O883" s="259" t="str">
        <f t="shared" si="49"/>
        <v>MAPA - OAE 1405</v>
      </c>
      <c r="P883" s="258" t="s">
        <v>8787</v>
      </c>
      <c r="Q883" s="256" t="str">
        <f t="shared" si="51"/>
        <v>FOTO 1 - OAE 1405</v>
      </c>
      <c r="R883" s="255" t="s">
        <v>5962</v>
      </c>
      <c r="S883" s="254" t="str">
        <f t="shared" si="53"/>
        <v>FOTO 2 - OAE 1405</v>
      </c>
      <c r="T883" s="233" t="s">
        <v>6786</v>
      </c>
      <c r="U883" s="238">
        <v>2014</v>
      </c>
      <c r="V883" s="16" t="s">
        <v>2</v>
      </c>
      <c r="W883" s="16" t="s">
        <v>10</v>
      </c>
      <c r="X883" s="16" t="s">
        <v>12</v>
      </c>
      <c r="Y883" s="16" t="s">
        <v>9485</v>
      </c>
      <c r="Z883" s="16" t="s">
        <v>13</v>
      </c>
      <c r="AA883" s="16" t="s">
        <v>172</v>
      </c>
      <c r="AB883" s="16" t="s">
        <v>66</v>
      </c>
      <c r="AC883" s="16" t="s">
        <v>1994</v>
      </c>
      <c r="AD883" s="16" t="s">
        <v>4568</v>
      </c>
      <c r="AE883" s="16" t="s">
        <v>7606</v>
      </c>
      <c r="AF883" s="57" t="s">
        <v>3092</v>
      </c>
      <c r="AG883" s="57" t="s">
        <v>5111</v>
      </c>
      <c r="AH883" s="58">
        <v>6</v>
      </c>
      <c r="AI883" s="56">
        <v>45016</v>
      </c>
      <c r="AJ883" s="59"/>
      <c r="AK883" s="61"/>
      <c r="AL883" s="59"/>
      <c r="AM883" s="63"/>
    </row>
    <row r="884" spans="1:39" x14ac:dyDescent="0.2">
      <c r="A884" s="49" t="s">
        <v>344</v>
      </c>
      <c r="B884" s="17" t="s">
        <v>1</v>
      </c>
      <c r="C884" s="17" t="s">
        <v>345</v>
      </c>
      <c r="D884" s="17" t="s">
        <v>329</v>
      </c>
      <c r="E884" s="17" t="s">
        <v>335</v>
      </c>
      <c r="F884" s="48">
        <v>97.48</v>
      </c>
      <c r="G884" s="229">
        <v>80</v>
      </c>
      <c r="H884" s="229">
        <v>10.8</v>
      </c>
      <c r="I884" s="229">
        <v>8.8000000000000007</v>
      </c>
      <c r="J884" s="18">
        <v>2</v>
      </c>
      <c r="K884" s="18">
        <v>36</v>
      </c>
      <c r="L884" s="17" t="s">
        <v>9</v>
      </c>
      <c r="M884" s="17" t="s">
        <v>35</v>
      </c>
      <c r="N884" s="50" t="s">
        <v>235</v>
      </c>
      <c r="O884" s="259" t="str">
        <f t="shared" si="49"/>
        <v>MAPA - OAE 1953</v>
      </c>
      <c r="P884" s="258" t="s">
        <v>8788</v>
      </c>
      <c r="Q884" s="253"/>
      <c r="R884" s="255"/>
      <c r="S884" s="239"/>
      <c r="T884" s="233"/>
      <c r="U884" s="238"/>
      <c r="V884" s="16" t="s">
        <v>2</v>
      </c>
      <c r="W884" s="16" t="s">
        <v>10</v>
      </c>
      <c r="X884" s="16" t="s">
        <v>36</v>
      </c>
      <c r="Y884" s="16" t="s">
        <v>9485</v>
      </c>
      <c r="Z884" s="16" t="s">
        <v>25</v>
      </c>
      <c r="AA884" s="16" t="s">
        <v>236</v>
      </c>
      <c r="AB884" s="16" t="s">
        <v>4</v>
      </c>
      <c r="AC884" s="16" t="s">
        <v>346</v>
      </c>
      <c r="AD884" s="16" t="s">
        <v>347</v>
      </c>
      <c r="AE884" s="16" t="s">
        <v>7607</v>
      </c>
      <c r="AF884" s="57" t="s">
        <v>5352</v>
      </c>
      <c r="AG884" s="57" t="s">
        <v>5151</v>
      </c>
      <c r="AH884" s="58">
        <v>9</v>
      </c>
      <c r="AI884" s="56">
        <v>45016</v>
      </c>
      <c r="AJ884" s="59"/>
      <c r="AK884" s="61"/>
      <c r="AL884" s="59"/>
      <c r="AM884" s="63"/>
    </row>
    <row r="885" spans="1:39" x14ac:dyDescent="0.2">
      <c r="A885" s="49" t="s">
        <v>341</v>
      </c>
      <c r="B885" s="17" t="s">
        <v>1</v>
      </c>
      <c r="C885" s="17" t="s">
        <v>342</v>
      </c>
      <c r="D885" s="17" t="s">
        <v>329</v>
      </c>
      <c r="E885" s="17" t="s">
        <v>335</v>
      </c>
      <c r="F885" s="48">
        <v>99.91</v>
      </c>
      <c r="G885" s="229">
        <v>80</v>
      </c>
      <c r="H885" s="229">
        <v>10.8</v>
      </c>
      <c r="I885" s="229">
        <v>8.8000000000000007</v>
      </c>
      <c r="J885" s="18">
        <v>2</v>
      </c>
      <c r="K885" s="18">
        <v>36</v>
      </c>
      <c r="L885" s="17" t="s">
        <v>9</v>
      </c>
      <c r="M885" s="17" t="s">
        <v>35</v>
      </c>
      <c r="N885" s="50" t="s">
        <v>235</v>
      </c>
      <c r="O885" s="259" t="str">
        <f t="shared" si="49"/>
        <v>MAPA - OAE 1958</v>
      </c>
      <c r="P885" s="258" t="s">
        <v>8789</v>
      </c>
      <c r="Q885" s="253"/>
      <c r="R885" s="255"/>
      <c r="S885" s="239"/>
      <c r="T885" s="233"/>
      <c r="U885" s="238"/>
      <c r="V885" s="16" t="s">
        <v>2</v>
      </c>
      <c r="W885" s="16" t="s">
        <v>10</v>
      </c>
      <c r="X885" s="16" t="s">
        <v>36</v>
      </c>
      <c r="Y885" s="16" t="s">
        <v>9485</v>
      </c>
      <c r="Z885" s="16" t="s">
        <v>25</v>
      </c>
      <c r="AA885" s="16" t="s">
        <v>236</v>
      </c>
      <c r="AB885" s="16" t="s">
        <v>338</v>
      </c>
      <c r="AC885" s="16" t="s">
        <v>343</v>
      </c>
      <c r="AD885" s="16" t="s">
        <v>343</v>
      </c>
      <c r="AE885" s="16" t="s">
        <v>7607</v>
      </c>
      <c r="AF885" s="57" t="s">
        <v>5152</v>
      </c>
      <c r="AG885" s="57" t="s">
        <v>5151</v>
      </c>
      <c r="AH885" s="58">
        <v>9</v>
      </c>
      <c r="AI885" s="56">
        <v>45016</v>
      </c>
      <c r="AJ885" s="59"/>
      <c r="AK885" s="61"/>
      <c r="AL885" s="59"/>
      <c r="AM885" s="63"/>
    </row>
    <row r="886" spans="1:39" x14ac:dyDescent="0.2">
      <c r="A886" s="49" t="s">
        <v>336</v>
      </c>
      <c r="B886" s="17" t="s">
        <v>1</v>
      </c>
      <c r="C886" s="17" t="s">
        <v>337</v>
      </c>
      <c r="D886" s="17" t="s">
        <v>329</v>
      </c>
      <c r="E886" s="17" t="s">
        <v>335</v>
      </c>
      <c r="F886" s="48">
        <v>106.57</v>
      </c>
      <c r="G886" s="229">
        <v>60</v>
      </c>
      <c r="H886" s="229">
        <v>10.8</v>
      </c>
      <c r="I886" s="229">
        <v>8.8000000000000007</v>
      </c>
      <c r="J886" s="18">
        <v>2</v>
      </c>
      <c r="K886" s="18">
        <v>36</v>
      </c>
      <c r="L886" s="17" t="s">
        <v>9</v>
      </c>
      <c r="M886" s="17" t="s">
        <v>35</v>
      </c>
      <c r="N886" s="50" t="s">
        <v>235</v>
      </c>
      <c r="O886" s="259" t="str">
        <f t="shared" si="49"/>
        <v>MAPA - OAE 1954</v>
      </c>
      <c r="P886" s="258" t="s">
        <v>8790</v>
      </c>
      <c r="Q886" s="253"/>
      <c r="R886" s="255"/>
      <c r="S886" s="239"/>
      <c r="T886" s="233"/>
      <c r="U886" s="238"/>
      <c r="V886" s="16" t="s">
        <v>2</v>
      </c>
      <c r="W886" s="16" t="s">
        <v>10</v>
      </c>
      <c r="X886" s="16" t="s">
        <v>36</v>
      </c>
      <c r="Y886" s="16" t="s">
        <v>9485</v>
      </c>
      <c r="Z886" s="16" t="s">
        <v>25</v>
      </c>
      <c r="AA886" s="16" t="s">
        <v>236</v>
      </c>
      <c r="AB886" s="16" t="s">
        <v>338</v>
      </c>
      <c r="AC886" s="16" t="s">
        <v>339</v>
      </c>
      <c r="AD886" s="16" t="s">
        <v>339</v>
      </c>
      <c r="AE886" s="16" t="s">
        <v>7607</v>
      </c>
      <c r="AF886" s="57" t="s">
        <v>5152</v>
      </c>
      <c r="AG886" s="57" t="s">
        <v>5151</v>
      </c>
      <c r="AH886" s="58">
        <v>9</v>
      </c>
      <c r="AI886" s="56">
        <v>45016</v>
      </c>
      <c r="AJ886" s="59"/>
      <c r="AK886" s="61"/>
      <c r="AL886" s="59"/>
      <c r="AM886" s="63"/>
    </row>
    <row r="887" spans="1:39" x14ac:dyDescent="0.2">
      <c r="A887" s="49" t="s">
        <v>331</v>
      </c>
      <c r="B887" s="17" t="s">
        <v>1</v>
      </c>
      <c r="C887" s="17" t="s">
        <v>332</v>
      </c>
      <c r="D887" s="17" t="s">
        <v>329</v>
      </c>
      <c r="E887" s="17" t="s">
        <v>335</v>
      </c>
      <c r="F887" s="48">
        <v>109.82</v>
      </c>
      <c r="G887" s="229">
        <v>180</v>
      </c>
      <c r="H887" s="229">
        <v>10.8</v>
      </c>
      <c r="I887" s="229">
        <v>8.8000000000000007</v>
      </c>
      <c r="J887" s="18">
        <v>2</v>
      </c>
      <c r="K887" s="18">
        <v>36</v>
      </c>
      <c r="L887" s="17" t="s">
        <v>9</v>
      </c>
      <c r="M887" s="17" t="s">
        <v>35</v>
      </c>
      <c r="N887" s="50" t="s">
        <v>235</v>
      </c>
      <c r="O887" s="259" t="str">
        <f t="shared" si="49"/>
        <v>MAPA - OAE 1955</v>
      </c>
      <c r="P887" s="258" t="s">
        <v>8791</v>
      </c>
      <c r="Q887" s="253"/>
      <c r="R887" s="255"/>
      <c r="S887" s="239"/>
      <c r="T887" s="233"/>
      <c r="U887" s="238"/>
      <c r="V887" s="16" t="s">
        <v>2</v>
      </c>
      <c r="W887" s="16" t="s">
        <v>10</v>
      </c>
      <c r="X887" s="16" t="s">
        <v>36</v>
      </c>
      <c r="Y887" s="16" t="s">
        <v>9485</v>
      </c>
      <c r="Z887" s="16" t="s">
        <v>25</v>
      </c>
      <c r="AA887" s="16" t="s">
        <v>236</v>
      </c>
      <c r="AB887" s="16" t="s">
        <v>4</v>
      </c>
      <c r="AC887" s="16" t="s">
        <v>333</v>
      </c>
      <c r="AD887" s="16" t="s">
        <v>334</v>
      </c>
      <c r="AE887" s="16" t="s">
        <v>7607</v>
      </c>
      <c r="AF887" s="57" t="s">
        <v>5152</v>
      </c>
      <c r="AG887" s="57" t="s">
        <v>5151</v>
      </c>
      <c r="AH887" s="58">
        <v>9</v>
      </c>
      <c r="AI887" s="56">
        <v>45016</v>
      </c>
      <c r="AJ887" s="59"/>
      <c r="AK887" s="61"/>
      <c r="AL887" s="60"/>
      <c r="AM887" s="64"/>
    </row>
    <row r="888" spans="1:39" x14ac:dyDescent="0.2">
      <c r="A888" s="49" t="s">
        <v>328</v>
      </c>
      <c r="B888" s="17" t="s">
        <v>1</v>
      </c>
      <c r="C888" s="17" t="s">
        <v>230</v>
      </c>
      <c r="D888" s="17" t="s">
        <v>329</v>
      </c>
      <c r="E888" s="17" t="s">
        <v>330</v>
      </c>
      <c r="F888" s="48">
        <v>148.79</v>
      </c>
      <c r="G888" s="229">
        <v>50</v>
      </c>
      <c r="H888" s="229">
        <v>8.3000000000000007</v>
      </c>
      <c r="I888" s="229">
        <v>7.3</v>
      </c>
      <c r="J888" s="18">
        <v>2</v>
      </c>
      <c r="K888" s="18">
        <v>36</v>
      </c>
      <c r="L888" s="17" t="s">
        <v>9</v>
      </c>
      <c r="M888" s="17" t="s">
        <v>35</v>
      </c>
      <c r="N888" s="50" t="s">
        <v>235</v>
      </c>
      <c r="O888" s="259" t="str">
        <f t="shared" si="49"/>
        <v>MAPA - OAE 1956</v>
      </c>
      <c r="P888" s="258" t="s">
        <v>8792</v>
      </c>
      <c r="Q888" s="253"/>
      <c r="R888" s="255"/>
      <c r="S888" s="239"/>
      <c r="T888" s="233"/>
      <c r="U888" s="238"/>
      <c r="V888" s="16" t="s">
        <v>2</v>
      </c>
      <c r="W888" s="16" t="s">
        <v>10</v>
      </c>
      <c r="X888" s="16" t="s">
        <v>36</v>
      </c>
      <c r="Y888" s="16" t="s">
        <v>9485</v>
      </c>
      <c r="Z888" s="16" t="s">
        <v>25</v>
      </c>
      <c r="AA888" s="16" t="s">
        <v>236</v>
      </c>
      <c r="AB888" s="16" t="s">
        <v>4</v>
      </c>
      <c r="AC888" s="16" t="s">
        <v>231</v>
      </c>
      <c r="AD888" s="16" t="s">
        <v>232</v>
      </c>
      <c r="AE888" s="16" t="s">
        <v>7608</v>
      </c>
      <c r="AF888" s="57" t="s">
        <v>661</v>
      </c>
      <c r="AG888" s="57" t="s">
        <v>5151</v>
      </c>
      <c r="AH888" s="58">
        <v>9</v>
      </c>
      <c r="AI888" s="56">
        <v>45016</v>
      </c>
      <c r="AJ888" s="59"/>
      <c r="AK888" s="61"/>
      <c r="AL888" s="59"/>
      <c r="AM888" s="63"/>
    </row>
    <row r="889" spans="1:39" x14ac:dyDescent="0.2">
      <c r="A889" s="49" t="s">
        <v>366</v>
      </c>
      <c r="B889" s="17" t="s">
        <v>1</v>
      </c>
      <c r="C889" s="17" t="s">
        <v>332</v>
      </c>
      <c r="D889" s="17" t="s">
        <v>329</v>
      </c>
      <c r="E889" s="17" t="s">
        <v>330</v>
      </c>
      <c r="F889" s="48">
        <v>171.78</v>
      </c>
      <c r="G889" s="229">
        <v>50</v>
      </c>
      <c r="H889" s="229">
        <v>10.1</v>
      </c>
      <c r="I889" s="229">
        <v>8.3000000000000007</v>
      </c>
      <c r="J889" s="18">
        <v>2</v>
      </c>
      <c r="K889" s="18">
        <v>36</v>
      </c>
      <c r="L889" s="17" t="s">
        <v>9</v>
      </c>
      <c r="M889" s="17" t="s">
        <v>35</v>
      </c>
      <c r="N889" s="50" t="s">
        <v>235</v>
      </c>
      <c r="O889" s="259" t="str">
        <f t="shared" si="49"/>
        <v>MAPA - OAE 1957</v>
      </c>
      <c r="P889" s="258" t="s">
        <v>8793</v>
      </c>
      <c r="Q889" s="253"/>
      <c r="R889" s="255"/>
      <c r="S889" s="239"/>
      <c r="T889" s="233"/>
      <c r="U889" s="238"/>
      <c r="V889" s="16" t="s">
        <v>2</v>
      </c>
      <c r="W889" s="16" t="s">
        <v>10</v>
      </c>
      <c r="X889" s="16" t="s">
        <v>36</v>
      </c>
      <c r="Y889" s="16" t="s">
        <v>9485</v>
      </c>
      <c r="Z889" s="16" t="s">
        <v>25</v>
      </c>
      <c r="AA889" s="16" t="s">
        <v>236</v>
      </c>
      <c r="AB889" s="16" t="s">
        <v>4</v>
      </c>
      <c r="AC889" s="16" t="s">
        <v>333</v>
      </c>
      <c r="AD889" s="16" t="s">
        <v>334</v>
      </c>
      <c r="AE889" s="16" t="s">
        <v>7608</v>
      </c>
      <c r="AF889" s="57" t="s">
        <v>1488</v>
      </c>
      <c r="AG889" s="57" t="s">
        <v>5158</v>
      </c>
      <c r="AH889" s="58">
        <v>9</v>
      </c>
      <c r="AI889" s="56">
        <v>45016</v>
      </c>
      <c r="AJ889" s="59"/>
      <c r="AK889" s="61"/>
      <c r="AL889" s="59"/>
      <c r="AM889" s="63"/>
    </row>
    <row r="890" spans="1:39" x14ac:dyDescent="0.2">
      <c r="A890" s="49" t="s">
        <v>1556</v>
      </c>
      <c r="B890" s="17" t="s">
        <v>1</v>
      </c>
      <c r="C890" s="17" t="s">
        <v>1070</v>
      </c>
      <c r="D890" s="17" t="s">
        <v>329</v>
      </c>
      <c r="E890" s="17" t="s">
        <v>1559</v>
      </c>
      <c r="F890" s="48">
        <v>185.18</v>
      </c>
      <c r="G890" s="229">
        <v>50</v>
      </c>
      <c r="H890" s="229">
        <v>8.6</v>
      </c>
      <c r="I890" s="229">
        <v>7</v>
      </c>
      <c r="J890" s="18">
        <v>2</v>
      </c>
      <c r="K890" s="18">
        <v>45</v>
      </c>
      <c r="L890" s="17" t="s">
        <v>9</v>
      </c>
      <c r="M890" s="17" t="s">
        <v>23</v>
      </c>
      <c r="N890" s="50" t="s">
        <v>669</v>
      </c>
      <c r="O890" s="259" t="str">
        <f t="shared" si="49"/>
        <v>MAPA - OAE 1566</v>
      </c>
      <c r="P890" s="258" t="s">
        <v>8794</v>
      </c>
      <c r="Q890" s="253"/>
      <c r="R890" s="255"/>
      <c r="S890" s="239"/>
      <c r="T890" s="233"/>
      <c r="U890" s="238"/>
      <c r="V890" s="16" t="s">
        <v>2</v>
      </c>
      <c r="W890" s="16" t="s">
        <v>10</v>
      </c>
      <c r="X890" s="16" t="s">
        <v>24</v>
      </c>
      <c r="Y890" s="16" t="s">
        <v>9463</v>
      </c>
      <c r="Z890" s="16" t="s">
        <v>25</v>
      </c>
      <c r="AA890" s="16" t="s">
        <v>115</v>
      </c>
      <c r="AB890" s="16" t="s">
        <v>4</v>
      </c>
      <c r="AC890" s="16" t="s">
        <v>1557</v>
      </c>
      <c r="AD890" s="16" t="s">
        <v>1558</v>
      </c>
      <c r="AE890" s="16" t="s">
        <v>7609</v>
      </c>
      <c r="AF890" s="57" t="s">
        <v>1488</v>
      </c>
      <c r="AG890" s="57" t="s">
        <v>5158</v>
      </c>
      <c r="AH890" s="58">
        <v>9</v>
      </c>
      <c r="AI890" s="56">
        <v>45016</v>
      </c>
      <c r="AJ890" s="59"/>
      <c r="AK890" s="61"/>
      <c r="AL890" s="59"/>
      <c r="AM890" s="63"/>
    </row>
    <row r="891" spans="1:39" x14ac:dyDescent="0.2">
      <c r="A891" s="49" t="s">
        <v>1560</v>
      </c>
      <c r="B891" s="17" t="s">
        <v>1</v>
      </c>
      <c r="C891" s="17" t="s">
        <v>1561</v>
      </c>
      <c r="D891" s="17" t="s">
        <v>329</v>
      </c>
      <c r="E891" s="17" t="s">
        <v>1559</v>
      </c>
      <c r="F891" s="48">
        <v>199.55</v>
      </c>
      <c r="G891" s="229">
        <v>36.5</v>
      </c>
      <c r="H891" s="229">
        <v>8.6</v>
      </c>
      <c r="I891" s="229">
        <v>7</v>
      </c>
      <c r="J891" s="18">
        <v>2</v>
      </c>
      <c r="K891" s="18">
        <v>45</v>
      </c>
      <c r="L891" s="17" t="s">
        <v>9</v>
      </c>
      <c r="M891" s="17" t="s">
        <v>23</v>
      </c>
      <c r="N891" s="50" t="s">
        <v>669</v>
      </c>
      <c r="O891" s="259" t="str">
        <f t="shared" si="49"/>
        <v>MAPA - OAE 1593</v>
      </c>
      <c r="P891" s="258" t="s">
        <v>8795</v>
      </c>
      <c r="Q891" s="253"/>
      <c r="R891" s="255"/>
      <c r="S891" s="239"/>
      <c r="T891" s="233"/>
      <c r="U891" s="238"/>
      <c r="V891" s="16" t="s">
        <v>2</v>
      </c>
      <c r="W891" s="16" t="s">
        <v>10</v>
      </c>
      <c r="X891" s="16" t="s">
        <v>24</v>
      </c>
      <c r="Y891" s="16" t="s">
        <v>9463</v>
      </c>
      <c r="Z891" s="16" t="s">
        <v>25</v>
      </c>
      <c r="AA891" s="16" t="s">
        <v>115</v>
      </c>
      <c r="AB891" s="16" t="s">
        <v>18</v>
      </c>
      <c r="AC891" s="16" t="s">
        <v>1562</v>
      </c>
      <c r="AD891" s="16" t="s">
        <v>1563</v>
      </c>
      <c r="AE891" s="16" t="s">
        <v>7609</v>
      </c>
      <c r="AF891" s="57" t="s">
        <v>5192</v>
      </c>
      <c r="AG891" s="57" t="s">
        <v>5158</v>
      </c>
      <c r="AH891" s="58">
        <v>9</v>
      </c>
      <c r="AI891" s="56">
        <v>45016</v>
      </c>
      <c r="AJ891" s="59"/>
      <c r="AK891" s="61"/>
      <c r="AL891" s="59"/>
      <c r="AM891" s="63"/>
    </row>
    <row r="892" spans="1:39" x14ac:dyDescent="0.2">
      <c r="A892" s="49" t="s">
        <v>1884</v>
      </c>
      <c r="B892" s="17" t="s">
        <v>1</v>
      </c>
      <c r="C892" s="17" t="s">
        <v>963</v>
      </c>
      <c r="D892" s="17" t="s">
        <v>329</v>
      </c>
      <c r="E892" s="17" t="s">
        <v>1559</v>
      </c>
      <c r="F892" s="48">
        <v>209.04</v>
      </c>
      <c r="G892" s="229">
        <v>33</v>
      </c>
      <c r="H892" s="229">
        <v>8.6</v>
      </c>
      <c r="I892" s="229">
        <v>7</v>
      </c>
      <c r="J892" s="18">
        <v>2</v>
      </c>
      <c r="K892" s="18">
        <v>45</v>
      </c>
      <c r="L892" s="17" t="s">
        <v>9</v>
      </c>
      <c r="M892" s="17" t="s">
        <v>23</v>
      </c>
      <c r="N892" s="50" t="s">
        <v>669</v>
      </c>
      <c r="O892" s="259" t="str">
        <f t="shared" si="49"/>
        <v>MAPA - OAE 1607</v>
      </c>
      <c r="P892" s="258" t="s">
        <v>8796</v>
      </c>
      <c r="Q892" s="253"/>
      <c r="R892" s="255"/>
      <c r="S892" s="239"/>
      <c r="T892" s="233"/>
      <c r="U892" s="238"/>
      <c r="V892" s="16" t="s">
        <v>2</v>
      </c>
      <c r="W892" s="16" t="s">
        <v>10</v>
      </c>
      <c r="X892" s="16" t="s">
        <v>24</v>
      </c>
      <c r="Y892" s="16" t="s">
        <v>9463</v>
      </c>
      <c r="Z892" s="16" t="s">
        <v>25</v>
      </c>
      <c r="AA892" s="16" t="s">
        <v>115</v>
      </c>
      <c r="AB892" s="16" t="s">
        <v>18</v>
      </c>
      <c r="AC892" s="16" t="s">
        <v>249</v>
      </c>
      <c r="AD892" s="16" t="s">
        <v>250</v>
      </c>
      <c r="AE892" s="16" t="s">
        <v>7609</v>
      </c>
      <c r="AF892" s="57" t="s">
        <v>5098</v>
      </c>
      <c r="AG892" s="57" t="s">
        <v>5099</v>
      </c>
      <c r="AH892" s="58">
        <v>9</v>
      </c>
      <c r="AI892" s="56">
        <v>45016</v>
      </c>
      <c r="AJ892" s="59"/>
      <c r="AK892" s="61"/>
      <c r="AL892" s="59"/>
      <c r="AM892" s="63"/>
    </row>
    <row r="893" spans="1:39" x14ac:dyDescent="0.2">
      <c r="A893" s="49" t="s">
        <v>4897</v>
      </c>
      <c r="B893" s="17" t="s">
        <v>48</v>
      </c>
      <c r="C893" s="17" t="s">
        <v>4898</v>
      </c>
      <c r="D893" s="17" t="s">
        <v>329</v>
      </c>
      <c r="E893" s="17" t="s">
        <v>1569</v>
      </c>
      <c r="F893" s="48">
        <v>215.1</v>
      </c>
      <c r="G893" s="229">
        <v>57</v>
      </c>
      <c r="H893" s="229">
        <v>9</v>
      </c>
      <c r="I893" s="229">
        <v>7</v>
      </c>
      <c r="J893" s="18">
        <v>2</v>
      </c>
      <c r="K893" s="18">
        <v>45</v>
      </c>
      <c r="L893" s="17" t="s">
        <v>9</v>
      </c>
      <c r="M893" s="17" t="s">
        <v>23</v>
      </c>
      <c r="N893" s="50" t="s">
        <v>669</v>
      </c>
      <c r="O893" s="259" t="str">
        <f t="shared" si="49"/>
        <v>MAPA - OAE 1594</v>
      </c>
      <c r="P893" s="258" t="s">
        <v>8797</v>
      </c>
      <c r="Q893" s="253"/>
      <c r="R893" s="255"/>
      <c r="S893" s="239"/>
      <c r="T893" s="233"/>
      <c r="U893" s="238"/>
      <c r="V893" s="16" t="s">
        <v>49</v>
      </c>
      <c r="W893" s="16" t="s">
        <v>10</v>
      </c>
      <c r="X893" s="16" t="s">
        <v>24</v>
      </c>
      <c r="Y893" s="16" t="s">
        <v>9463</v>
      </c>
      <c r="Z893" s="16" t="s">
        <v>25</v>
      </c>
      <c r="AA893" s="16" t="s">
        <v>115</v>
      </c>
      <c r="AB893" s="16"/>
      <c r="AC893" s="16"/>
      <c r="AD893" s="16"/>
      <c r="AE893" s="16" t="s">
        <v>7610</v>
      </c>
      <c r="AF893" s="57" t="s">
        <v>5098</v>
      </c>
      <c r="AG893" s="57" t="s">
        <v>5099</v>
      </c>
      <c r="AH893" s="58">
        <v>9</v>
      </c>
      <c r="AI893" s="56">
        <v>45016</v>
      </c>
      <c r="AJ893" s="59"/>
      <c r="AK893" s="61"/>
      <c r="AL893" s="59"/>
      <c r="AM893" s="63"/>
    </row>
    <row r="894" spans="1:39" x14ac:dyDescent="0.2">
      <c r="A894" s="49" t="s">
        <v>1568</v>
      </c>
      <c r="B894" s="17" t="s">
        <v>1</v>
      </c>
      <c r="C894" s="17" t="s">
        <v>1089</v>
      </c>
      <c r="D894" s="17" t="s">
        <v>329</v>
      </c>
      <c r="E894" s="17" t="s">
        <v>1569</v>
      </c>
      <c r="F894" s="48">
        <v>218.14</v>
      </c>
      <c r="G894" s="229">
        <v>70</v>
      </c>
      <c r="H894" s="229">
        <v>8.6</v>
      </c>
      <c r="I894" s="229">
        <v>7</v>
      </c>
      <c r="J894" s="18">
        <v>2</v>
      </c>
      <c r="K894" s="18">
        <v>45</v>
      </c>
      <c r="L894" s="17" t="s">
        <v>9</v>
      </c>
      <c r="M894" s="17" t="s">
        <v>23</v>
      </c>
      <c r="N894" s="50" t="s">
        <v>669</v>
      </c>
      <c r="O894" s="259" t="str">
        <f t="shared" si="49"/>
        <v>MAPA - OAE 1606</v>
      </c>
      <c r="P894" s="258" t="s">
        <v>8798</v>
      </c>
      <c r="Q894" s="253"/>
      <c r="R894" s="255"/>
      <c r="S894" s="239"/>
      <c r="T894" s="233"/>
      <c r="U894" s="238"/>
      <c r="V894" s="16" t="s">
        <v>2</v>
      </c>
      <c r="W894" s="16" t="s">
        <v>10</v>
      </c>
      <c r="X894" s="16" t="s">
        <v>24</v>
      </c>
      <c r="Y894" s="16" t="s">
        <v>9463</v>
      </c>
      <c r="Z894" s="16" t="s">
        <v>25</v>
      </c>
      <c r="AA894" s="16" t="s">
        <v>115</v>
      </c>
      <c r="AB894" s="16" t="s">
        <v>4</v>
      </c>
      <c r="AC894" s="16" t="s">
        <v>564</v>
      </c>
      <c r="AD894" s="16" t="s">
        <v>565</v>
      </c>
      <c r="AE894" s="16" t="s">
        <v>7610</v>
      </c>
      <c r="AF894" s="57" t="s">
        <v>5098</v>
      </c>
      <c r="AG894" s="57" t="s">
        <v>5099</v>
      </c>
      <c r="AH894" s="58">
        <v>9</v>
      </c>
      <c r="AI894" s="56">
        <v>45016</v>
      </c>
      <c r="AJ894" s="59"/>
      <c r="AK894" s="61"/>
      <c r="AL894" s="59"/>
      <c r="AM894" s="63"/>
    </row>
    <row r="895" spans="1:39" x14ac:dyDescent="0.2">
      <c r="A895" s="49" t="s">
        <v>1570</v>
      </c>
      <c r="B895" s="17" t="s">
        <v>1</v>
      </c>
      <c r="C895" s="17" t="s">
        <v>1571</v>
      </c>
      <c r="D895" s="17" t="s">
        <v>329</v>
      </c>
      <c r="E895" s="17" t="s">
        <v>1569</v>
      </c>
      <c r="F895" s="48">
        <v>222.43</v>
      </c>
      <c r="G895" s="229">
        <v>56</v>
      </c>
      <c r="H895" s="229">
        <v>8.6</v>
      </c>
      <c r="I895" s="229">
        <v>7</v>
      </c>
      <c r="J895" s="18">
        <v>2</v>
      </c>
      <c r="K895" s="18">
        <v>45</v>
      </c>
      <c r="L895" s="17" t="s">
        <v>9</v>
      </c>
      <c r="M895" s="17" t="s">
        <v>23</v>
      </c>
      <c r="N895" s="50" t="s">
        <v>669</v>
      </c>
      <c r="O895" s="259" t="str">
        <f t="shared" si="49"/>
        <v>MAPA - OAE 1595</v>
      </c>
      <c r="P895" s="258" t="s">
        <v>8799</v>
      </c>
      <c r="Q895" s="253"/>
      <c r="R895" s="255"/>
      <c r="S895" s="239"/>
      <c r="T895" s="233"/>
      <c r="U895" s="238"/>
      <c r="V895" s="16" t="s">
        <v>2</v>
      </c>
      <c r="W895" s="16" t="s">
        <v>10</v>
      </c>
      <c r="X895" s="16" t="s">
        <v>24</v>
      </c>
      <c r="Y895" s="16" t="s">
        <v>9463</v>
      </c>
      <c r="Z895" s="16" t="s">
        <v>25</v>
      </c>
      <c r="AA895" s="16" t="s">
        <v>115</v>
      </c>
      <c r="AB895" s="16" t="s">
        <v>4</v>
      </c>
      <c r="AC895" s="16" t="s">
        <v>1572</v>
      </c>
      <c r="AD895" s="16" t="s">
        <v>1573</v>
      </c>
      <c r="AE895" s="16" t="s">
        <v>7610</v>
      </c>
      <c r="AF895" s="57" t="s">
        <v>5098</v>
      </c>
      <c r="AG895" s="57" t="s">
        <v>5099</v>
      </c>
      <c r="AH895" s="58">
        <v>9</v>
      </c>
      <c r="AI895" s="56">
        <v>45016</v>
      </c>
      <c r="AJ895" s="59"/>
      <c r="AK895" s="61"/>
      <c r="AL895" s="59"/>
      <c r="AM895" s="63"/>
    </row>
    <row r="896" spans="1:39" x14ac:dyDescent="0.2">
      <c r="A896" s="49" t="s">
        <v>1575</v>
      </c>
      <c r="B896" s="17" t="s">
        <v>1</v>
      </c>
      <c r="C896" s="17" t="s">
        <v>1576</v>
      </c>
      <c r="D896" s="17" t="s">
        <v>329</v>
      </c>
      <c r="E896" s="17" t="s">
        <v>1569</v>
      </c>
      <c r="F896" s="48">
        <v>234.48</v>
      </c>
      <c r="G896" s="229">
        <v>55</v>
      </c>
      <c r="H896" s="229">
        <v>8.6</v>
      </c>
      <c r="I896" s="229">
        <v>7</v>
      </c>
      <c r="J896" s="18">
        <v>2</v>
      </c>
      <c r="K896" s="18">
        <v>45</v>
      </c>
      <c r="L896" s="17" t="s">
        <v>9</v>
      </c>
      <c r="M896" s="17" t="s">
        <v>23</v>
      </c>
      <c r="N896" s="50" t="s">
        <v>669</v>
      </c>
      <c r="O896" s="259" t="str">
        <f t="shared" si="49"/>
        <v>MAPA - OAE 1605</v>
      </c>
      <c r="P896" s="258" t="s">
        <v>8800</v>
      </c>
      <c r="Q896" s="253"/>
      <c r="R896" s="255"/>
      <c r="S896" s="239"/>
      <c r="T896" s="233"/>
      <c r="U896" s="238"/>
      <c r="V896" s="16" t="s">
        <v>2</v>
      </c>
      <c r="W896" s="16" t="s">
        <v>10</v>
      </c>
      <c r="X896" s="16" t="s">
        <v>24</v>
      </c>
      <c r="Y896" s="16" t="s">
        <v>9463</v>
      </c>
      <c r="Z896" s="16" t="s">
        <v>25</v>
      </c>
      <c r="AA896" s="16" t="s">
        <v>115</v>
      </c>
      <c r="AB896" s="16" t="s">
        <v>4</v>
      </c>
      <c r="AC896" s="16" t="s">
        <v>1577</v>
      </c>
      <c r="AD896" s="16" t="s">
        <v>1578</v>
      </c>
      <c r="AE896" s="16" t="s">
        <v>7610</v>
      </c>
      <c r="AF896" s="57" t="s">
        <v>5193</v>
      </c>
      <c r="AG896" s="57" t="s">
        <v>5099</v>
      </c>
      <c r="AH896" s="58">
        <v>9</v>
      </c>
      <c r="AI896" s="56">
        <v>45016</v>
      </c>
      <c r="AJ896" s="59"/>
      <c r="AK896" s="61"/>
      <c r="AL896" s="59"/>
      <c r="AM896" s="63"/>
    </row>
    <row r="897" spans="1:39" x14ac:dyDescent="0.2">
      <c r="A897" s="49" t="s">
        <v>1579</v>
      </c>
      <c r="B897" s="17" t="s">
        <v>1</v>
      </c>
      <c r="C897" s="17" t="s">
        <v>1580</v>
      </c>
      <c r="D897" s="17" t="s">
        <v>329</v>
      </c>
      <c r="E897" s="17" t="s">
        <v>1583</v>
      </c>
      <c r="F897" s="48">
        <v>254.19</v>
      </c>
      <c r="G897" s="229">
        <v>25</v>
      </c>
      <c r="H897" s="229">
        <v>8.6</v>
      </c>
      <c r="I897" s="229">
        <v>7</v>
      </c>
      <c r="J897" s="18">
        <v>2</v>
      </c>
      <c r="K897" s="18">
        <v>36</v>
      </c>
      <c r="L897" s="17" t="s">
        <v>9</v>
      </c>
      <c r="M897" s="17" t="s">
        <v>23</v>
      </c>
      <c r="N897" s="50" t="s">
        <v>881</v>
      </c>
      <c r="O897" s="259" t="str">
        <f t="shared" si="49"/>
        <v>MAPA - OAE 1604</v>
      </c>
      <c r="P897" s="258" t="s">
        <v>8801</v>
      </c>
      <c r="Q897" s="253"/>
      <c r="R897" s="255"/>
      <c r="S897" s="239"/>
      <c r="T897" s="233"/>
      <c r="U897" s="238"/>
      <c r="V897" s="16" t="s">
        <v>2</v>
      </c>
      <c r="W897" s="16" t="s">
        <v>10</v>
      </c>
      <c r="X897" s="16" t="s">
        <v>24</v>
      </c>
      <c r="Y897" s="16" t="s">
        <v>9463</v>
      </c>
      <c r="Z897" s="16" t="s">
        <v>25</v>
      </c>
      <c r="AA897" s="16" t="s">
        <v>882</v>
      </c>
      <c r="AB897" s="16" t="s">
        <v>18</v>
      </c>
      <c r="AC897" s="16" t="s">
        <v>1581</v>
      </c>
      <c r="AD897" s="16" t="s">
        <v>1582</v>
      </c>
      <c r="AE897" s="16" t="s">
        <v>7611</v>
      </c>
      <c r="AF897" s="57" t="s">
        <v>5193</v>
      </c>
      <c r="AG897" s="57" t="s">
        <v>5099</v>
      </c>
      <c r="AH897" s="58">
        <v>9</v>
      </c>
      <c r="AI897" s="56">
        <v>45016</v>
      </c>
      <c r="AJ897" s="59"/>
      <c r="AK897" s="65"/>
      <c r="AL897" s="59"/>
      <c r="AM897" s="63"/>
    </row>
    <row r="898" spans="1:39" x14ac:dyDescent="0.2">
      <c r="A898" s="49" t="s">
        <v>1585</v>
      </c>
      <c r="B898" s="17" t="s">
        <v>1</v>
      </c>
      <c r="C898" s="17" t="s">
        <v>1586</v>
      </c>
      <c r="D898" s="17" t="s">
        <v>329</v>
      </c>
      <c r="E898" s="17" t="s">
        <v>1583</v>
      </c>
      <c r="F898" s="48">
        <v>259.57</v>
      </c>
      <c r="G898" s="229">
        <v>21.2</v>
      </c>
      <c r="H898" s="229">
        <v>8.6</v>
      </c>
      <c r="I898" s="229">
        <v>7</v>
      </c>
      <c r="J898" s="18">
        <v>2</v>
      </c>
      <c r="K898" s="18">
        <v>45</v>
      </c>
      <c r="L898" s="17" t="s">
        <v>9</v>
      </c>
      <c r="M898" s="17" t="s">
        <v>23</v>
      </c>
      <c r="N898" s="50" t="s">
        <v>881</v>
      </c>
      <c r="O898" s="259" t="str">
        <f t="shared" ref="O898:O961" si="54">HYPERLINK(P898, "MAPA - OAE "&amp;A898)</f>
        <v>MAPA - OAE 1596</v>
      </c>
      <c r="P898" s="258" t="s">
        <v>8802</v>
      </c>
      <c r="Q898" s="253"/>
      <c r="R898" s="255"/>
      <c r="S898" s="239"/>
      <c r="T898" s="233"/>
      <c r="U898" s="238"/>
      <c r="V898" s="16" t="s">
        <v>2</v>
      </c>
      <c r="W898" s="16" t="s">
        <v>10</v>
      </c>
      <c r="X898" s="16" t="s">
        <v>24</v>
      </c>
      <c r="Y898" s="16" t="s">
        <v>9463</v>
      </c>
      <c r="Z898" s="16" t="s">
        <v>25</v>
      </c>
      <c r="AA898" s="16" t="s">
        <v>882</v>
      </c>
      <c r="AB898" s="16" t="s">
        <v>18</v>
      </c>
      <c r="AC898" s="16" t="s">
        <v>1587</v>
      </c>
      <c r="AD898" s="16" t="s">
        <v>1588</v>
      </c>
      <c r="AE898" s="16" t="s">
        <v>7611</v>
      </c>
      <c r="AF898" s="57" t="s">
        <v>5193</v>
      </c>
      <c r="AG898" s="57" t="s">
        <v>5099</v>
      </c>
      <c r="AH898" s="58">
        <v>9</v>
      </c>
      <c r="AI898" s="56">
        <v>45016</v>
      </c>
      <c r="AJ898" s="59"/>
      <c r="AK898" s="61"/>
      <c r="AL898" s="59"/>
      <c r="AM898" s="63"/>
    </row>
    <row r="899" spans="1:39" x14ac:dyDescent="0.2">
      <c r="A899" s="49" t="s">
        <v>1590</v>
      </c>
      <c r="B899" s="17" t="s">
        <v>1</v>
      </c>
      <c r="C899" s="17" t="s">
        <v>1591</v>
      </c>
      <c r="D899" s="17" t="s">
        <v>329</v>
      </c>
      <c r="E899" s="17" t="s">
        <v>1594</v>
      </c>
      <c r="F899" s="48">
        <v>276.55</v>
      </c>
      <c r="G899" s="229">
        <v>83.63</v>
      </c>
      <c r="H899" s="229">
        <v>8.6</v>
      </c>
      <c r="I899" s="229">
        <v>7</v>
      </c>
      <c r="J899" s="18">
        <v>2</v>
      </c>
      <c r="K899" s="18">
        <v>36</v>
      </c>
      <c r="L899" s="17" t="s">
        <v>9</v>
      </c>
      <c r="M899" s="17" t="s">
        <v>23</v>
      </c>
      <c r="N899" s="50" t="s">
        <v>881</v>
      </c>
      <c r="O899" s="259" t="str">
        <f t="shared" si="54"/>
        <v>MAPA - OAE 1603</v>
      </c>
      <c r="P899" s="258" t="s">
        <v>8803</v>
      </c>
      <c r="Q899" s="253"/>
      <c r="R899" s="255"/>
      <c r="S899" s="239"/>
      <c r="T899" s="233"/>
      <c r="U899" s="238"/>
      <c r="V899" s="16" t="s">
        <v>2</v>
      </c>
      <c r="W899" s="16" t="s">
        <v>10</v>
      </c>
      <c r="X899" s="16" t="s">
        <v>24</v>
      </c>
      <c r="Y899" s="16" t="s">
        <v>9463</v>
      </c>
      <c r="Z899" s="16" t="s">
        <v>25</v>
      </c>
      <c r="AA899" s="16" t="s">
        <v>882</v>
      </c>
      <c r="AB899" s="16" t="s">
        <v>18</v>
      </c>
      <c r="AC899" s="16" t="s">
        <v>1592</v>
      </c>
      <c r="AD899" s="16" t="s">
        <v>1593</v>
      </c>
      <c r="AE899" s="16" t="s">
        <v>7612</v>
      </c>
      <c r="AF899" s="57" t="s">
        <v>5194</v>
      </c>
      <c r="AG899" s="57" t="s">
        <v>5099</v>
      </c>
      <c r="AH899" s="58">
        <v>9</v>
      </c>
      <c r="AI899" s="56">
        <v>45016</v>
      </c>
      <c r="AJ899" s="59"/>
      <c r="AK899" s="61"/>
      <c r="AL899" s="59"/>
      <c r="AM899" s="63"/>
    </row>
    <row r="900" spans="1:39" x14ac:dyDescent="0.2">
      <c r="A900" s="49" t="s">
        <v>1602</v>
      </c>
      <c r="B900" s="17" t="s">
        <v>1</v>
      </c>
      <c r="C900" s="17" t="s">
        <v>1603</v>
      </c>
      <c r="D900" s="17" t="s">
        <v>329</v>
      </c>
      <c r="E900" s="17" t="s">
        <v>880</v>
      </c>
      <c r="F900" s="48">
        <v>310.92</v>
      </c>
      <c r="G900" s="229">
        <v>172.3</v>
      </c>
      <c r="H900" s="229">
        <v>8.6</v>
      </c>
      <c r="I900" s="229">
        <v>7</v>
      </c>
      <c r="J900" s="18">
        <v>2</v>
      </c>
      <c r="K900" s="18">
        <v>36</v>
      </c>
      <c r="L900" s="17" t="s">
        <v>9</v>
      </c>
      <c r="M900" s="17" t="s">
        <v>23</v>
      </c>
      <c r="N900" s="50" t="s">
        <v>881</v>
      </c>
      <c r="O900" s="259" t="str">
        <f t="shared" si="54"/>
        <v>MAPA - OAE 1597</v>
      </c>
      <c r="P900" s="258" t="s">
        <v>8804</v>
      </c>
      <c r="Q900" s="253"/>
      <c r="R900" s="255"/>
      <c r="S900" s="239"/>
      <c r="T900" s="233"/>
      <c r="U900" s="238"/>
      <c r="V900" s="16" t="s">
        <v>2</v>
      </c>
      <c r="W900" s="16" t="s">
        <v>10</v>
      </c>
      <c r="X900" s="16" t="s">
        <v>24</v>
      </c>
      <c r="Y900" s="16" t="s">
        <v>9463</v>
      </c>
      <c r="Z900" s="16" t="s">
        <v>25</v>
      </c>
      <c r="AA900" s="16" t="s">
        <v>882</v>
      </c>
      <c r="AB900" s="16" t="s">
        <v>18</v>
      </c>
      <c r="AC900" s="16" t="s">
        <v>1604</v>
      </c>
      <c r="AD900" s="16" t="s">
        <v>1605</v>
      </c>
      <c r="AE900" s="16" t="s">
        <v>7613</v>
      </c>
      <c r="AF900" s="57" t="s">
        <v>5195</v>
      </c>
      <c r="AG900" s="57" t="s">
        <v>5095</v>
      </c>
      <c r="AH900" s="58">
        <v>2</v>
      </c>
      <c r="AI900" s="56">
        <v>45016</v>
      </c>
      <c r="AJ900" s="59"/>
      <c r="AK900" s="61"/>
      <c r="AL900" s="60"/>
      <c r="AM900" s="64"/>
    </row>
    <row r="901" spans="1:39" x14ac:dyDescent="0.2">
      <c r="A901" s="49" t="s">
        <v>876</v>
      </c>
      <c r="B901" s="17" t="s">
        <v>1</v>
      </c>
      <c r="C901" s="17" t="s">
        <v>877</v>
      </c>
      <c r="D901" s="17" t="s">
        <v>329</v>
      </c>
      <c r="E901" s="17" t="s">
        <v>880</v>
      </c>
      <c r="F901" s="48">
        <v>314.92</v>
      </c>
      <c r="G901" s="229">
        <v>33.049999999999997</v>
      </c>
      <c r="H901" s="229">
        <v>8.6</v>
      </c>
      <c r="I901" s="229">
        <v>7</v>
      </c>
      <c r="J901" s="18">
        <v>2</v>
      </c>
      <c r="K901" s="18">
        <v>36</v>
      </c>
      <c r="L901" s="17" t="s">
        <v>9</v>
      </c>
      <c r="M901" s="17" t="s">
        <v>23</v>
      </c>
      <c r="N901" s="50" t="s">
        <v>881</v>
      </c>
      <c r="O901" s="259" t="str">
        <f t="shared" si="54"/>
        <v>MAPA - OAE 1602</v>
      </c>
      <c r="P901" s="258" t="s">
        <v>8805</v>
      </c>
      <c r="Q901" s="253"/>
      <c r="R901" s="255"/>
      <c r="S901" s="239"/>
      <c r="T901" s="233"/>
      <c r="U901" s="238"/>
      <c r="V901" s="16" t="s">
        <v>2</v>
      </c>
      <c r="W901" s="16" t="s">
        <v>10</v>
      </c>
      <c r="X901" s="16" t="s">
        <v>24</v>
      </c>
      <c r="Y901" s="16" t="s">
        <v>9463</v>
      </c>
      <c r="Z901" s="16" t="s">
        <v>25</v>
      </c>
      <c r="AA901" s="16" t="s">
        <v>882</v>
      </c>
      <c r="AB901" s="16" t="s">
        <v>66</v>
      </c>
      <c r="AC901" s="16" t="s">
        <v>878</v>
      </c>
      <c r="AD901" s="16" t="s">
        <v>879</v>
      </c>
      <c r="AE901" s="16" t="s">
        <v>7613</v>
      </c>
      <c r="AF901" s="57" t="s">
        <v>1626</v>
      </c>
      <c r="AG901" s="57" t="s">
        <v>5095</v>
      </c>
      <c r="AH901" s="58">
        <v>2</v>
      </c>
      <c r="AI901" s="56">
        <v>45016</v>
      </c>
      <c r="AJ901" s="59"/>
      <c r="AK901" s="61"/>
      <c r="AL901" s="59"/>
      <c r="AM901" s="63"/>
    </row>
    <row r="902" spans="1:39" x14ac:dyDescent="0.2">
      <c r="A902" s="49" t="s">
        <v>1613</v>
      </c>
      <c r="B902" s="17" t="s">
        <v>1</v>
      </c>
      <c r="C902" s="17" t="s">
        <v>1614</v>
      </c>
      <c r="D902" s="17" t="s">
        <v>329</v>
      </c>
      <c r="E902" s="17" t="s">
        <v>1617</v>
      </c>
      <c r="F902" s="48">
        <v>317.08999999999997</v>
      </c>
      <c r="G902" s="229">
        <v>100.6</v>
      </c>
      <c r="H902" s="229">
        <v>8.6</v>
      </c>
      <c r="I902" s="229">
        <v>7</v>
      </c>
      <c r="J902" s="18">
        <v>2</v>
      </c>
      <c r="K902" s="18">
        <v>36</v>
      </c>
      <c r="L902" s="17" t="s">
        <v>9</v>
      </c>
      <c r="M902" s="17" t="s">
        <v>23</v>
      </c>
      <c r="N902" s="50" t="s">
        <v>881</v>
      </c>
      <c r="O902" s="259" t="str">
        <f t="shared" si="54"/>
        <v>MAPA - OAE 1598</v>
      </c>
      <c r="P902" s="258" t="s">
        <v>8806</v>
      </c>
      <c r="Q902" s="253"/>
      <c r="R902" s="255"/>
      <c r="S902" s="239"/>
      <c r="T902" s="233"/>
      <c r="U902" s="238"/>
      <c r="V902" s="16" t="s">
        <v>2</v>
      </c>
      <c r="W902" s="16" t="s">
        <v>10</v>
      </c>
      <c r="X902" s="16" t="s">
        <v>24</v>
      </c>
      <c r="Y902" s="16" t="s">
        <v>9463</v>
      </c>
      <c r="Z902" s="16" t="s">
        <v>25</v>
      </c>
      <c r="AA902" s="16" t="s">
        <v>882</v>
      </c>
      <c r="AB902" s="16" t="s">
        <v>18</v>
      </c>
      <c r="AC902" s="16" t="s">
        <v>1615</v>
      </c>
      <c r="AD902" s="16" t="s">
        <v>1616</v>
      </c>
      <c r="AE902" s="16" t="s">
        <v>7614</v>
      </c>
      <c r="AF902" s="57" t="s">
        <v>1626</v>
      </c>
      <c r="AG902" s="57" t="s">
        <v>5095</v>
      </c>
      <c r="AH902" s="58">
        <v>2</v>
      </c>
      <c r="AI902" s="56">
        <v>45016</v>
      </c>
      <c r="AJ902" s="59"/>
      <c r="AK902" s="61"/>
      <c r="AL902" s="59"/>
      <c r="AM902" s="63"/>
    </row>
    <row r="903" spans="1:39" x14ac:dyDescent="0.2">
      <c r="A903" s="49" t="s">
        <v>1619</v>
      </c>
      <c r="B903" s="17" t="s">
        <v>1</v>
      </c>
      <c r="C903" s="17" t="s">
        <v>1620</v>
      </c>
      <c r="D903" s="17" t="s">
        <v>329</v>
      </c>
      <c r="E903" s="17" t="s">
        <v>1617</v>
      </c>
      <c r="F903" s="48">
        <v>325.83999999999997</v>
      </c>
      <c r="G903" s="229">
        <v>52.85</v>
      </c>
      <c r="H903" s="229">
        <v>8</v>
      </c>
      <c r="I903" s="229">
        <v>7</v>
      </c>
      <c r="J903" s="18">
        <v>2</v>
      </c>
      <c r="K903" s="18">
        <v>36</v>
      </c>
      <c r="L903" s="17" t="s">
        <v>9</v>
      </c>
      <c r="M903" s="17" t="s">
        <v>23</v>
      </c>
      <c r="N903" s="50" t="s">
        <v>881</v>
      </c>
      <c r="O903" s="259" t="str">
        <f t="shared" si="54"/>
        <v>MAPA - OAE 1601</v>
      </c>
      <c r="P903" s="258" t="s">
        <v>8807</v>
      </c>
      <c r="Q903" s="253"/>
      <c r="R903" s="255"/>
      <c r="S903" s="239"/>
      <c r="T903" s="233"/>
      <c r="U903" s="238"/>
      <c r="V903" s="16" t="s">
        <v>2</v>
      </c>
      <c r="W903" s="16" t="s">
        <v>10</v>
      </c>
      <c r="X903" s="16" t="s">
        <v>24</v>
      </c>
      <c r="Y903" s="16" t="s">
        <v>9463</v>
      </c>
      <c r="Z903" s="16" t="s">
        <v>25</v>
      </c>
      <c r="AA903" s="16" t="s">
        <v>882</v>
      </c>
      <c r="AB903" s="16" t="s">
        <v>18</v>
      </c>
      <c r="AC903" s="16" t="s">
        <v>1621</v>
      </c>
      <c r="AD903" s="16" t="s">
        <v>1622</v>
      </c>
      <c r="AE903" s="16" t="s">
        <v>7614</v>
      </c>
      <c r="AF903" s="57" t="s">
        <v>1626</v>
      </c>
      <c r="AG903" s="57" t="s">
        <v>5095</v>
      </c>
      <c r="AH903" s="58">
        <v>2</v>
      </c>
      <c r="AI903" s="56">
        <v>45016</v>
      </c>
      <c r="AJ903" s="59"/>
      <c r="AK903" s="61"/>
      <c r="AL903" s="59"/>
      <c r="AM903" s="63"/>
    </row>
    <row r="904" spans="1:39" x14ac:dyDescent="0.2">
      <c r="A904" s="49" t="s">
        <v>1624</v>
      </c>
      <c r="B904" s="17" t="s">
        <v>1</v>
      </c>
      <c r="C904" s="17" t="s">
        <v>1625</v>
      </c>
      <c r="D904" s="17" t="s">
        <v>329</v>
      </c>
      <c r="E904" s="17" t="s">
        <v>1628</v>
      </c>
      <c r="F904" s="48">
        <v>326.49</v>
      </c>
      <c r="G904" s="229">
        <v>52.9</v>
      </c>
      <c r="H904" s="229">
        <v>8.6</v>
      </c>
      <c r="I904" s="229">
        <v>7</v>
      </c>
      <c r="J904" s="18">
        <v>2</v>
      </c>
      <c r="K904" s="18">
        <v>36</v>
      </c>
      <c r="L904" s="17" t="s">
        <v>9</v>
      </c>
      <c r="M904" s="17" t="s">
        <v>23</v>
      </c>
      <c r="N904" s="50" t="s">
        <v>881</v>
      </c>
      <c r="O904" s="259" t="str">
        <f t="shared" si="54"/>
        <v>MAPA - OAE 1599</v>
      </c>
      <c r="P904" s="258" t="s">
        <v>8808</v>
      </c>
      <c r="Q904" s="253"/>
      <c r="R904" s="255"/>
      <c r="S904" s="239"/>
      <c r="T904" s="233"/>
      <c r="U904" s="238"/>
      <c r="V904" s="16" t="s">
        <v>2</v>
      </c>
      <c r="W904" s="16" t="s">
        <v>10</v>
      </c>
      <c r="X904" s="16" t="s">
        <v>24</v>
      </c>
      <c r="Y904" s="16" t="s">
        <v>9463</v>
      </c>
      <c r="Z904" s="16" t="s">
        <v>25</v>
      </c>
      <c r="AA904" s="16" t="s">
        <v>882</v>
      </c>
      <c r="AB904" s="16" t="s">
        <v>30</v>
      </c>
      <c r="AC904" s="16" t="s">
        <v>1626</v>
      </c>
      <c r="AD904" s="16" t="s">
        <v>1627</v>
      </c>
      <c r="AE904" s="16" t="s">
        <v>7615</v>
      </c>
      <c r="AF904" s="57" t="s">
        <v>1626</v>
      </c>
      <c r="AG904" s="57" t="s">
        <v>5095</v>
      </c>
      <c r="AH904" s="58">
        <v>2</v>
      </c>
      <c r="AI904" s="56">
        <v>45016</v>
      </c>
      <c r="AJ904" s="59"/>
      <c r="AK904" s="61"/>
      <c r="AL904" s="59"/>
      <c r="AM904" s="63"/>
    </row>
    <row r="905" spans="1:39" x14ac:dyDescent="0.2">
      <c r="A905" s="49" t="s">
        <v>1638</v>
      </c>
      <c r="B905" s="17" t="s">
        <v>1</v>
      </c>
      <c r="C905" s="17" t="s">
        <v>1639</v>
      </c>
      <c r="D905" s="17" t="s">
        <v>329</v>
      </c>
      <c r="E905" s="17" t="s">
        <v>1628</v>
      </c>
      <c r="F905" s="48">
        <v>330.17</v>
      </c>
      <c r="G905" s="229">
        <v>53</v>
      </c>
      <c r="H905" s="229">
        <v>8.6</v>
      </c>
      <c r="I905" s="229">
        <v>7</v>
      </c>
      <c r="J905" s="18">
        <v>2</v>
      </c>
      <c r="K905" s="18">
        <v>36</v>
      </c>
      <c r="L905" s="17" t="s">
        <v>9</v>
      </c>
      <c r="M905" s="17" t="s">
        <v>23</v>
      </c>
      <c r="N905" s="50" t="s">
        <v>881</v>
      </c>
      <c r="O905" s="259" t="str">
        <f t="shared" si="54"/>
        <v>MAPA - OAE 1600</v>
      </c>
      <c r="P905" s="258" t="s">
        <v>8809</v>
      </c>
      <c r="Q905" s="253"/>
      <c r="R905" s="255"/>
      <c r="S905" s="239"/>
      <c r="T905" s="233"/>
      <c r="U905" s="238"/>
      <c r="V905" s="16" t="s">
        <v>2</v>
      </c>
      <c r="W905" s="16" t="s">
        <v>10</v>
      </c>
      <c r="X905" s="16" t="s">
        <v>24</v>
      </c>
      <c r="Y905" s="16" t="s">
        <v>9463</v>
      </c>
      <c r="Z905" s="16" t="s">
        <v>25</v>
      </c>
      <c r="AA905" s="16" t="s">
        <v>882</v>
      </c>
      <c r="AB905" s="16" t="s">
        <v>66</v>
      </c>
      <c r="AC905" s="16" t="s">
        <v>1640</v>
      </c>
      <c r="AD905" s="16" t="s">
        <v>1640</v>
      </c>
      <c r="AE905" s="16" t="s">
        <v>7615</v>
      </c>
      <c r="AF905" s="57" t="s">
        <v>1626</v>
      </c>
      <c r="AG905" s="57" t="s">
        <v>5095</v>
      </c>
      <c r="AH905" s="58">
        <v>2</v>
      </c>
      <c r="AI905" s="56">
        <v>45016</v>
      </c>
      <c r="AJ905" s="59"/>
      <c r="AK905" s="61"/>
      <c r="AL905" s="59"/>
      <c r="AM905" s="63"/>
    </row>
    <row r="906" spans="1:39" x14ac:dyDescent="0.2">
      <c r="A906" s="49" t="s">
        <v>1642</v>
      </c>
      <c r="B906" s="17" t="s">
        <v>1</v>
      </c>
      <c r="C906" s="17" t="s">
        <v>1643</v>
      </c>
      <c r="D906" s="17" t="s">
        <v>329</v>
      </c>
      <c r="E906" s="17" t="s">
        <v>1628</v>
      </c>
      <c r="F906" s="48">
        <v>330.65</v>
      </c>
      <c r="G906" s="229">
        <v>40.200000000000003</v>
      </c>
      <c r="H906" s="229">
        <v>8.6</v>
      </c>
      <c r="I906" s="229">
        <v>7</v>
      </c>
      <c r="J906" s="18">
        <v>2</v>
      </c>
      <c r="K906" s="18">
        <v>36</v>
      </c>
      <c r="L906" s="17" t="s">
        <v>9</v>
      </c>
      <c r="M906" s="17" t="s">
        <v>23</v>
      </c>
      <c r="N906" s="50" t="s">
        <v>881</v>
      </c>
      <c r="O906" s="259" t="str">
        <f t="shared" si="54"/>
        <v>MAPA - OAE 1580</v>
      </c>
      <c r="P906" s="258" t="s">
        <v>8810</v>
      </c>
      <c r="Q906" s="253"/>
      <c r="R906" s="255"/>
      <c r="S906" s="239"/>
      <c r="T906" s="233"/>
      <c r="U906" s="238"/>
      <c r="V906" s="16" t="s">
        <v>2</v>
      </c>
      <c r="W906" s="16" t="s">
        <v>10</v>
      </c>
      <c r="X906" s="16" t="s">
        <v>24</v>
      </c>
      <c r="Y906" s="16" t="s">
        <v>9463</v>
      </c>
      <c r="Z906" s="16" t="s">
        <v>25</v>
      </c>
      <c r="AA906" s="16" t="s">
        <v>882</v>
      </c>
      <c r="AB906" s="16" t="s">
        <v>30</v>
      </c>
      <c r="AC906" s="16" t="s">
        <v>1626</v>
      </c>
      <c r="AD906" s="16" t="s">
        <v>1627</v>
      </c>
      <c r="AE906" s="16" t="s">
        <v>7615</v>
      </c>
      <c r="AF906" s="57" t="s">
        <v>1626</v>
      </c>
      <c r="AG906" s="57" t="s">
        <v>5095</v>
      </c>
      <c r="AH906" s="58">
        <v>2</v>
      </c>
      <c r="AI906" s="56">
        <v>45016</v>
      </c>
      <c r="AJ906" s="59"/>
      <c r="AK906" s="61"/>
      <c r="AL906" s="59"/>
      <c r="AM906" s="63"/>
    </row>
    <row r="907" spans="1:39" x14ac:dyDescent="0.2">
      <c r="A907" s="49" t="s">
        <v>1644</v>
      </c>
      <c r="B907" s="17" t="s">
        <v>1</v>
      </c>
      <c r="C907" s="17" t="s">
        <v>1645</v>
      </c>
      <c r="D907" s="17" t="s">
        <v>329</v>
      </c>
      <c r="E907" s="17" t="s">
        <v>1628</v>
      </c>
      <c r="F907" s="48">
        <v>331.47</v>
      </c>
      <c r="G907" s="229">
        <v>40.1</v>
      </c>
      <c r="H907" s="229">
        <v>8.6</v>
      </c>
      <c r="I907" s="229">
        <v>7</v>
      </c>
      <c r="J907" s="18">
        <v>2</v>
      </c>
      <c r="K907" s="18">
        <v>36</v>
      </c>
      <c r="L907" s="17" t="s">
        <v>9</v>
      </c>
      <c r="M907" s="17" t="s">
        <v>23</v>
      </c>
      <c r="N907" s="50" t="s">
        <v>881</v>
      </c>
      <c r="O907" s="259" t="str">
        <f t="shared" si="54"/>
        <v>MAPA - OAE 1592</v>
      </c>
      <c r="P907" s="258" t="s">
        <v>8811</v>
      </c>
      <c r="Q907" s="253"/>
      <c r="R907" s="255"/>
      <c r="S907" s="239"/>
      <c r="T907" s="233"/>
      <c r="U907" s="238"/>
      <c r="V907" s="16" t="s">
        <v>2</v>
      </c>
      <c r="W907" s="16" t="s">
        <v>10</v>
      </c>
      <c r="X907" s="16" t="s">
        <v>24</v>
      </c>
      <c r="Y907" s="16" t="s">
        <v>9463</v>
      </c>
      <c r="Z907" s="16" t="s">
        <v>25</v>
      </c>
      <c r="AA907" s="16" t="s">
        <v>882</v>
      </c>
      <c r="AB907" s="16" t="s">
        <v>30</v>
      </c>
      <c r="AC907" s="16" t="s">
        <v>1626</v>
      </c>
      <c r="AD907" s="16" t="s">
        <v>1627</v>
      </c>
      <c r="AE907" s="16" t="s">
        <v>7615</v>
      </c>
      <c r="AF907" s="57" t="s">
        <v>1626</v>
      </c>
      <c r="AG907" s="57" t="s">
        <v>5095</v>
      </c>
      <c r="AH907" s="58">
        <v>2</v>
      </c>
      <c r="AI907" s="56">
        <v>45016</v>
      </c>
      <c r="AJ907" s="59"/>
      <c r="AK907" s="61"/>
      <c r="AL907" s="59"/>
      <c r="AM907" s="63"/>
    </row>
    <row r="908" spans="1:39" x14ac:dyDescent="0.2">
      <c r="A908" s="49" t="s">
        <v>1647</v>
      </c>
      <c r="B908" s="17" t="s">
        <v>1</v>
      </c>
      <c r="C908" s="17" t="s">
        <v>1648</v>
      </c>
      <c r="D908" s="17" t="s">
        <v>329</v>
      </c>
      <c r="E908" s="17" t="s">
        <v>1628</v>
      </c>
      <c r="F908" s="48">
        <v>331.9</v>
      </c>
      <c r="G908" s="229">
        <v>42.1</v>
      </c>
      <c r="H908" s="229">
        <v>8.6</v>
      </c>
      <c r="I908" s="229">
        <v>7</v>
      </c>
      <c r="J908" s="18">
        <v>2</v>
      </c>
      <c r="K908" s="18">
        <v>36</v>
      </c>
      <c r="L908" s="17" t="s">
        <v>9</v>
      </c>
      <c r="M908" s="17" t="s">
        <v>23</v>
      </c>
      <c r="N908" s="50" t="s">
        <v>881</v>
      </c>
      <c r="O908" s="259" t="str">
        <f t="shared" si="54"/>
        <v>MAPA - OAE 1581</v>
      </c>
      <c r="P908" s="258" t="s">
        <v>8812</v>
      </c>
      <c r="Q908" s="253"/>
      <c r="R908" s="255"/>
      <c r="S908" s="239"/>
      <c r="T908" s="233"/>
      <c r="U908" s="238"/>
      <c r="V908" s="16" t="s">
        <v>2</v>
      </c>
      <c r="W908" s="16" t="s">
        <v>10</v>
      </c>
      <c r="X908" s="16" t="s">
        <v>24</v>
      </c>
      <c r="Y908" s="16" t="s">
        <v>9463</v>
      </c>
      <c r="Z908" s="16" t="s">
        <v>25</v>
      </c>
      <c r="AA908" s="16" t="s">
        <v>882</v>
      </c>
      <c r="AB908" s="16" t="s">
        <v>30</v>
      </c>
      <c r="AC908" s="16" t="s">
        <v>1626</v>
      </c>
      <c r="AD908" s="16" t="s">
        <v>1627</v>
      </c>
      <c r="AE908" s="16" t="s">
        <v>7615</v>
      </c>
      <c r="AF908" s="57" t="s">
        <v>1626</v>
      </c>
      <c r="AG908" s="57" t="s">
        <v>5095</v>
      </c>
      <c r="AH908" s="58">
        <v>2</v>
      </c>
      <c r="AI908" s="56">
        <v>45016</v>
      </c>
      <c r="AJ908" s="59"/>
      <c r="AK908" s="61"/>
      <c r="AL908" s="59"/>
      <c r="AM908" s="63"/>
    </row>
    <row r="909" spans="1:39" x14ac:dyDescent="0.2">
      <c r="A909" s="49" t="s">
        <v>1649</v>
      </c>
      <c r="B909" s="17" t="s">
        <v>1</v>
      </c>
      <c r="C909" s="17" t="s">
        <v>1650</v>
      </c>
      <c r="D909" s="17" t="s">
        <v>329</v>
      </c>
      <c r="E909" s="17" t="s">
        <v>1628</v>
      </c>
      <c r="F909" s="48">
        <v>339.63</v>
      </c>
      <c r="G909" s="229">
        <v>81.95</v>
      </c>
      <c r="H909" s="229">
        <v>8.6</v>
      </c>
      <c r="I909" s="229">
        <v>7</v>
      </c>
      <c r="J909" s="18">
        <v>2</v>
      </c>
      <c r="K909" s="18">
        <v>36</v>
      </c>
      <c r="L909" s="17" t="s">
        <v>9</v>
      </c>
      <c r="M909" s="17" t="s">
        <v>23</v>
      </c>
      <c r="N909" s="50" t="s">
        <v>881</v>
      </c>
      <c r="O909" s="259" t="str">
        <f t="shared" si="54"/>
        <v>MAPA - OAE 1591</v>
      </c>
      <c r="P909" s="258" t="s">
        <v>8813</v>
      </c>
      <c r="Q909" s="253"/>
      <c r="R909" s="255"/>
      <c r="S909" s="239"/>
      <c r="T909" s="233"/>
      <c r="U909" s="238"/>
      <c r="V909" s="16" t="s">
        <v>2</v>
      </c>
      <c r="W909" s="16" t="s">
        <v>10</v>
      </c>
      <c r="X909" s="16" t="s">
        <v>24</v>
      </c>
      <c r="Y909" s="16" t="s">
        <v>9463</v>
      </c>
      <c r="Z909" s="16" t="s">
        <v>25</v>
      </c>
      <c r="AA909" s="16" t="s">
        <v>882</v>
      </c>
      <c r="AB909" s="16" t="s">
        <v>18</v>
      </c>
      <c r="AC909" s="16" t="s">
        <v>1651</v>
      </c>
      <c r="AD909" s="16" t="s">
        <v>1652</v>
      </c>
      <c r="AE909" s="16" t="s">
        <v>7615</v>
      </c>
      <c r="AF909" s="57" t="s">
        <v>882</v>
      </c>
      <c r="AG909" s="57" t="s">
        <v>5095</v>
      </c>
      <c r="AH909" s="58">
        <v>2</v>
      </c>
      <c r="AI909" s="56">
        <v>45016</v>
      </c>
      <c r="AJ909" s="59"/>
      <c r="AK909" s="61"/>
      <c r="AL909" s="59"/>
      <c r="AM909" s="63"/>
    </row>
    <row r="910" spans="1:39" x14ac:dyDescent="0.2">
      <c r="A910" s="49" t="s">
        <v>4964</v>
      </c>
      <c r="B910" s="17" t="s">
        <v>48</v>
      </c>
      <c r="C910" s="17" t="s">
        <v>4965</v>
      </c>
      <c r="D910" s="17" t="s">
        <v>1668</v>
      </c>
      <c r="E910" s="17" t="s">
        <v>1669</v>
      </c>
      <c r="F910" s="48">
        <v>347.42</v>
      </c>
      <c r="G910" s="229">
        <v>36</v>
      </c>
      <c r="H910" s="229">
        <v>8.6</v>
      </c>
      <c r="I910" s="229">
        <v>7</v>
      </c>
      <c r="J910" s="18">
        <v>2</v>
      </c>
      <c r="K910" s="18">
        <v>36</v>
      </c>
      <c r="L910" s="17" t="s">
        <v>9</v>
      </c>
      <c r="M910" s="17" t="s">
        <v>5429</v>
      </c>
      <c r="N910" s="50" t="s">
        <v>881</v>
      </c>
      <c r="O910" s="259" t="str">
        <f t="shared" si="54"/>
        <v>MAPA - OAE 1582</v>
      </c>
      <c r="P910" s="258" t="s">
        <v>8814</v>
      </c>
      <c r="Q910" s="253"/>
      <c r="R910" s="255"/>
      <c r="S910" s="239"/>
      <c r="T910" s="233"/>
      <c r="U910" s="238"/>
      <c r="V910" s="16" t="s">
        <v>49</v>
      </c>
      <c r="W910" s="16" t="s">
        <v>10</v>
      </c>
      <c r="X910" s="16" t="s">
        <v>5430</v>
      </c>
      <c r="Y910" s="16" t="s">
        <v>9463</v>
      </c>
      <c r="Z910" s="16" t="s">
        <v>13</v>
      </c>
      <c r="AA910" s="16" t="s">
        <v>882</v>
      </c>
      <c r="AB910" s="16"/>
      <c r="AC910" s="16"/>
      <c r="AD910" s="16"/>
      <c r="AE910" s="16" t="s">
        <v>7616</v>
      </c>
      <c r="AF910" s="57" t="s">
        <v>882</v>
      </c>
      <c r="AG910" s="57" t="s">
        <v>5095</v>
      </c>
      <c r="AH910" s="58">
        <v>2</v>
      </c>
      <c r="AI910" s="56">
        <v>45016</v>
      </c>
      <c r="AJ910" s="59"/>
      <c r="AK910" s="61"/>
      <c r="AL910" s="59"/>
      <c r="AM910" s="63"/>
    </row>
    <row r="911" spans="1:39" x14ac:dyDescent="0.2">
      <c r="A911" s="49" t="s">
        <v>1689</v>
      </c>
      <c r="B911" s="17" t="s">
        <v>48</v>
      </c>
      <c r="C911" s="17" t="s">
        <v>1690</v>
      </c>
      <c r="D911" s="17" t="s">
        <v>1668</v>
      </c>
      <c r="E911" s="17" t="s">
        <v>1669</v>
      </c>
      <c r="F911" s="48">
        <v>347.42</v>
      </c>
      <c r="G911" s="229">
        <v>36</v>
      </c>
      <c r="H911" s="229">
        <v>12</v>
      </c>
      <c r="I911" s="229">
        <v>10.199999999999999</v>
      </c>
      <c r="J911" s="18">
        <v>2</v>
      </c>
      <c r="K911" s="18">
        <v>36</v>
      </c>
      <c r="L911" s="17" t="s">
        <v>9</v>
      </c>
      <c r="M911" s="17" t="s">
        <v>5429</v>
      </c>
      <c r="N911" s="50" t="s">
        <v>881</v>
      </c>
      <c r="O911" s="259" t="str">
        <f t="shared" si="54"/>
        <v>MAPA - OAE 1590</v>
      </c>
      <c r="P911" s="258" t="s">
        <v>8815</v>
      </c>
      <c r="Q911" s="253"/>
      <c r="R911" s="255"/>
      <c r="S911" s="239"/>
      <c r="T911" s="233"/>
      <c r="U911" s="238"/>
      <c r="V911" s="16" t="s">
        <v>49</v>
      </c>
      <c r="W911" s="16" t="s">
        <v>10</v>
      </c>
      <c r="X911" s="16" t="s">
        <v>5430</v>
      </c>
      <c r="Y911" s="16" t="s">
        <v>9463</v>
      </c>
      <c r="Z911" s="16" t="s">
        <v>13</v>
      </c>
      <c r="AA911" s="16" t="s">
        <v>882</v>
      </c>
      <c r="AB911" s="16"/>
      <c r="AC911" s="16"/>
      <c r="AD911" s="16"/>
      <c r="AE911" s="16" t="s">
        <v>7616</v>
      </c>
      <c r="AF911" s="57" t="s">
        <v>882</v>
      </c>
      <c r="AG911" s="57" t="s">
        <v>5095</v>
      </c>
      <c r="AH911" s="58">
        <v>2</v>
      </c>
      <c r="AI911" s="56">
        <v>45016</v>
      </c>
      <c r="AJ911" s="59"/>
      <c r="AK911" s="62"/>
      <c r="AL911" s="59"/>
      <c r="AM911" s="63"/>
    </row>
    <row r="912" spans="1:39" x14ac:dyDescent="0.2">
      <c r="A912" s="49" t="s">
        <v>2093</v>
      </c>
      <c r="B912" s="17" t="s">
        <v>48</v>
      </c>
      <c r="C912" s="17" t="s">
        <v>2094</v>
      </c>
      <c r="D912" s="17" t="s">
        <v>1668</v>
      </c>
      <c r="E912" s="17" t="s">
        <v>1669</v>
      </c>
      <c r="F912" s="48">
        <v>349.48</v>
      </c>
      <c r="G912" s="229">
        <v>110</v>
      </c>
      <c r="H912" s="229">
        <v>11.4</v>
      </c>
      <c r="I912" s="229">
        <v>6.8</v>
      </c>
      <c r="J912" s="18">
        <v>2</v>
      </c>
      <c r="K912" s="18">
        <v>36</v>
      </c>
      <c r="L912" s="17" t="s">
        <v>9</v>
      </c>
      <c r="M912" s="17" t="s">
        <v>5429</v>
      </c>
      <c r="N912" s="50" t="s">
        <v>881</v>
      </c>
      <c r="O912" s="259" t="str">
        <f t="shared" si="54"/>
        <v>MAPA - OAE 1583</v>
      </c>
      <c r="P912" s="258" t="s">
        <v>8817</v>
      </c>
      <c r="Q912" s="253"/>
      <c r="R912" s="255"/>
      <c r="S912" s="239"/>
      <c r="T912" s="233"/>
      <c r="U912" s="238"/>
      <c r="V912" s="16" t="s">
        <v>49</v>
      </c>
      <c r="W912" s="16" t="s">
        <v>10</v>
      </c>
      <c r="X912" s="16" t="s">
        <v>5430</v>
      </c>
      <c r="Y912" s="16" t="s">
        <v>9463</v>
      </c>
      <c r="Z912" s="16" t="s">
        <v>13</v>
      </c>
      <c r="AA912" s="16" t="s">
        <v>882</v>
      </c>
      <c r="AB912" s="16" t="s">
        <v>30</v>
      </c>
      <c r="AC912" s="16" t="s">
        <v>1678</v>
      </c>
      <c r="AD912" s="16" t="s">
        <v>1667</v>
      </c>
      <c r="AE912" s="16" t="s">
        <v>7616</v>
      </c>
      <c r="AF912" s="57" t="s">
        <v>882</v>
      </c>
      <c r="AG912" s="57" t="s">
        <v>5095</v>
      </c>
      <c r="AH912" s="58">
        <v>2</v>
      </c>
      <c r="AI912" s="56">
        <v>45016</v>
      </c>
      <c r="AJ912" s="59"/>
      <c r="AK912" s="61"/>
      <c r="AL912" s="59"/>
      <c r="AM912" s="63"/>
    </row>
    <row r="913" spans="1:39" x14ac:dyDescent="0.2">
      <c r="A913" s="49" t="s">
        <v>1664</v>
      </c>
      <c r="B913" s="17" t="s">
        <v>48</v>
      </c>
      <c r="C913" s="17" t="s">
        <v>1665</v>
      </c>
      <c r="D913" s="17" t="s">
        <v>1668</v>
      </c>
      <c r="E913" s="17" t="s">
        <v>1669</v>
      </c>
      <c r="F913" s="48">
        <v>349.48</v>
      </c>
      <c r="G913" s="229">
        <v>110</v>
      </c>
      <c r="H913" s="229">
        <v>11.47</v>
      </c>
      <c r="I913" s="229">
        <v>6.8</v>
      </c>
      <c r="J913" s="18">
        <v>2</v>
      </c>
      <c r="K913" s="18">
        <v>36</v>
      </c>
      <c r="L913" s="17" t="s">
        <v>9</v>
      </c>
      <c r="M913" s="17" t="s">
        <v>5429</v>
      </c>
      <c r="N913" s="50" t="s">
        <v>881</v>
      </c>
      <c r="O913" s="259" t="str">
        <f t="shared" si="54"/>
        <v>MAPA - OAE 1589</v>
      </c>
      <c r="P913" s="258" t="s">
        <v>8816</v>
      </c>
      <c r="Q913" s="253"/>
      <c r="R913" s="255"/>
      <c r="S913" s="239"/>
      <c r="T913" s="233"/>
      <c r="U913" s="238"/>
      <c r="V913" s="16" t="s">
        <v>49</v>
      </c>
      <c r="W913" s="16" t="s">
        <v>10</v>
      </c>
      <c r="X913" s="16" t="s">
        <v>5430</v>
      </c>
      <c r="Y913" s="16" t="s">
        <v>9463</v>
      </c>
      <c r="Z913" s="16" t="s">
        <v>13</v>
      </c>
      <c r="AA913" s="16" t="s">
        <v>882</v>
      </c>
      <c r="AB913" s="16" t="s">
        <v>30</v>
      </c>
      <c r="AC913" s="16" t="s">
        <v>1666</v>
      </c>
      <c r="AD913" s="16" t="s">
        <v>1667</v>
      </c>
      <c r="AE913" s="16" t="s">
        <v>7616</v>
      </c>
      <c r="AF913" s="57" t="s">
        <v>882</v>
      </c>
      <c r="AG913" s="57" t="s">
        <v>5095</v>
      </c>
      <c r="AH913" s="58">
        <v>2</v>
      </c>
      <c r="AI913" s="56">
        <v>45016</v>
      </c>
      <c r="AJ913" s="59"/>
      <c r="AK913" s="61"/>
      <c r="AL913" s="59"/>
      <c r="AM913" s="63"/>
    </row>
    <row r="914" spans="1:39" x14ac:dyDescent="0.2">
      <c r="A914" s="49" t="s">
        <v>1687</v>
      </c>
      <c r="B914" s="17" t="s">
        <v>1</v>
      </c>
      <c r="C914" s="17" t="s">
        <v>1688</v>
      </c>
      <c r="D914" s="17" t="s">
        <v>1668</v>
      </c>
      <c r="E914" s="17" t="s">
        <v>1669</v>
      </c>
      <c r="F914" s="48">
        <v>349.75</v>
      </c>
      <c r="G914" s="229">
        <v>272</v>
      </c>
      <c r="H914" s="229">
        <v>10.8</v>
      </c>
      <c r="I914" s="229">
        <v>6.8</v>
      </c>
      <c r="J914" s="18">
        <v>2</v>
      </c>
      <c r="K914" s="18">
        <v>36</v>
      </c>
      <c r="L914" s="17" t="s">
        <v>9</v>
      </c>
      <c r="M914" s="17" t="s">
        <v>5429</v>
      </c>
      <c r="N914" s="50" t="s">
        <v>881</v>
      </c>
      <c r="O914" s="259" t="str">
        <f t="shared" si="54"/>
        <v>MAPA - OAE 1588</v>
      </c>
      <c r="P914" s="258" t="s">
        <v>8819</v>
      </c>
      <c r="Q914" s="253"/>
      <c r="R914" s="255"/>
      <c r="S914" s="239"/>
      <c r="T914" s="233"/>
      <c r="U914" s="238"/>
      <c r="V914" s="16" t="s">
        <v>2</v>
      </c>
      <c r="W914" s="16" t="s">
        <v>10</v>
      </c>
      <c r="X914" s="16" t="s">
        <v>5430</v>
      </c>
      <c r="Y914" s="16" t="s">
        <v>9463</v>
      </c>
      <c r="Z914" s="16" t="s">
        <v>13</v>
      </c>
      <c r="AA914" s="16" t="s">
        <v>882</v>
      </c>
      <c r="AB914" s="16" t="s">
        <v>4</v>
      </c>
      <c r="AC914" s="16" t="s">
        <v>1678</v>
      </c>
      <c r="AD914" s="16" t="s">
        <v>1679</v>
      </c>
      <c r="AE914" s="16" t="s">
        <v>7616</v>
      </c>
      <c r="AF914" s="57" t="s">
        <v>882</v>
      </c>
      <c r="AG914" s="57" t="s">
        <v>5095</v>
      </c>
      <c r="AH914" s="58">
        <v>2</v>
      </c>
      <c r="AI914" s="56">
        <v>45016</v>
      </c>
      <c r="AJ914" s="59"/>
      <c r="AK914" s="65"/>
      <c r="AL914" s="59"/>
      <c r="AM914" s="63"/>
    </row>
    <row r="915" spans="1:39" x14ac:dyDescent="0.2">
      <c r="A915" s="49" t="s">
        <v>1676</v>
      </c>
      <c r="B915" s="17" t="s">
        <v>1</v>
      </c>
      <c r="C915" s="17" t="s">
        <v>1677</v>
      </c>
      <c r="D915" s="17" t="s">
        <v>1668</v>
      </c>
      <c r="E915" s="17" t="s">
        <v>1669</v>
      </c>
      <c r="F915" s="48">
        <v>349.75</v>
      </c>
      <c r="G915" s="229">
        <v>272</v>
      </c>
      <c r="H915" s="229">
        <v>11.8</v>
      </c>
      <c r="I915" s="229">
        <v>6.8</v>
      </c>
      <c r="J915" s="18">
        <v>2</v>
      </c>
      <c r="K915" s="18">
        <v>36</v>
      </c>
      <c r="L915" s="17" t="s">
        <v>9</v>
      </c>
      <c r="M915" s="17" t="s">
        <v>5429</v>
      </c>
      <c r="N915" s="50" t="s">
        <v>881</v>
      </c>
      <c r="O915" s="259" t="str">
        <f t="shared" si="54"/>
        <v>MAPA - OAE 1584</v>
      </c>
      <c r="P915" s="258" t="s">
        <v>8818</v>
      </c>
      <c r="Q915" s="253"/>
      <c r="R915" s="255"/>
      <c r="S915" s="239"/>
      <c r="T915" s="233"/>
      <c r="U915" s="238"/>
      <c r="V915" s="16" t="s">
        <v>2</v>
      </c>
      <c r="W915" s="16" t="s">
        <v>10</v>
      </c>
      <c r="X915" s="16" t="s">
        <v>5430</v>
      </c>
      <c r="Y915" s="16" t="s">
        <v>9463</v>
      </c>
      <c r="Z915" s="16" t="s">
        <v>13</v>
      </c>
      <c r="AA915" s="16" t="s">
        <v>882</v>
      </c>
      <c r="AB915" s="16" t="s">
        <v>4</v>
      </c>
      <c r="AC915" s="16" t="s">
        <v>1678</v>
      </c>
      <c r="AD915" s="16" t="s">
        <v>1679</v>
      </c>
      <c r="AE915" s="16" t="s">
        <v>7616</v>
      </c>
      <c r="AF915" s="57" t="s">
        <v>882</v>
      </c>
      <c r="AG915" s="57" t="s">
        <v>5095</v>
      </c>
      <c r="AH915" s="58">
        <v>2</v>
      </c>
      <c r="AI915" s="56">
        <v>45016</v>
      </c>
      <c r="AJ915" s="59"/>
      <c r="AK915" s="61"/>
      <c r="AL915" s="59"/>
      <c r="AM915" s="63"/>
    </row>
    <row r="916" spans="1:39" x14ac:dyDescent="0.2">
      <c r="A916" s="49" t="s">
        <v>1680</v>
      </c>
      <c r="B916" s="17" t="s">
        <v>1</v>
      </c>
      <c r="C916" s="17" t="s">
        <v>1681</v>
      </c>
      <c r="D916" s="17" t="s">
        <v>1668</v>
      </c>
      <c r="E916" s="17" t="s">
        <v>1684</v>
      </c>
      <c r="F916" s="48">
        <v>350.48</v>
      </c>
      <c r="G916" s="229">
        <v>120</v>
      </c>
      <c r="H916" s="229">
        <v>10.199999999999999</v>
      </c>
      <c r="I916" s="229">
        <v>6.8</v>
      </c>
      <c r="J916" s="18">
        <v>2</v>
      </c>
      <c r="K916" s="18">
        <v>36</v>
      </c>
      <c r="L916" s="17" t="s">
        <v>9</v>
      </c>
      <c r="M916" s="17" t="s">
        <v>5429</v>
      </c>
      <c r="N916" s="50" t="s">
        <v>881</v>
      </c>
      <c r="O916" s="259" t="str">
        <f t="shared" si="54"/>
        <v>MAPA - OAE 1585</v>
      </c>
      <c r="P916" s="258" t="s">
        <v>8820</v>
      </c>
      <c r="Q916" s="253"/>
      <c r="R916" s="255"/>
      <c r="S916" s="239"/>
      <c r="T916" s="233"/>
      <c r="U916" s="238"/>
      <c r="V916" s="16" t="s">
        <v>2</v>
      </c>
      <c r="W916" s="16" t="s">
        <v>10</v>
      </c>
      <c r="X916" s="16" t="s">
        <v>5430</v>
      </c>
      <c r="Y916" s="16" t="s">
        <v>9463</v>
      </c>
      <c r="Z916" s="16" t="s">
        <v>13</v>
      </c>
      <c r="AA916" s="16" t="s">
        <v>882</v>
      </c>
      <c r="AB916" s="16" t="s">
        <v>18</v>
      </c>
      <c r="AC916" s="16" t="s">
        <v>1682</v>
      </c>
      <c r="AD916" s="16" t="s">
        <v>1683</v>
      </c>
      <c r="AE916" s="16" t="s">
        <v>7617</v>
      </c>
      <c r="AF916" s="57" t="s">
        <v>1655</v>
      </c>
      <c r="AG916" s="57" t="s">
        <v>5095</v>
      </c>
      <c r="AH916" s="58">
        <v>2</v>
      </c>
      <c r="AI916" s="56">
        <v>45016</v>
      </c>
      <c r="AJ916" s="59"/>
      <c r="AK916" s="61"/>
      <c r="AL916" s="59"/>
      <c r="AM916" s="63"/>
    </row>
    <row r="917" spans="1:39" x14ac:dyDescent="0.2">
      <c r="A917" s="49" t="s">
        <v>1685</v>
      </c>
      <c r="B917" s="17" t="s">
        <v>1</v>
      </c>
      <c r="C917" s="17" t="s">
        <v>1686</v>
      </c>
      <c r="D917" s="17" t="s">
        <v>1668</v>
      </c>
      <c r="E917" s="17" t="s">
        <v>1684</v>
      </c>
      <c r="F917" s="48">
        <v>350.48</v>
      </c>
      <c r="G917" s="229">
        <v>120</v>
      </c>
      <c r="H917" s="229">
        <v>10.8</v>
      </c>
      <c r="I917" s="229">
        <v>6.8</v>
      </c>
      <c r="J917" s="18">
        <v>2</v>
      </c>
      <c r="K917" s="18">
        <v>36</v>
      </c>
      <c r="L917" s="17" t="s">
        <v>9</v>
      </c>
      <c r="M917" s="17" t="s">
        <v>5429</v>
      </c>
      <c r="N917" s="50" t="s">
        <v>881</v>
      </c>
      <c r="O917" s="259" t="str">
        <f t="shared" si="54"/>
        <v>MAPA - OAE 1587</v>
      </c>
      <c r="P917" s="258" t="s">
        <v>8821</v>
      </c>
      <c r="Q917" s="253"/>
      <c r="R917" s="255"/>
      <c r="S917" s="239"/>
      <c r="T917" s="233"/>
      <c r="U917" s="238"/>
      <c r="V917" s="16" t="s">
        <v>2</v>
      </c>
      <c r="W917" s="16" t="s">
        <v>10</v>
      </c>
      <c r="X917" s="16" t="s">
        <v>5430</v>
      </c>
      <c r="Y917" s="16" t="s">
        <v>9463</v>
      </c>
      <c r="Z917" s="16" t="s">
        <v>13</v>
      </c>
      <c r="AA917" s="16" t="s">
        <v>882</v>
      </c>
      <c r="AB917" s="16" t="s">
        <v>18</v>
      </c>
      <c r="AC917" s="16" t="s">
        <v>1682</v>
      </c>
      <c r="AD917" s="16" t="s">
        <v>1683</v>
      </c>
      <c r="AE917" s="16" t="s">
        <v>7617</v>
      </c>
      <c r="AF917" s="57" t="s">
        <v>1655</v>
      </c>
      <c r="AG917" s="57" t="s">
        <v>5095</v>
      </c>
      <c r="AH917" s="58">
        <v>2</v>
      </c>
      <c r="AI917" s="56">
        <v>45016</v>
      </c>
      <c r="AJ917" s="59"/>
      <c r="AK917" s="61"/>
      <c r="AL917" s="59"/>
      <c r="AM917" s="63"/>
    </row>
    <row r="918" spans="1:39" x14ac:dyDescent="0.2">
      <c r="A918" s="49" t="s">
        <v>1692</v>
      </c>
      <c r="B918" s="17" t="s">
        <v>48</v>
      </c>
      <c r="C918" s="17" t="s">
        <v>1693</v>
      </c>
      <c r="D918" s="17" t="s">
        <v>1668</v>
      </c>
      <c r="E918" s="17" t="s">
        <v>1684</v>
      </c>
      <c r="F918" s="48">
        <v>350.9</v>
      </c>
      <c r="G918" s="229">
        <v>58</v>
      </c>
      <c r="H918" s="229">
        <v>10.199999999999999</v>
      </c>
      <c r="I918" s="229">
        <v>6.8</v>
      </c>
      <c r="J918" s="18">
        <v>2</v>
      </c>
      <c r="K918" s="18">
        <v>36</v>
      </c>
      <c r="L918" s="17" t="s">
        <v>9</v>
      </c>
      <c r="M918" s="17" t="s">
        <v>5429</v>
      </c>
      <c r="N918" s="50" t="s">
        <v>881</v>
      </c>
      <c r="O918" s="259" t="str">
        <f t="shared" si="54"/>
        <v>MAPA - OAE 1567</v>
      </c>
      <c r="P918" s="258" t="s">
        <v>8822</v>
      </c>
      <c r="Q918" s="253"/>
      <c r="R918" s="255"/>
      <c r="S918" s="239"/>
      <c r="T918" s="233"/>
      <c r="U918" s="238"/>
      <c r="V918" s="16" t="s">
        <v>49</v>
      </c>
      <c r="W918" s="16" t="s">
        <v>10</v>
      </c>
      <c r="X918" s="16" t="s">
        <v>5430</v>
      </c>
      <c r="Y918" s="16" t="s">
        <v>9463</v>
      </c>
      <c r="Z918" s="16" t="s">
        <v>13</v>
      </c>
      <c r="AA918" s="16" t="s">
        <v>882</v>
      </c>
      <c r="AB918" s="16"/>
      <c r="AC918" s="16"/>
      <c r="AD918" s="16"/>
      <c r="AE918" s="16" t="s">
        <v>7617</v>
      </c>
      <c r="AF918" s="57" t="s">
        <v>1655</v>
      </c>
      <c r="AG918" s="57" t="s">
        <v>5095</v>
      </c>
      <c r="AH918" s="58">
        <v>2</v>
      </c>
      <c r="AI918" s="56">
        <v>45016</v>
      </c>
      <c r="AJ918" s="59"/>
      <c r="AK918" s="65"/>
      <c r="AL918" s="59"/>
      <c r="AM918" s="63"/>
    </row>
    <row r="919" spans="1:39" x14ac:dyDescent="0.2">
      <c r="A919" s="49" t="s">
        <v>2095</v>
      </c>
      <c r="B919" s="17" t="s">
        <v>48</v>
      </c>
      <c r="C919" s="17" t="s">
        <v>1600</v>
      </c>
      <c r="D919" s="17" t="s">
        <v>1668</v>
      </c>
      <c r="E919" s="17" t="s">
        <v>1684</v>
      </c>
      <c r="F919" s="48">
        <v>350.9</v>
      </c>
      <c r="G919" s="229">
        <v>58</v>
      </c>
      <c r="H919" s="229">
        <v>10.8</v>
      </c>
      <c r="I919" s="229">
        <v>6.8</v>
      </c>
      <c r="J919" s="18">
        <v>2</v>
      </c>
      <c r="K919" s="18">
        <v>36</v>
      </c>
      <c r="L919" s="17" t="s">
        <v>9</v>
      </c>
      <c r="M919" s="17" t="s">
        <v>5429</v>
      </c>
      <c r="N919" s="50" t="s">
        <v>881</v>
      </c>
      <c r="O919" s="259" t="str">
        <f t="shared" si="54"/>
        <v>MAPA - OAE 1586</v>
      </c>
      <c r="P919" s="258" t="s">
        <v>8823</v>
      </c>
      <c r="Q919" s="253"/>
      <c r="R919" s="255"/>
      <c r="S919" s="239"/>
      <c r="T919" s="233"/>
      <c r="U919" s="238"/>
      <c r="V919" s="16" t="s">
        <v>49</v>
      </c>
      <c r="W919" s="16" t="s">
        <v>10</v>
      </c>
      <c r="X919" s="16" t="s">
        <v>5430</v>
      </c>
      <c r="Y919" s="16" t="s">
        <v>9463</v>
      </c>
      <c r="Z919" s="16" t="s">
        <v>13</v>
      </c>
      <c r="AA919" s="16" t="s">
        <v>882</v>
      </c>
      <c r="AB919" s="16"/>
      <c r="AC919" s="16"/>
      <c r="AD919" s="16"/>
      <c r="AE919" s="16" t="s">
        <v>7617</v>
      </c>
      <c r="AF919" s="57" t="s">
        <v>1655</v>
      </c>
      <c r="AG919" s="57" t="s">
        <v>5095</v>
      </c>
      <c r="AH919" s="58">
        <v>2</v>
      </c>
      <c r="AI919" s="56">
        <v>45016</v>
      </c>
      <c r="AJ919" s="59"/>
      <c r="AK919" s="61"/>
      <c r="AL919" s="59"/>
      <c r="AM919" s="63"/>
    </row>
    <row r="920" spans="1:39" x14ac:dyDescent="0.2">
      <c r="A920" s="49" t="s">
        <v>1653</v>
      </c>
      <c r="B920" s="17" t="s">
        <v>1</v>
      </c>
      <c r="C920" s="17" t="s">
        <v>1654</v>
      </c>
      <c r="D920" s="17" t="s">
        <v>329</v>
      </c>
      <c r="E920" s="17" t="s">
        <v>1657</v>
      </c>
      <c r="F920" s="48">
        <v>355.04</v>
      </c>
      <c r="G920" s="229">
        <v>60.24</v>
      </c>
      <c r="H920" s="229">
        <v>8.4</v>
      </c>
      <c r="I920" s="229">
        <v>6.8</v>
      </c>
      <c r="J920" s="18">
        <v>2</v>
      </c>
      <c r="K920" s="18">
        <v>36</v>
      </c>
      <c r="L920" s="17" t="s">
        <v>9</v>
      </c>
      <c r="M920" s="17" t="s">
        <v>23</v>
      </c>
      <c r="N920" s="50" t="s">
        <v>881</v>
      </c>
      <c r="O920" s="259" t="str">
        <f t="shared" si="54"/>
        <v>MAPA - OAE 1579</v>
      </c>
      <c r="P920" s="258" t="s">
        <v>8824</v>
      </c>
      <c r="Q920" s="253"/>
      <c r="R920" s="255"/>
      <c r="S920" s="239"/>
      <c r="T920" s="233"/>
      <c r="U920" s="238"/>
      <c r="V920" s="16" t="s">
        <v>2</v>
      </c>
      <c r="W920" s="16" t="s">
        <v>10</v>
      </c>
      <c r="X920" s="16" t="s">
        <v>24</v>
      </c>
      <c r="Y920" s="16" t="s">
        <v>9463</v>
      </c>
      <c r="Z920" s="16" t="s">
        <v>25</v>
      </c>
      <c r="AA920" s="16" t="s">
        <v>882</v>
      </c>
      <c r="AB920" s="16" t="s">
        <v>18</v>
      </c>
      <c r="AC920" s="16" t="s">
        <v>1655</v>
      </c>
      <c r="AD920" s="16" t="s">
        <v>1656</v>
      </c>
      <c r="AE920" s="16" t="s">
        <v>7618</v>
      </c>
      <c r="AF920" s="57" t="s">
        <v>1655</v>
      </c>
      <c r="AG920" s="57" t="s">
        <v>5095</v>
      </c>
      <c r="AH920" s="58">
        <v>2</v>
      </c>
      <c r="AI920" s="56">
        <v>45016</v>
      </c>
      <c r="AJ920" s="59"/>
      <c r="AK920" s="65"/>
      <c r="AL920" s="59"/>
      <c r="AM920" s="63"/>
    </row>
    <row r="921" spans="1:39" x14ac:dyDescent="0.2">
      <c r="A921" s="49" t="s">
        <v>1659</v>
      </c>
      <c r="B921" s="17" t="s">
        <v>1</v>
      </c>
      <c r="C921" s="17" t="s">
        <v>1660</v>
      </c>
      <c r="D921" s="17" t="s">
        <v>329</v>
      </c>
      <c r="E921" s="17" t="s">
        <v>1663</v>
      </c>
      <c r="F921" s="48">
        <v>373.43</v>
      </c>
      <c r="G921" s="229">
        <v>36.25</v>
      </c>
      <c r="H921" s="229">
        <v>8.4</v>
      </c>
      <c r="I921" s="229">
        <v>6.8</v>
      </c>
      <c r="J921" s="18">
        <v>2</v>
      </c>
      <c r="K921" s="18">
        <v>36</v>
      </c>
      <c r="L921" s="17" t="s">
        <v>9</v>
      </c>
      <c r="M921" s="17" t="s">
        <v>23</v>
      </c>
      <c r="N921" s="50" t="s">
        <v>881</v>
      </c>
      <c r="O921" s="259" t="str">
        <f t="shared" si="54"/>
        <v>MAPA - OAE 1568</v>
      </c>
      <c r="P921" s="258" t="s">
        <v>8825</v>
      </c>
      <c r="Q921" s="253"/>
      <c r="R921" s="255"/>
      <c r="S921" s="239"/>
      <c r="T921" s="233"/>
      <c r="U921" s="238"/>
      <c r="V921" s="16" t="s">
        <v>2</v>
      </c>
      <c r="W921" s="16" t="s">
        <v>10</v>
      </c>
      <c r="X921" s="16" t="s">
        <v>24</v>
      </c>
      <c r="Y921" s="16" t="s">
        <v>9463</v>
      </c>
      <c r="Z921" s="16" t="s">
        <v>25</v>
      </c>
      <c r="AA921" s="16" t="s">
        <v>882</v>
      </c>
      <c r="AB921" s="16" t="s">
        <v>18</v>
      </c>
      <c r="AC921" s="16" t="s">
        <v>1661</v>
      </c>
      <c r="AD921" s="16" t="s">
        <v>1662</v>
      </c>
      <c r="AE921" s="16" t="s">
        <v>7619</v>
      </c>
      <c r="AF921" s="57" t="s">
        <v>5198</v>
      </c>
      <c r="AG921" s="57" t="s">
        <v>5095</v>
      </c>
      <c r="AH921" s="58">
        <v>2</v>
      </c>
      <c r="AI921" s="56">
        <v>45016</v>
      </c>
      <c r="AJ921" s="59"/>
      <c r="AK921" s="61"/>
      <c r="AL921" s="59"/>
      <c r="AM921" s="63"/>
    </row>
    <row r="922" spans="1:39" x14ac:dyDescent="0.2">
      <c r="A922" s="49" t="s">
        <v>2091</v>
      </c>
      <c r="B922" s="17" t="s">
        <v>1</v>
      </c>
      <c r="C922" s="17" t="s">
        <v>2092</v>
      </c>
      <c r="D922" s="17" t="s">
        <v>1668</v>
      </c>
      <c r="E922" s="17" t="s">
        <v>1674</v>
      </c>
      <c r="F922" s="48">
        <v>387.54</v>
      </c>
      <c r="G922" s="229">
        <v>79.900000000000006</v>
      </c>
      <c r="H922" s="229">
        <v>8.1999999999999993</v>
      </c>
      <c r="I922" s="229">
        <v>6.4</v>
      </c>
      <c r="J922" s="18">
        <v>2</v>
      </c>
      <c r="K922" s="18">
        <v>36</v>
      </c>
      <c r="L922" s="17" t="s">
        <v>9</v>
      </c>
      <c r="M922" s="17" t="s">
        <v>5429</v>
      </c>
      <c r="N922" s="50" t="s">
        <v>881</v>
      </c>
      <c r="O922" s="259" t="str">
        <f t="shared" si="54"/>
        <v>MAPA - OAE 1569</v>
      </c>
      <c r="P922" s="258" t="s">
        <v>8826</v>
      </c>
      <c r="Q922" s="253"/>
      <c r="R922" s="255"/>
      <c r="S922" s="239"/>
      <c r="T922" s="233"/>
      <c r="U922" s="238"/>
      <c r="V922" s="16" t="s">
        <v>2</v>
      </c>
      <c r="W922" s="16" t="s">
        <v>10</v>
      </c>
      <c r="X922" s="16" t="s">
        <v>5430</v>
      </c>
      <c r="Y922" s="16" t="s">
        <v>9463</v>
      </c>
      <c r="Z922" s="16" t="s">
        <v>13</v>
      </c>
      <c r="AA922" s="16" t="s">
        <v>882</v>
      </c>
      <c r="AB922" s="16" t="s">
        <v>18</v>
      </c>
      <c r="AC922" s="16" t="s">
        <v>1672</v>
      </c>
      <c r="AD922" s="16" t="s">
        <v>1673</v>
      </c>
      <c r="AE922" s="16" t="s">
        <v>7620</v>
      </c>
      <c r="AF922" s="57" t="s">
        <v>5096</v>
      </c>
      <c r="AG922" s="57" t="s">
        <v>5097</v>
      </c>
      <c r="AH922" s="58">
        <v>1</v>
      </c>
      <c r="AI922" s="56">
        <v>45016</v>
      </c>
      <c r="AJ922" s="59"/>
      <c r="AK922" s="61"/>
      <c r="AL922" s="59"/>
      <c r="AM922" s="63"/>
    </row>
    <row r="923" spans="1:39" x14ac:dyDescent="0.2">
      <c r="A923" s="49" t="s">
        <v>1670</v>
      </c>
      <c r="B923" s="17" t="s">
        <v>1</v>
      </c>
      <c r="C923" s="17" t="s">
        <v>1671</v>
      </c>
      <c r="D923" s="17" t="s">
        <v>1668</v>
      </c>
      <c r="E923" s="17" t="s">
        <v>1674</v>
      </c>
      <c r="F923" s="48">
        <v>387.54</v>
      </c>
      <c r="G923" s="229">
        <v>79.900000000000006</v>
      </c>
      <c r="H923" s="229">
        <v>7.6</v>
      </c>
      <c r="I923" s="229">
        <v>6.8</v>
      </c>
      <c r="J923" s="18">
        <v>2</v>
      </c>
      <c r="K923" s="18">
        <v>36</v>
      </c>
      <c r="L923" s="17" t="s">
        <v>9</v>
      </c>
      <c r="M923" s="17" t="s">
        <v>5429</v>
      </c>
      <c r="N923" s="50" t="s">
        <v>881</v>
      </c>
      <c r="O923" s="259" t="str">
        <f t="shared" si="54"/>
        <v>MAPA - OAE 1578</v>
      </c>
      <c r="P923" s="258" t="s">
        <v>8827</v>
      </c>
      <c r="Q923" s="253"/>
      <c r="R923" s="255"/>
      <c r="S923" s="239"/>
      <c r="T923" s="233"/>
      <c r="U923" s="238"/>
      <c r="V923" s="16" t="s">
        <v>2</v>
      </c>
      <c r="W923" s="16" t="s">
        <v>10</v>
      </c>
      <c r="X923" s="16" t="s">
        <v>5430</v>
      </c>
      <c r="Y923" s="16" t="s">
        <v>9463</v>
      </c>
      <c r="Z923" s="16" t="s">
        <v>13</v>
      </c>
      <c r="AA923" s="16" t="s">
        <v>882</v>
      </c>
      <c r="AB923" s="16" t="s">
        <v>18</v>
      </c>
      <c r="AC923" s="16" t="s">
        <v>1672</v>
      </c>
      <c r="AD923" s="16" t="s">
        <v>1673</v>
      </c>
      <c r="AE923" s="16" t="s">
        <v>7620</v>
      </c>
      <c r="AF923" s="57" t="s">
        <v>5096</v>
      </c>
      <c r="AG923" s="57" t="s">
        <v>5097</v>
      </c>
      <c r="AH923" s="58">
        <v>1</v>
      </c>
      <c r="AI923" s="56">
        <v>45016</v>
      </c>
      <c r="AJ923" s="59"/>
      <c r="AK923" s="61"/>
      <c r="AL923" s="59"/>
      <c r="AM923" s="63"/>
    </row>
    <row r="924" spans="1:39" x14ac:dyDescent="0.2">
      <c r="A924" s="49" t="s">
        <v>1698</v>
      </c>
      <c r="B924" s="17" t="s">
        <v>1</v>
      </c>
      <c r="C924" s="17" t="s">
        <v>1699</v>
      </c>
      <c r="D924" s="17" t="s">
        <v>329</v>
      </c>
      <c r="E924" s="17" t="s">
        <v>1250</v>
      </c>
      <c r="F924" s="48">
        <v>396.6</v>
      </c>
      <c r="G924" s="229">
        <v>28.4</v>
      </c>
      <c r="H924" s="229">
        <v>7.6</v>
      </c>
      <c r="I924" s="229">
        <v>6.8</v>
      </c>
      <c r="J924" s="18">
        <v>2</v>
      </c>
      <c r="K924" s="18">
        <v>45</v>
      </c>
      <c r="L924" s="17" t="s">
        <v>9</v>
      </c>
      <c r="M924" s="17" t="s">
        <v>23</v>
      </c>
      <c r="N924" s="50" t="s">
        <v>881</v>
      </c>
      <c r="O924" s="259" t="str">
        <f t="shared" si="54"/>
        <v>MAPA - OAE 1570</v>
      </c>
      <c r="P924" s="258" t="s">
        <v>8829</v>
      </c>
      <c r="Q924" s="253"/>
      <c r="R924" s="255"/>
      <c r="S924" s="239"/>
      <c r="T924" s="233"/>
      <c r="U924" s="238"/>
      <c r="V924" s="16" t="s">
        <v>2</v>
      </c>
      <c r="W924" s="16" t="s">
        <v>10</v>
      </c>
      <c r="X924" s="16" t="s">
        <v>24</v>
      </c>
      <c r="Y924" s="16" t="s">
        <v>9463</v>
      </c>
      <c r="Z924" s="16" t="s">
        <v>25</v>
      </c>
      <c r="AA924" s="16" t="s">
        <v>882</v>
      </c>
      <c r="AB924" s="16" t="s">
        <v>18</v>
      </c>
      <c r="AC924" s="16" t="s">
        <v>1696</v>
      </c>
      <c r="AD924" s="16" t="s">
        <v>1697</v>
      </c>
      <c r="AE924" s="16" t="s">
        <v>7621</v>
      </c>
      <c r="AF924" s="57" t="s">
        <v>5096</v>
      </c>
      <c r="AG924" s="57" t="s">
        <v>5097</v>
      </c>
      <c r="AH924" s="58">
        <v>1</v>
      </c>
      <c r="AI924" s="56">
        <v>45016</v>
      </c>
      <c r="AJ924" s="59"/>
      <c r="AK924" s="61"/>
      <c r="AL924" s="59"/>
      <c r="AM924" s="63"/>
    </row>
    <row r="925" spans="1:39" x14ac:dyDescent="0.2">
      <c r="A925" s="49" t="s">
        <v>1694</v>
      </c>
      <c r="B925" s="17" t="s">
        <v>1</v>
      </c>
      <c r="C925" s="17" t="s">
        <v>1695</v>
      </c>
      <c r="D925" s="17" t="s">
        <v>329</v>
      </c>
      <c r="E925" s="17" t="s">
        <v>1250</v>
      </c>
      <c r="F925" s="48">
        <v>396.6</v>
      </c>
      <c r="G925" s="229">
        <v>28.4</v>
      </c>
      <c r="H925" s="229">
        <v>8.4</v>
      </c>
      <c r="I925" s="229">
        <v>6.8</v>
      </c>
      <c r="J925" s="18">
        <v>2</v>
      </c>
      <c r="K925" s="18">
        <v>45</v>
      </c>
      <c r="L925" s="17" t="s">
        <v>9</v>
      </c>
      <c r="M925" s="17" t="s">
        <v>23</v>
      </c>
      <c r="N925" s="50" t="s">
        <v>881</v>
      </c>
      <c r="O925" s="259" t="str">
        <f t="shared" si="54"/>
        <v>MAPA - OAE 1577</v>
      </c>
      <c r="P925" s="258" t="s">
        <v>8828</v>
      </c>
      <c r="Q925" s="253"/>
      <c r="R925" s="255"/>
      <c r="S925" s="239"/>
      <c r="T925" s="233"/>
      <c r="U925" s="238"/>
      <c r="V925" s="16" t="s">
        <v>2</v>
      </c>
      <c r="W925" s="16" t="s">
        <v>10</v>
      </c>
      <c r="X925" s="16" t="s">
        <v>24</v>
      </c>
      <c r="Y925" s="16" t="s">
        <v>9463</v>
      </c>
      <c r="Z925" s="16" t="s">
        <v>25</v>
      </c>
      <c r="AA925" s="16" t="s">
        <v>882</v>
      </c>
      <c r="AB925" s="16" t="s">
        <v>18</v>
      </c>
      <c r="AC925" s="16" t="s">
        <v>1696</v>
      </c>
      <c r="AD925" s="16" t="s">
        <v>1697</v>
      </c>
      <c r="AE925" s="16" t="s">
        <v>7621</v>
      </c>
      <c r="AF925" s="57" t="s">
        <v>5096</v>
      </c>
      <c r="AG925" s="57" t="s">
        <v>5097</v>
      </c>
      <c r="AH925" s="58">
        <v>1</v>
      </c>
      <c r="AI925" s="56">
        <v>45016</v>
      </c>
      <c r="AJ925" s="59"/>
      <c r="AK925" s="61"/>
      <c r="AL925" s="59"/>
      <c r="AM925" s="63"/>
    </row>
    <row r="926" spans="1:39" x14ac:dyDescent="0.2">
      <c r="A926" s="49" t="s">
        <v>1246</v>
      </c>
      <c r="B926" s="17" t="s">
        <v>1</v>
      </c>
      <c r="C926" s="17" t="s">
        <v>1247</v>
      </c>
      <c r="D926" s="17" t="s">
        <v>329</v>
      </c>
      <c r="E926" s="17" t="s">
        <v>1250</v>
      </c>
      <c r="F926" s="48">
        <v>398.94</v>
      </c>
      <c r="G926" s="229">
        <v>36</v>
      </c>
      <c r="H926" s="229">
        <v>7.6</v>
      </c>
      <c r="I926" s="229">
        <v>6.8</v>
      </c>
      <c r="J926" s="18">
        <v>2</v>
      </c>
      <c r="K926" s="18">
        <v>36</v>
      </c>
      <c r="L926" s="17" t="s">
        <v>9</v>
      </c>
      <c r="M926" s="17" t="s">
        <v>23</v>
      </c>
      <c r="N926" s="50" t="s">
        <v>881</v>
      </c>
      <c r="O926" s="259" t="str">
        <f t="shared" si="54"/>
        <v>MAPA - OAE 1571</v>
      </c>
      <c r="P926" s="258" t="s">
        <v>8831</v>
      </c>
      <c r="Q926" s="253"/>
      <c r="R926" s="255"/>
      <c r="S926" s="239"/>
      <c r="T926" s="233"/>
      <c r="U926" s="238"/>
      <c r="V926" s="16" t="s">
        <v>2</v>
      </c>
      <c r="W926" s="16" t="s">
        <v>10</v>
      </c>
      <c r="X926" s="16" t="s">
        <v>24</v>
      </c>
      <c r="Y926" s="16" t="s">
        <v>9463</v>
      </c>
      <c r="Z926" s="16" t="s">
        <v>25</v>
      </c>
      <c r="AA926" s="16" t="s">
        <v>882</v>
      </c>
      <c r="AB926" s="16" t="s">
        <v>18</v>
      </c>
      <c r="AC926" s="16" t="s">
        <v>1248</v>
      </c>
      <c r="AD926" s="16" t="s">
        <v>1249</v>
      </c>
      <c r="AE926" s="16" t="s">
        <v>7621</v>
      </c>
      <c r="AF926" s="57" t="s">
        <v>5096</v>
      </c>
      <c r="AG926" s="57" t="s">
        <v>5097</v>
      </c>
      <c r="AH926" s="58">
        <v>1</v>
      </c>
      <c r="AI926" s="56">
        <v>45016</v>
      </c>
      <c r="AJ926" s="59"/>
      <c r="AK926" s="61"/>
      <c r="AL926" s="59"/>
      <c r="AM926" s="63"/>
    </row>
    <row r="927" spans="1:39" x14ac:dyDescent="0.2">
      <c r="A927" s="49" t="s">
        <v>1701</v>
      </c>
      <c r="B927" s="17" t="s">
        <v>1</v>
      </c>
      <c r="C927" s="17" t="s">
        <v>1702</v>
      </c>
      <c r="D927" s="17" t="s">
        <v>329</v>
      </c>
      <c r="E927" s="17" t="s">
        <v>1250</v>
      </c>
      <c r="F927" s="48">
        <v>398.94</v>
      </c>
      <c r="G927" s="229">
        <v>36</v>
      </c>
      <c r="H927" s="229">
        <v>8.4</v>
      </c>
      <c r="I927" s="229">
        <v>6.8</v>
      </c>
      <c r="J927" s="18">
        <v>2</v>
      </c>
      <c r="K927" s="18">
        <v>36</v>
      </c>
      <c r="L927" s="17" t="s">
        <v>9</v>
      </c>
      <c r="M927" s="17" t="s">
        <v>23</v>
      </c>
      <c r="N927" s="50" t="s">
        <v>881</v>
      </c>
      <c r="O927" s="259" t="str">
        <f t="shared" si="54"/>
        <v>MAPA - OAE 1576</v>
      </c>
      <c r="P927" s="258" t="s">
        <v>8830</v>
      </c>
      <c r="Q927" s="253"/>
      <c r="R927" s="255"/>
      <c r="S927" s="239"/>
      <c r="T927" s="233"/>
      <c r="U927" s="238"/>
      <c r="V927" s="16" t="s">
        <v>2</v>
      </c>
      <c r="W927" s="16" t="s">
        <v>10</v>
      </c>
      <c r="X927" s="16" t="s">
        <v>24</v>
      </c>
      <c r="Y927" s="16" t="s">
        <v>9463</v>
      </c>
      <c r="Z927" s="16" t="s">
        <v>25</v>
      </c>
      <c r="AA927" s="16" t="s">
        <v>882</v>
      </c>
      <c r="AB927" s="16" t="s">
        <v>18</v>
      </c>
      <c r="AC927" s="16" t="s">
        <v>1248</v>
      </c>
      <c r="AD927" s="16" t="s">
        <v>1249</v>
      </c>
      <c r="AE927" s="16" t="s">
        <v>7621</v>
      </c>
      <c r="AF927" s="57" t="s">
        <v>5096</v>
      </c>
      <c r="AG927" s="57" t="s">
        <v>5097</v>
      </c>
      <c r="AH927" s="58">
        <v>1</v>
      </c>
      <c r="AI927" s="56">
        <v>45016</v>
      </c>
      <c r="AJ927" s="59"/>
      <c r="AK927" s="61"/>
      <c r="AL927" s="59"/>
      <c r="AM927" s="63"/>
    </row>
    <row r="928" spans="1:39" x14ac:dyDescent="0.2">
      <c r="A928" s="49" t="s">
        <v>1564</v>
      </c>
      <c r="B928" s="17" t="s">
        <v>1</v>
      </c>
      <c r="C928" s="17" t="s">
        <v>1565</v>
      </c>
      <c r="D928" s="17" t="s">
        <v>329</v>
      </c>
      <c r="E928" s="17" t="s">
        <v>1250</v>
      </c>
      <c r="F928" s="48">
        <v>399.51</v>
      </c>
      <c r="G928" s="229">
        <v>20.2</v>
      </c>
      <c r="H928" s="229">
        <v>7.6</v>
      </c>
      <c r="I928" s="229">
        <v>6.8</v>
      </c>
      <c r="J928" s="18">
        <v>2</v>
      </c>
      <c r="K928" s="18">
        <v>36</v>
      </c>
      <c r="L928" s="17" t="s">
        <v>9</v>
      </c>
      <c r="M928" s="17" t="s">
        <v>23</v>
      </c>
      <c r="N928" s="50" t="s">
        <v>881</v>
      </c>
      <c r="O928" s="259" t="str">
        <f t="shared" si="54"/>
        <v>MAPA - OAE 1572</v>
      </c>
      <c r="P928" s="258" t="s">
        <v>8832</v>
      </c>
      <c r="Q928" s="253"/>
      <c r="R928" s="255"/>
      <c r="S928" s="239"/>
      <c r="T928" s="233"/>
      <c r="U928" s="238"/>
      <c r="V928" s="16" t="s">
        <v>2</v>
      </c>
      <c r="W928" s="16" t="s">
        <v>10</v>
      </c>
      <c r="X928" s="16" t="s">
        <v>24</v>
      </c>
      <c r="Y928" s="16" t="s">
        <v>9463</v>
      </c>
      <c r="Z928" s="16" t="s">
        <v>25</v>
      </c>
      <c r="AA928" s="16" t="s">
        <v>882</v>
      </c>
      <c r="AB928" s="16" t="s">
        <v>4</v>
      </c>
      <c r="AC928" s="16" t="s">
        <v>1566</v>
      </c>
      <c r="AD928" s="16" t="s">
        <v>1567</v>
      </c>
      <c r="AE928" s="16" t="s">
        <v>7621</v>
      </c>
      <c r="AF928" s="57" t="s">
        <v>5096</v>
      </c>
      <c r="AG928" s="57" t="s">
        <v>5097</v>
      </c>
      <c r="AH928" s="58">
        <v>1</v>
      </c>
      <c r="AI928" s="56">
        <v>45016</v>
      </c>
      <c r="AJ928" s="59"/>
      <c r="AK928" s="61"/>
      <c r="AL928" s="59"/>
      <c r="AM928" s="63"/>
    </row>
    <row r="929" spans="1:39" x14ac:dyDescent="0.2">
      <c r="A929" s="49" t="s">
        <v>3088</v>
      </c>
      <c r="B929" s="17" t="s">
        <v>1</v>
      </c>
      <c r="C929" s="17" t="s">
        <v>3089</v>
      </c>
      <c r="D929" s="17" t="s">
        <v>329</v>
      </c>
      <c r="E929" s="17" t="s">
        <v>1250</v>
      </c>
      <c r="F929" s="48">
        <v>399.51</v>
      </c>
      <c r="G929" s="229">
        <v>20.2</v>
      </c>
      <c r="H929" s="229">
        <v>8.4</v>
      </c>
      <c r="I929" s="229">
        <v>6.8</v>
      </c>
      <c r="J929" s="18">
        <v>2</v>
      </c>
      <c r="K929" s="18">
        <v>36</v>
      </c>
      <c r="L929" s="17" t="s">
        <v>9</v>
      </c>
      <c r="M929" s="17" t="s">
        <v>23</v>
      </c>
      <c r="N929" s="50" t="s">
        <v>881</v>
      </c>
      <c r="O929" s="259" t="str">
        <f t="shared" si="54"/>
        <v>MAPA - OAE 1575</v>
      </c>
      <c r="P929" s="258" t="s">
        <v>8833</v>
      </c>
      <c r="Q929" s="253"/>
      <c r="R929" s="255"/>
      <c r="S929" s="239"/>
      <c r="T929" s="233"/>
      <c r="U929" s="238"/>
      <c r="V929" s="16" t="s">
        <v>2</v>
      </c>
      <c r="W929" s="16" t="s">
        <v>10</v>
      </c>
      <c r="X929" s="16" t="s">
        <v>24</v>
      </c>
      <c r="Y929" s="16" t="s">
        <v>9463</v>
      </c>
      <c r="Z929" s="16" t="s">
        <v>25</v>
      </c>
      <c r="AA929" s="16" t="s">
        <v>882</v>
      </c>
      <c r="AB929" s="16" t="s">
        <v>4</v>
      </c>
      <c r="AC929" s="16" t="s">
        <v>1566</v>
      </c>
      <c r="AD929" s="16" t="s">
        <v>1567</v>
      </c>
      <c r="AE929" s="16" t="s">
        <v>7621</v>
      </c>
      <c r="AF929" s="57" t="s">
        <v>5096</v>
      </c>
      <c r="AG929" s="57" t="s">
        <v>5097</v>
      </c>
      <c r="AH929" s="58">
        <v>1</v>
      </c>
      <c r="AI929" s="56">
        <v>45016</v>
      </c>
      <c r="AJ929" s="59"/>
      <c r="AK929" s="61"/>
      <c r="AL929" s="59"/>
      <c r="AM929" s="63"/>
    </row>
    <row r="930" spans="1:39" x14ac:dyDescent="0.2">
      <c r="A930" s="49" t="s">
        <v>1599</v>
      </c>
      <c r="B930" s="17" t="s">
        <v>48</v>
      </c>
      <c r="C930" s="17" t="s">
        <v>1600</v>
      </c>
      <c r="D930" s="17" t="s">
        <v>329</v>
      </c>
      <c r="E930" s="17" t="s">
        <v>1601</v>
      </c>
      <c r="F930" s="48">
        <v>420.41</v>
      </c>
      <c r="G930" s="229">
        <v>36</v>
      </c>
      <c r="H930" s="229">
        <v>8.4</v>
      </c>
      <c r="I930" s="229">
        <v>6.8</v>
      </c>
      <c r="J930" s="18">
        <v>2</v>
      </c>
      <c r="K930" s="18">
        <v>36</v>
      </c>
      <c r="L930" s="17" t="s">
        <v>9</v>
      </c>
      <c r="M930" s="17" t="s">
        <v>23</v>
      </c>
      <c r="N930" s="50" t="s">
        <v>881</v>
      </c>
      <c r="O930" s="259" t="str">
        <f t="shared" si="54"/>
        <v>MAPA - OAE 1889</v>
      </c>
      <c r="P930" s="258" t="s">
        <v>8834</v>
      </c>
      <c r="Q930" s="253"/>
      <c r="R930" s="255"/>
      <c r="S930" s="239"/>
      <c r="T930" s="233"/>
      <c r="U930" s="238"/>
      <c r="V930" s="16" t="s">
        <v>49</v>
      </c>
      <c r="W930" s="16" t="s">
        <v>10</v>
      </c>
      <c r="X930" s="16" t="s">
        <v>24</v>
      </c>
      <c r="Y930" s="16" t="s">
        <v>9463</v>
      </c>
      <c r="Z930" s="16" t="s">
        <v>25</v>
      </c>
      <c r="AA930" s="16" t="s">
        <v>882</v>
      </c>
      <c r="AB930" s="16"/>
      <c r="AC930" s="16"/>
      <c r="AD930" s="16"/>
      <c r="AE930" s="16" t="s">
        <v>7622</v>
      </c>
      <c r="AF930" s="57" t="s">
        <v>5196</v>
      </c>
      <c r="AG930" s="57" t="s">
        <v>5109</v>
      </c>
      <c r="AH930" s="58">
        <v>1</v>
      </c>
      <c r="AI930" s="56">
        <v>45016</v>
      </c>
      <c r="AJ930" s="59"/>
      <c r="AK930" s="61"/>
      <c r="AL930" s="59"/>
      <c r="AM930" s="63"/>
    </row>
    <row r="931" spans="1:39" x14ac:dyDescent="0.2">
      <c r="A931" s="49" t="s">
        <v>4916</v>
      </c>
      <c r="B931" s="17" t="s">
        <v>48</v>
      </c>
      <c r="C931" s="17" t="s">
        <v>1693</v>
      </c>
      <c r="D931" s="17" t="s">
        <v>329</v>
      </c>
      <c r="E931" s="17" t="s">
        <v>1601</v>
      </c>
      <c r="F931" s="48">
        <v>420.41</v>
      </c>
      <c r="G931" s="229">
        <v>36</v>
      </c>
      <c r="H931" s="229">
        <v>8.4</v>
      </c>
      <c r="I931" s="229">
        <v>6.8</v>
      </c>
      <c r="J931" s="18">
        <v>2</v>
      </c>
      <c r="K931" s="18">
        <v>36</v>
      </c>
      <c r="L931" s="17" t="s">
        <v>9</v>
      </c>
      <c r="M931" s="17" t="s">
        <v>23</v>
      </c>
      <c r="N931" s="50" t="s">
        <v>881</v>
      </c>
      <c r="O931" s="259" t="str">
        <f t="shared" si="54"/>
        <v>MAPA - OAE 1888</v>
      </c>
      <c r="P931" s="258" t="s">
        <v>8835</v>
      </c>
      <c r="Q931" s="253"/>
      <c r="R931" s="255"/>
      <c r="S931" s="239"/>
      <c r="T931" s="233"/>
      <c r="U931" s="238"/>
      <c r="V931" s="16" t="s">
        <v>49</v>
      </c>
      <c r="W931" s="16" t="s">
        <v>10</v>
      </c>
      <c r="X931" s="16" t="s">
        <v>24</v>
      </c>
      <c r="Y931" s="16" t="s">
        <v>9463</v>
      </c>
      <c r="Z931" s="16" t="s">
        <v>25</v>
      </c>
      <c r="AA931" s="16" t="s">
        <v>882</v>
      </c>
      <c r="AB931" s="16"/>
      <c r="AC931" s="16"/>
      <c r="AD931" s="16"/>
      <c r="AE931" s="16" t="s">
        <v>7622</v>
      </c>
      <c r="AF931" s="57" t="s">
        <v>5196</v>
      </c>
      <c r="AG931" s="57" t="s">
        <v>5109</v>
      </c>
      <c r="AH931" s="58">
        <v>1</v>
      </c>
      <c r="AI931" s="56">
        <v>45016</v>
      </c>
      <c r="AJ931" s="59"/>
      <c r="AK931" s="61"/>
      <c r="AL931" s="59"/>
      <c r="AM931" s="63"/>
    </row>
    <row r="932" spans="1:39" x14ac:dyDescent="0.2">
      <c r="A932" s="49" t="s">
        <v>3094</v>
      </c>
      <c r="B932" s="17" t="s">
        <v>48</v>
      </c>
      <c r="C932" s="17" t="s">
        <v>3095</v>
      </c>
      <c r="D932" s="17" t="s">
        <v>329</v>
      </c>
      <c r="E932" s="17" t="s">
        <v>1151</v>
      </c>
      <c r="F932" s="48">
        <v>425.5</v>
      </c>
      <c r="G932" s="229">
        <v>42.8</v>
      </c>
      <c r="H932" s="229">
        <v>8.5</v>
      </c>
      <c r="I932" s="229">
        <v>8.5</v>
      </c>
      <c r="J932" s="18">
        <v>2</v>
      </c>
      <c r="K932" s="18">
        <v>36</v>
      </c>
      <c r="L932" s="17" t="s">
        <v>9</v>
      </c>
      <c r="M932" s="17" t="s">
        <v>23</v>
      </c>
      <c r="N932" s="50" t="s">
        <v>88</v>
      </c>
      <c r="O932" s="259" t="str">
        <f t="shared" si="54"/>
        <v>MAPA - OAE 1891</v>
      </c>
      <c r="P932" s="258" t="s">
        <v>8836</v>
      </c>
      <c r="Q932" s="253"/>
      <c r="R932" s="255"/>
      <c r="S932" s="239"/>
      <c r="T932" s="233"/>
      <c r="U932" s="238"/>
      <c r="V932" s="16" t="s">
        <v>49</v>
      </c>
      <c r="W932" s="16" t="s">
        <v>10</v>
      </c>
      <c r="X932" s="16" t="s">
        <v>24</v>
      </c>
      <c r="Y932" s="16" t="s">
        <v>9463</v>
      </c>
      <c r="Z932" s="16" t="s">
        <v>25</v>
      </c>
      <c r="AA932" s="16" t="s">
        <v>89</v>
      </c>
      <c r="AB932" s="16" t="s">
        <v>30</v>
      </c>
      <c r="AC932" s="16" t="s">
        <v>1821</v>
      </c>
      <c r="AD932" s="16" t="s">
        <v>1822</v>
      </c>
      <c r="AE932" s="16" t="s">
        <v>7623</v>
      </c>
      <c r="AF932" s="57" t="s">
        <v>5196</v>
      </c>
      <c r="AG932" s="57" t="s">
        <v>5109</v>
      </c>
      <c r="AH932" s="58">
        <v>1</v>
      </c>
      <c r="AI932" s="56">
        <v>45016</v>
      </c>
      <c r="AJ932" s="59"/>
      <c r="AK932" s="61"/>
      <c r="AL932" s="59"/>
      <c r="AM932" s="63"/>
    </row>
    <row r="933" spans="1:39" x14ac:dyDescent="0.2">
      <c r="A933" s="49" t="s">
        <v>1819</v>
      </c>
      <c r="B933" s="17" t="s">
        <v>48</v>
      </c>
      <c r="C933" s="17" t="s">
        <v>1820</v>
      </c>
      <c r="D933" s="17" t="s">
        <v>329</v>
      </c>
      <c r="E933" s="17" t="s">
        <v>1151</v>
      </c>
      <c r="F933" s="48">
        <v>425.5</v>
      </c>
      <c r="G933" s="229">
        <v>42.8</v>
      </c>
      <c r="H933" s="229">
        <v>9.6</v>
      </c>
      <c r="I933" s="229">
        <v>8.5</v>
      </c>
      <c r="J933" s="18">
        <v>2</v>
      </c>
      <c r="K933" s="18">
        <v>36</v>
      </c>
      <c r="L933" s="17" t="s">
        <v>9</v>
      </c>
      <c r="M933" s="17" t="s">
        <v>23</v>
      </c>
      <c r="N933" s="50" t="s">
        <v>88</v>
      </c>
      <c r="O933" s="259" t="str">
        <f t="shared" si="54"/>
        <v>MAPA - OAE 1890</v>
      </c>
      <c r="P933" s="258" t="s">
        <v>8837</v>
      </c>
      <c r="Q933" s="253"/>
      <c r="R933" s="255"/>
      <c r="S933" s="239"/>
      <c r="T933" s="233"/>
      <c r="U933" s="238"/>
      <c r="V933" s="16" t="s">
        <v>49</v>
      </c>
      <c r="W933" s="16" t="s">
        <v>10</v>
      </c>
      <c r="X933" s="16" t="s">
        <v>24</v>
      </c>
      <c r="Y933" s="16" t="s">
        <v>9463</v>
      </c>
      <c r="Z933" s="16" t="s">
        <v>25</v>
      </c>
      <c r="AA933" s="16" t="s">
        <v>89</v>
      </c>
      <c r="AB933" s="16" t="s">
        <v>30</v>
      </c>
      <c r="AC933" s="16" t="s">
        <v>1821</v>
      </c>
      <c r="AD933" s="16" t="s">
        <v>1822</v>
      </c>
      <c r="AE933" s="16" t="s">
        <v>7623</v>
      </c>
      <c r="AF933" s="57" t="s">
        <v>5196</v>
      </c>
      <c r="AG933" s="57" t="s">
        <v>5109</v>
      </c>
      <c r="AH933" s="58">
        <v>1</v>
      </c>
      <c r="AI933" s="56">
        <v>45016</v>
      </c>
      <c r="AJ933" s="59"/>
      <c r="AK933" s="61"/>
      <c r="AL933" s="59"/>
      <c r="AM933" s="63"/>
    </row>
    <row r="934" spans="1:39" x14ac:dyDescent="0.2">
      <c r="A934" s="49" t="s">
        <v>1954</v>
      </c>
      <c r="B934" s="17" t="s">
        <v>1</v>
      </c>
      <c r="C934" s="17" t="s">
        <v>1955</v>
      </c>
      <c r="D934" s="17" t="s">
        <v>329</v>
      </c>
      <c r="E934" s="17" t="s">
        <v>1151</v>
      </c>
      <c r="F934" s="48">
        <v>425.98</v>
      </c>
      <c r="G934" s="229">
        <v>254.8</v>
      </c>
      <c r="H934" s="229">
        <v>9.6</v>
      </c>
      <c r="I934" s="229">
        <v>8.5</v>
      </c>
      <c r="J934" s="18">
        <v>2</v>
      </c>
      <c r="K934" s="18">
        <v>36</v>
      </c>
      <c r="L934" s="17" t="s">
        <v>9</v>
      </c>
      <c r="M934" s="17" t="s">
        <v>23</v>
      </c>
      <c r="N934" s="50" t="s">
        <v>88</v>
      </c>
      <c r="O934" s="259" t="str">
        <f t="shared" si="54"/>
        <v>MAPA - OAE 1893</v>
      </c>
      <c r="P934" s="258" t="s">
        <v>8839</v>
      </c>
      <c r="Q934" s="253"/>
      <c r="R934" s="255"/>
      <c r="S934" s="239"/>
      <c r="T934" s="233"/>
      <c r="U934" s="238"/>
      <c r="V934" s="16" t="s">
        <v>2</v>
      </c>
      <c r="W934" s="16" t="s">
        <v>10</v>
      </c>
      <c r="X934" s="16" t="s">
        <v>24</v>
      </c>
      <c r="Y934" s="16" t="s">
        <v>9463</v>
      </c>
      <c r="Z934" s="16" t="s">
        <v>25</v>
      </c>
      <c r="AA934" s="16" t="s">
        <v>89</v>
      </c>
      <c r="AB934" s="16" t="s">
        <v>4</v>
      </c>
      <c r="AC934" s="16" t="s">
        <v>1149</v>
      </c>
      <c r="AD934" s="16" t="s">
        <v>1150</v>
      </c>
      <c r="AE934" s="16" t="s">
        <v>7623</v>
      </c>
      <c r="AF934" s="57" t="s">
        <v>5196</v>
      </c>
      <c r="AG934" s="57" t="s">
        <v>5109</v>
      </c>
      <c r="AH934" s="58">
        <v>1</v>
      </c>
      <c r="AI934" s="56">
        <v>45016</v>
      </c>
      <c r="AJ934" s="59"/>
      <c r="AK934" s="61"/>
      <c r="AL934" s="59"/>
      <c r="AM934" s="63"/>
    </row>
    <row r="935" spans="1:39" x14ac:dyDescent="0.2">
      <c r="A935" s="49" t="s">
        <v>1147</v>
      </c>
      <c r="B935" s="17" t="s">
        <v>1</v>
      </c>
      <c r="C935" s="17" t="s">
        <v>1148</v>
      </c>
      <c r="D935" s="17" t="s">
        <v>329</v>
      </c>
      <c r="E935" s="17" t="s">
        <v>1151</v>
      </c>
      <c r="F935" s="48">
        <v>425.98</v>
      </c>
      <c r="G935" s="229">
        <v>254.8</v>
      </c>
      <c r="H935" s="229">
        <v>8.5</v>
      </c>
      <c r="I935" s="229">
        <v>8.5</v>
      </c>
      <c r="J935" s="18">
        <v>2</v>
      </c>
      <c r="K935" s="18">
        <v>36</v>
      </c>
      <c r="L935" s="17" t="s">
        <v>9</v>
      </c>
      <c r="M935" s="17" t="s">
        <v>23</v>
      </c>
      <c r="N935" s="50" t="s">
        <v>88</v>
      </c>
      <c r="O935" s="259" t="str">
        <f t="shared" si="54"/>
        <v>MAPA - OAE 1892</v>
      </c>
      <c r="P935" s="258" t="s">
        <v>8838</v>
      </c>
      <c r="Q935" s="253"/>
      <c r="R935" s="255"/>
      <c r="S935" s="239"/>
      <c r="T935" s="233"/>
      <c r="U935" s="238"/>
      <c r="V935" s="16" t="s">
        <v>2</v>
      </c>
      <c r="W935" s="16" t="s">
        <v>10</v>
      </c>
      <c r="X935" s="16" t="s">
        <v>24</v>
      </c>
      <c r="Y935" s="16" t="s">
        <v>9463</v>
      </c>
      <c r="Z935" s="16" t="s">
        <v>25</v>
      </c>
      <c r="AA935" s="16" t="s">
        <v>89</v>
      </c>
      <c r="AB935" s="16" t="s">
        <v>4</v>
      </c>
      <c r="AC935" s="16" t="s">
        <v>1149</v>
      </c>
      <c r="AD935" s="16" t="s">
        <v>1150</v>
      </c>
      <c r="AE935" s="16" t="s">
        <v>7623</v>
      </c>
      <c r="AF935" s="57" t="s">
        <v>5196</v>
      </c>
      <c r="AG935" s="57" t="s">
        <v>5109</v>
      </c>
      <c r="AH935" s="58">
        <v>1</v>
      </c>
      <c r="AI935" s="56">
        <v>45016</v>
      </c>
      <c r="AJ935" s="59"/>
      <c r="AK935" s="61"/>
      <c r="AL935" s="59"/>
      <c r="AM935" s="63"/>
    </row>
    <row r="936" spans="1:39" x14ac:dyDescent="0.2">
      <c r="A936" s="49" t="s">
        <v>452</v>
      </c>
      <c r="B936" s="17" t="s">
        <v>1</v>
      </c>
      <c r="C936" s="17" t="s">
        <v>453</v>
      </c>
      <c r="D936" s="17" t="s">
        <v>329</v>
      </c>
      <c r="E936" s="17" t="s">
        <v>456</v>
      </c>
      <c r="F936" s="48">
        <v>440.26</v>
      </c>
      <c r="G936" s="229">
        <v>179</v>
      </c>
      <c r="H936" s="229">
        <v>9.1</v>
      </c>
      <c r="I936" s="229">
        <v>8.5</v>
      </c>
      <c r="J936" s="18">
        <v>2</v>
      </c>
      <c r="K936" s="18">
        <v>36</v>
      </c>
      <c r="L936" s="17" t="s">
        <v>9</v>
      </c>
      <c r="M936" s="17" t="s">
        <v>23</v>
      </c>
      <c r="N936" s="50" t="s">
        <v>88</v>
      </c>
      <c r="O936" s="259" t="str">
        <f t="shared" si="54"/>
        <v>MAPA - OAE 1895</v>
      </c>
      <c r="P936" s="258" t="s">
        <v>8840</v>
      </c>
      <c r="Q936" s="253"/>
      <c r="R936" s="255"/>
      <c r="S936" s="239"/>
      <c r="T936" s="233"/>
      <c r="U936" s="238"/>
      <c r="V936" s="16" t="s">
        <v>2</v>
      </c>
      <c r="W936" s="16" t="s">
        <v>10</v>
      </c>
      <c r="X936" s="16" t="s">
        <v>24</v>
      </c>
      <c r="Y936" s="16" t="s">
        <v>9463</v>
      </c>
      <c r="Z936" s="16" t="s">
        <v>25</v>
      </c>
      <c r="AA936" s="16" t="s">
        <v>89</v>
      </c>
      <c r="AB936" s="16" t="s">
        <v>4</v>
      </c>
      <c r="AC936" s="16" t="s">
        <v>454</v>
      </c>
      <c r="AD936" s="16" t="s">
        <v>455</v>
      </c>
      <c r="AE936" s="16" t="s">
        <v>7624</v>
      </c>
      <c r="AF936" s="57" t="s">
        <v>5144</v>
      </c>
      <c r="AG936" s="57" t="s">
        <v>5101</v>
      </c>
      <c r="AH936" s="58">
        <v>1</v>
      </c>
      <c r="AI936" s="56">
        <v>45016</v>
      </c>
      <c r="AJ936" s="59"/>
      <c r="AK936" s="65"/>
      <c r="AL936" s="59"/>
      <c r="AM936" s="63"/>
    </row>
    <row r="937" spans="1:39" x14ac:dyDescent="0.2">
      <c r="A937" s="49" t="s">
        <v>2034</v>
      </c>
      <c r="B937" s="17" t="s">
        <v>1</v>
      </c>
      <c r="C937" s="17" t="s">
        <v>2035</v>
      </c>
      <c r="D937" s="17" t="s">
        <v>329</v>
      </c>
      <c r="E937" s="17" t="s">
        <v>456</v>
      </c>
      <c r="F937" s="48">
        <v>440.26</v>
      </c>
      <c r="G937" s="229">
        <v>179</v>
      </c>
      <c r="H937" s="229">
        <v>9.1</v>
      </c>
      <c r="I937" s="229">
        <v>8.5</v>
      </c>
      <c r="J937" s="18">
        <v>2</v>
      </c>
      <c r="K937" s="18">
        <v>36</v>
      </c>
      <c r="L937" s="17" t="s">
        <v>9</v>
      </c>
      <c r="M937" s="17" t="s">
        <v>23</v>
      </c>
      <c r="N937" s="50" t="s">
        <v>88</v>
      </c>
      <c r="O937" s="259" t="str">
        <f t="shared" si="54"/>
        <v>MAPA - OAE 1894</v>
      </c>
      <c r="P937" s="258" t="s">
        <v>8841</v>
      </c>
      <c r="Q937" s="253"/>
      <c r="R937" s="255"/>
      <c r="S937" s="239"/>
      <c r="T937" s="233"/>
      <c r="U937" s="238"/>
      <c r="V937" s="16" t="s">
        <v>2</v>
      </c>
      <c r="W937" s="16" t="s">
        <v>10</v>
      </c>
      <c r="X937" s="16" t="s">
        <v>24</v>
      </c>
      <c r="Y937" s="16" t="s">
        <v>9463</v>
      </c>
      <c r="Z937" s="16" t="s">
        <v>25</v>
      </c>
      <c r="AA937" s="16" t="s">
        <v>89</v>
      </c>
      <c r="AB937" s="16" t="s">
        <v>4</v>
      </c>
      <c r="AC937" s="16" t="s">
        <v>454</v>
      </c>
      <c r="AD937" s="16" t="s">
        <v>455</v>
      </c>
      <c r="AE937" s="16" t="s">
        <v>7624</v>
      </c>
      <c r="AF937" s="57" t="s">
        <v>5144</v>
      </c>
      <c r="AG937" s="57" t="s">
        <v>5101</v>
      </c>
      <c r="AH937" s="58">
        <v>1</v>
      </c>
      <c r="AI937" s="56">
        <v>45016</v>
      </c>
      <c r="AJ937" s="59"/>
      <c r="AK937" s="61"/>
      <c r="AL937" s="59"/>
      <c r="AM937" s="63"/>
    </row>
    <row r="938" spans="1:39" x14ac:dyDescent="0.2">
      <c r="A938" s="49" t="s">
        <v>4951</v>
      </c>
      <c r="B938" s="17" t="s">
        <v>48</v>
      </c>
      <c r="C938" s="17" t="s">
        <v>369</v>
      </c>
      <c r="D938" s="17" t="s">
        <v>329</v>
      </c>
      <c r="E938" s="17" t="s">
        <v>456</v>
      </c>
      <c r="F938" s="48">
        <v>442.05</v>
      </c>
      <c r="G938" s="229">
        <v>50</v>
      </c>
      <c r="H938" s="229">
        <v>18</v>
      </c>
      <c r="I938" s="229">
        <v>14</v>
      </c>
      <c r="J938" s="18">
        <v>2</v>
      </c>
      <c r="K938" s="18">
        <v>36</v>
      </c>
      <c r="L938" s="17" t="s">
        <v>9</v>
      </c>
      <c r="M938" s="17" t="s">
        <v>23</v>
      </c>
      <c r="N938" s="50" t="s">
        <v>88</v>
      </c>
      <c r="O938" s="259" t="str">
        <f t="shared" si="54"/>
        <v>MAPA - OAE 1896</v>
      </c>
      <c r="P938" s="258" t="s">
        <v>8842</v>
      </c>
      <c r="Q938" s="253"/>
      <c r="R938" s="255"/>
      <c r="S938" s="239"/>
      <c r="T938" s="233"/>
      <c r="U938" s="238"/>
      <c r="V938" s="16" t="s">
        <v>49</v>
      </c>
      <c r="W938" s="16" t="s">
        <v>10</v>
      </c>
      <c r="X938" s="16" t="s">
        <v>24</v>
      </c>
      <c r="Y938" s="16" t="s">
        <v>9463</v>
      </c>
      <c r="Z938" s="16" t="s">
        <v>25</v>
      </c>
      <c r="AA938" s="16" t="s">
        <v>89</v>
      </c>
      <c r="AB938" s="16"/>
      <c r="AC938" s="16"/>
      <c r="AD938" s="16"/>
      <c r="AE938" s="16" t="s">
        <v>7624</v>
      </c>
      <c r="AF938" s="57" t="s">
        <v>5100</v>
      </c>
      <c r="AG938" s="57" t="s">
        <v>5101</v>
      </c>
      <c r="AH938" s="58">
        <v>1</v>
      </c>
      <c r="AI938" s="56">
        <v>45016</v>
      </c>
      <c r="AJ938" s="59"/>
      <c r="AK938" s="61"/>
      <c r="AL938" s="59"/>
      <c r="AM938" s="63"/>
    </row>
    <row r="939" spans="1:39" x14ac:dyDescent="0.2">
      <c r="A939" s="49" t="s">
        <v>4932</v>
      </c>
      <c r="B939" s="17" t="s">
        <v>48</v>
      </c>
      <c r="C939" s="17" t="s">
        <v>2568</v>
      </c>
      <c r="D939" s="17" t="s">
        <v>329</v>
      </c>
      <c r="E939" s="17" t="s">
        <v>4933</v>
      </c>
      <c r="F939" s="48">
        <v>447.14</v>
      </c>
      <c r="G939" s="229">
        <v>120</v>
      </c>
      <c r="H939" s="229">
        <v>9.9</v>
      </c>
      <c r="I939" s="229">
        <v>8.3000000000000007</v>
      </c>
      <c r="J939" s="18">
        <v>2</v>
      </c>
      <c r="K939" s="18">
        <v>36</v>
      </c>
      <c r="L939" s="17" t="s">
        <v>9</v>
      </c>
      <c r="M939" s="17" t="s">
        <v>35</v>
      </c>
      <c r="N939" s="50" t="s">
        <v>88</v>
      </c>
      <c r="O939" s="259" t="str">
        <f t="shared" si="54"/>
        <v>MAPA - OAE 1897</v>
      </c>
      <c r="P939" s="258" t="s">
        <v>8843</v>
      </c>
      <c r="Q939" s="253"/>
      <c r="R939" s="255"/>
      <c r="S939" s="239"/>
      <c r="T939" s="233"/>
      <c r="U939" s="238"/>
      <c r="V939" s="16" t="s">
        <v>49</v>
      </c>
      <c r="W939" s="16" t="s">
        <v>10</v>
      </c>
      <c r="X939" s="16" t="s">
        <v>36</v>
      </c>
      <c r="Y939" s="16" t="s">
        <v>9485</v>
      </c>
      <c r="Z939" s="16" t="s">
        <v>25</v>
      </c>
      <c r="AA939" s="16" t="s">
        <v>89</v>
      </c>
      <c r="AB939" s="16"/>
      <c r="AC939" s="16"/>
      <c r="AD939" s="16"/>
      <c r="AE939" s="16" t="s">
        <v>7625</v>
      </c>
      <c r="AF939" s="57" t="s">
        <v>5100</v>
      </c>
      <c r="AG939" s="57" t="s">
        <v>5101</v>
      </c>
      <c r="AH939" s="58">
        <v>1</v>
      </c>
      <c r="AI939" s="56">
        <v>45016</v>
      </c>
      <c r="AJ939" s="59"/>
      <c r="AK939" s="62"/>
      <c r="AL939" s="59"/>
      <c r="AM939" s="63"/>
    </row>
    <row r="940" spans="1:39" x14ac:dyDescent="0.2">
      <c r="A940" s="49" t="s">
        <v>529</v>
      </c>
      <c r="B940" s="17" t="s">
        <v>1</v>
      </c>
      <c r="C940" s="17" t="s">
        <v>4503</v>
      </c>
      <c r="D940" s="17" t="s">
        <v>4506</v>
      </c>
      <c r="E940" s="17" t="s">
        <v>4506</v>
      </c>
      <c r="F940" s="48">
        <v>2.52</v>
      </c>
      <c r="G940" s="229">
        <v>34.6</v>
      </c>
      <c r="H940" s="229">
        <v>17.8</v>
      </c>
      <c r="I940" s="229">
        <v>12.3</v>
      </c>
      <c r="J940" s="18">
        <v>2</v>
      </c>
      <c r="K940" s="18">
        <v>24</v>
      </c>
      <c r="L940" s="17" t="s">
        <v>9</v>
      </c>
      <c r="M940" s="17" t="s">
        <v>11</v>
      </c>
      <c r="N940" s="50" t="s">
        <v>881</v>
      </c>
      <c r="O940" s="259" t="str">
        <f t="shared" si="54"/>
        <v>MAPA - OAE 1328</v>
      </c>
      <c r="P940" s="258" t="s">
        <v>8844</v>
      </c>
      <c r="Q940" s="256" t="str">
        <f>HYPERLINK(R940, "FOTO 1 - OAE "&amp;A940)</f>
        <v>FOTO 1 - OAE 1328</v>
      </c>
      <c r="R940" s="255" t="s">
        <v>5963</v>
      </c>
      <c r="S940" s="254" t="str">
        <f>HYPERLINK(T940, "FOTO 2 - OAE "&amp;A940)</f>
        <v>FOTO 2 - OAE 1328</v>
      </c>
      <c r="T940" s="233" t="s">
        <v>6787</v>
      </c>
      <c r="U940" s="238">
        <v>2015</v>
      </c>
      <c r="V940" s="16" t="s">
        <v>2</v>
      </c>
      <c r="W940" s="16" t="s">
        <v>10</v>
      </c>
      <c r="X940" s="16" t="s">
        <v>12</v>
      </c>
      <c r="Y940" s="16" t="s">
        <v>9485</v>
      </c>
      <c r="Z940" s="16" t="s">
        <v>13</v>
      </c>
      <c r="AA940" s="16" t="s">
        <v>882</v>
      </c>
      <c r="AB940" s="16" t="s">
        <v>18</v>
      </c>
      <c r="AC940" s="16" t="s">
        <v>4504</v>
      </c>
      <c r="AD940" s="16" t="s">
        <v>4505</v>
      </c>
      <c r="AE940" s="16" t="s">
        <v>7626</v>
      </c>
      <c r="AF940" s="57" t="s">
        <v>5193</v>
      </c>
      <c r="AG940" s="57" t="s">
        <v>5099</v>
      </c>
      <c r="AH940" s="58">
        <v>9</v>
      </c>
      <c r="AI940" s="56">
        <v>45016</v>
      </c>
      <c r="AJ940" s="59"/>
      <c r="AK940" s="65"/>
      <c r="AL940" s="59"/>
      <c r="AM940" s="63"/>
    </row>
    <row r="941" spans="1:39" x14ac:dyDescent="0.2">
      <c r="A941" s="49" t="s">
        <v>2395</v>
      </c>
      <c r="B941" s="17" t="s">
        <v>1</v>
      </c>
      <c r="C941" s="17" t="s">
        <v>2396</v>
      </c>
      <c r="D941" s="17" t="s">
        <v>2399</v>
      </c>
      <c r="E941" s="17" t="s">
        <v>2399</v>
      </c>
      <c r="F941" s="48">
        <v>2.63</v>
      </c>
      <c r="G941" s="229">
        <v>8</v>
      </c>
      <c r="H941" s="229">
        <v>4</v>
      </c>
      <c r="I941" s="229">
        <v>4</v>
      </c>
      <c r="J941" s="18">
        <v>1</v>
      </c>
      <c r="K941" s="18">
        <v>24</v>
      </c>
      <c r="L941" s="17" t="s">
        <v>9</v>
      </c>
      <c r="M941" s="17" t="s">
        <v>1392</v>
      </c>
      <c r="N941" s="50" t="s">
        <v>235</v>
      </c>
      <c r="O941" s="259" t="str">
        <f t="shared" si="54"/>
        <v>MAPA - OAE 2006</v>
      </c>
      <c r="P941" s="258" t="s">
        <v>8845</v>
      </c>
      <c r="Q941" s="253"/>
      <c r="R941" s="255"/>
      <c r="S941" s="239"/>
      <c r="T941" s="233"/>
      <c r="U941" s="238"/>
      <c r="V941" s="16" t="s">
        <v>2</v>
      </c>
      <c r="W941" s="16" t="s">
        <v>10</v>
      </c>
      <c r="X941" s="16" t="s">
        <v>1393</v>
      </c>
      <c r="Y941" s="16" t="s">
        <v>9485</v>
      </c>
      <c r="Z941" s="16" t="s">
        <v>1392</v>
      </c>
      <c r="AA941" s="16" t="s">
        <v>236</v>
      </c>
      <c r="AB941" s="16" t="s">
        <v>66</v>
      </c>
      <c r="AC941" s="16" t="s">
        <v>2397</v>
      </c>
      <c r="AD941" s="16" t="s">
        <v>2398</v>
      </c>
      <c r="AE941" s="16" t="s">
        <v>7627</v>
      </c>
      <c r="AF941" s="57" t="s">
        <v>5371</v>
      </c>
      <c r="AG941" s="57" t="s">
        <v>5151</v>
      </c>
      <c r="AH941" s="58">
        <v>9</v>
      </c>
      <c r="AI941" s="56">
        <v>45016</v>
      </c>
      <c r="AJ941" s="59"/>
      <c r="AK941" s="62"/>
      <c r="AL941" s="59"/>
      <c r="AM941" s="63"/>
    </row>
    <row r="942" spans="1:39" x14ac:dyDescent="0.2">
      <c r="A942" s="49" t="s">
        <v>5523</v>
      </c>
      <c r="B942" s="17" t="s">
        <v>1</v>
      </c>
      <c r="C942" s="17" t="s">
        <v>5524</v>
      </c>
      <c r="D942" s="17" t="s">
        <v>2393</v>
      </c>
      <c r="E942" s="17" t="s">
        <v>2393</v>
      </c>
      <c r="F942" s="48">
        <v>7.96</v>
      </c>
      <c r="G942" s="229">
        <v>6</v>
      </c>
      <c r="H942" s="229">
        <v>9</v>
      </c>
      <c r="I942" s="229">
        <v>7</v>
      </c>
      <c r="J942" s="18">
        <v>2</v>
      </c>
      <c r="K942" s="18">
        <v>36</v>
      </c>
      <c r="L942" s="17" t="s">
        <v>9</v>
      </c>
      <c r="M942" s="17" t="s">
        <v>11</v>
      </c>
      <c r="N942" s="50" t="s">
        <v>235</v>
      </c>
      <c r="O942" s="259" t="str">
        <f t="shared" si="54"/>
        <v>MAPA - OAE 2169</v>
      </c>
      <c r="P942" s="258" t="s">
        <v>8846</v>
      </c>
      <c r="Q942" s="253"/>
      <c r="R942" s="255"/>
      <c r="S942" s="239"/>
      <c r="T942" s="233"/>
      <c r="U942" s="238"/>
      <c r="V942" s="16" t="s">
        <v>2</v>
      </c>
      <c r="W942" s="16" t="s">
        <v>10</v>
      </c>
      <c r="X942" s="16" t="s">
        <v>12</v>
      </c>
      <c r="Y942" s="16" t="s">
        <v>9485</v>
      </c>
      <c r="Z942" s="16" t="s">
        <v>13</v>
      </c>
      <c r="AA942" s="16" t="s">
        <v>236</v>
      </c>
      <c r="AB942" s="16" t="s">
        <v>338</v>
      </c>
      <c r="AC942" s="16" t="s">
        <v>5525</v>
      </c>
      <c r="AD942" s="16" t="s">
        <v>5526</v>
      </c>
      <c r="AE942" s="16" t="s">
        <v>7628</v>
      </c>
      <c r="AF942" s="57" t="s">
        <v>5218</v>
      </c>
      <c r="AG942" s="57" t="s">
        <v>5151</v>
      </c>
      <c r="AH942" s="58">
        <v>9</v>
      </c>
      <c r="AI942" s="56">
        <v>45016</v>
      </c>
      <c r="AJ942" s="59"/>
      <c r="AK942" s="61"/>
      <c r="AL942" s="59"/>
      <c r="AM942" s="63"/>
    </row>
    <row r="943" spans="1:39" x14ac:dyDescent="0.2">
      <c r="A943" s="49" t="s">
        <v>845</v>
      </c>
      <c r="B943" s="17" t="s">
        <v>48</v>
      </c>
      <c r="C943" s="17" t="s">
        <v>1336</v>
      </c>
      <c r="D943" s="17" t="s">
        <v>3263</v>
      </c>
      <c r="E943" s="17" t="s">
        <v>4002</v>
      </c>
      <c r="F943" s="48">
        <v>0</v>
      </c>
      <c r="G943" s="229">
        <v>50.3</v>
      </c>
      <c r="H943" s="229">
        <v>11.4</v>
      </c>
      <c r="I943" s="229">
        <v>10.8</v>
      </c>
      <c r="J943" s="18">
        <v>2</v>
      </c>
      <c r="K943" s="18">
        <v>45</v>
      </c>
      <c r="L943" s="17" t="s">
        <v>9</v>
      </c>
      <c r="M943" s="17" t="s">
        <v>11</v>
      </c>
      <c r="N943" s="50" t="s">
        <v>14</v>
      </c>
      <c r="O943" s="259" t="str">
        <f t="shared" si="54"/>
        <v>MAPA - OAE 1248</v>
      </c>
      <c r="P943" s="258" t="s">
        <v>8847</v>
      </c>
      <c r="Q943" s="256" t="str">
        <f t="shared" ref="Q943:Q948" si="55">HYPERLINK(R943, "FOTO 1 - OAE "&amp;A943)</f>
        <v>FOTO 1 - OAE 1248</v>
      </c>
      <c r="R943" s="255" t="s">
        <v>5965</v>
      </c>
      <c r="S943" s="254" t="str">
        <f t="shared" ref="S943:S948" si="56">HYPERLINK(T943, "FOTO 2 - OAE "&amp;A943)</f>
        <v>FOTO 2 - OAE 1248</v>
      </c>
      <c r="T943" s="233" t="s">
        <v>6789</v>
      </c>
      <c r="U943" s="238">
        <v>2015</v>
      </c>
      <c r="V943" s="16" t="s">
        <v>49</v>
      </c>
      <c r="W943" s="16" t="s">
        <v>10</v>
      </c>
      <c r="X943" s="16" t="s">
        <v>12</v>
      </c>
      <c r="Y943" s="16" t="s">
        <v>9485</v>
      </c>
      <c r="Z943" s="16" t="s">
        <v>13</v>
      </c>
      <c r="AA943" s="16" t="s">
        <v>15</v>
      </c>
      <c r="AB943" s="16"/>
      <c r="AC943" s="16"/>
      <c r="AD943" s="16"/>
      <c r="AE943" s="16" t="s">
        <v>7629</v>
      </c>
      <c r="AF943" s="57" t="s">
        <v>15</v>
      </c>
      <c r="AG943" s="57" t="s">
        <v>5112</v>
      </c>
      <c r="AH943" s="58">
        <v>4</v>
      </c>
      <c r="AI943" s="56">
        <v>45016</v>
      </c>
      <c r="AJ943" s="59"/>
      <c r="AK943" s="61"/>
      <c r="AL943" s="59"/>
      <c r="AM943" s="63"/>
    </row>
    <row r="944" spans="1:39" x14ac:dyDescent="0.2">
      <c r="A944" s="49" t="s">
        <v>850</v>
      </c>
      <c r="B944" s="17" t="s">
        <v>48</v>
      </c>
      <c r="C944" s="17" t="s">
        <v>1403</v>
      </c>
      <c r="D944" s="17" t="s">
        <v>3263</v>
      </c>
      <c r="E944" s="17" t="s">
        <v>4002</v>
      </c>
      <c r="F944" s="48">
        <v>0</v>
      </c>
      <c r="G944" s="229">
        <v>50.3</v>
      </c>
      <c r="H944" s="229">
        <v>11.4</v>
      </c>
      <c r="I944" s="229">
        <v>10.8</v>
      </c>
      <c r="J944" s="18">
        <v>2</v>
      </c>
      <c r="K944" s="18">
        <v>45</v>
      </c>
      <c r="L944" s="17" t="s">
        <v>9</v>
      </c>
      <c r="M944" s="17" t="s">
        <v>11</v>
      </c>
      <c r="N944" s="50" t="s">
        <v>14</v>
      </c>
      <c r="O944" s="259" t="str">
        <f t="shared" si="54"/>
        <v>MAPA - OAE 1247</v>
      </c>
      <c r="P944" s="258" t="s">
        <v>8848</v>
      </c>
      <c r="Q944" s="256" t="str">
        <f t="shared" si="55"/>
        <v>FOTO 1 - OAE 1247</v>
      </c>
      <c r="R944" s="255" t="s">
        <v>5964</v>
      </c>
      <c r="S944" s="254" t="str">
        <f t="shared" si="56"/>
        <v>FOTO 2 - OAE 1247</v>
      </c>
      <c r="T944" s="233" t="s">
        <v>6788</v>
      </c>
      <c r="U944" s="238">
        <v>2015</v>
      </c>
      <c r="V944" s="16" t="s">
        <v>49</v>
      </c>
      <c r="W944" s="16" t="s">
        <v>10</v>
      </c>
      <c r="X944" s="16" t="s">
        <v>12</v>
      </c>
      <c r="Y944" s="16" t="s">
        <v>9485</v>
      </c>
      <c r="Z944" s="16" t="s">
        <v>13</v>
      </c>
      <c r="AA944" s="16" t="s">
        <v>15</v>
      </c>
      <c r="AB944" s="16"/>
      <c r="AC944" s="16"/>
      <c r="AD944" s="16"/>
      <c r="AE944" s="16" t="s">
        <v>7629</v>
      </c>
      <c r="AF944" s="57" t="s">
        <v>15</v>
      </c>
      <c r="AG944" s="57" t="s">
        <v>5112</v>
      </c>
      <c r="AH944" s="58">
        <v>4</v>
      </c>
      <c r="AI944" s="56">
        <v>45016</v>
      </c>
      <c r="AJ944" s="59"/>
      <c r="AK944" s="61"/>
      <c r="AL944" s="59"/>
      <c r="AM944" s="63"/>
    </row>
    <row r="945" spans="1:39" x14ac:dyDescent="0.2">
      <c r="A945" s="49" t="s">
        <v>2209</v>
      </c>
      <c r="B945" s="17" t="s">
        <v>1</v>
      </c>
      <c r="C945" s="17" t="s">
        <v>4471</v>
      </c>
      <c r="D945" s="17" t="s">
        <v>3263</v>
      </c>
      <c r="E945" s="17" t="s">
        <v>4002</v>
      </c>
      <c r="F945" s="48">
        <v>17.489999999999998</v>
      </c>
      <c r="G945" s="229">
        <v>98.2</v>
      </c>
      <c r="H945" s="229">
        <v>11.4</v>
      </c>
      <c r="I945" s="229">
        <v>10.8</v>
      </c>
      <c r="J945" s="18">
        <v>2</v>
      </c>
      <c r="K945" s="18">
        <v>45</v>
      </c>
      <c r="L945" s="17" t="s">
        <v>9</v>
      </c>
      <c r="M945" s="17" t="s">
        <v>11</v>
      </c>
      <c r="N945" s="50" t="s">
        <v>14</v>
      </c>
      <c r="O945" s="259" t="str">
        <f t="shared" si="54"/>
        <v>MAPA - OAE 1070</v>
      </c>
      <c r="P945" s="258" t="s">
        <v>8849</v>
      </c>
      <c r="Q945" s="256" t="str">
        <f t="shared" si="55"/>
        <v>FOTO 1 - OAE 1070</v>
      </c>
      <c r="R945" s="255" t="s">
        <v>5966</v>
      </c>
      <c r="S945" s="254" t="str">
        <f t="shared" si="56"/>
        <v>FOTO 2 - OAE 1070</v>
      </c>
      <c r="T945" s="233" t="s">
        <v>6790</v>
      </c>
      <c r="U945" s="238">
        <v>2015</v>
      </c>
      <c r="V945" s="16" t="s">
        <v>2</v>
      </c>
      <c r="W945" s="16" t="s">
        <v>10</v>
      </c>
      <c r="X945" s="16" t="s">
        <v>12</v>
      </c>
      <c r="Y945" s="16" t="s">
        <v>9485</v>
      </c>
      <c r="Z945" s="16" t="s">
        <v>13</v>
      </c>
      <c r="AA945" s="16" t="s">
        <v>15</v>
      </c>
      <c r="AB945" s="16" t="s">
        <v>4</v>
      </c>
      <c r="AC945" s="16" t="s">
        <v>1128</v>
      </c>
      <c r="AD945" s="16" t="s">
        <v>1129</v>
      </c>
      <c r="AE945" s="16" t="s">
        <v>7629</v>
      </c>
      <c r="AF945" s="57" t="s">
        <v>15</v>
      </c>
      <c r="AG945" s="57" t="s">
        <v>5112</v>
      </c>
      <c r="AH945" s="58">
        <v>4</v>
      </c>
      <c r="AI945" s="56">
        <v>45016</v>
      </c>
      <c r="AJ945" s="59"/>
      <c r="AK945" s="61"/>
      <c r="AL945" s="59"/>
      <c r="AM945" s="63"/>
    </row>
    <row r="946" spans="1:39" x14ac:dyDescent="0.2">
      <c r="A946" s="49" t="s">
        <v>857</v>
      </c>
      <c r="B946" s="17" t="s">
        <v>48</v>
      </c>
      <c r="C946" s="17" t="s">
        <v>4946</v>
      </c>
      <c r="D946" s="17" t="s">
        <v>3263</v>
      </c>
      <c r="E946" s="17" t="s">
        <v>4947</v>
      </c>
      <c r="F946" s="48">
        <v>25.86</v>
      </c>
      <c r="G946" s="229">
        <v>14.2</v>
      </c>
      <c r="H946" s="229">
        <v>11.3</v>
      </c>
      <c r="I946" s="229">
        <v>10.6</v>
      </c>
      <c r="J946" s="18">
        <v>2</v>
      </c>
      <c r="K946" s="18">
        <v>36</v>
      </c>
      <c r="L946" s="17" t="s">
        <v>9</v>
      </c>
      <c r="M946" s="17" t="s">
        <v>11</v>
      </c>
      <c r="N946" s="50" t="s">
        <v>14</v>
      </c>
      <c r="O946" s="259" t="str">
        <f t="shared" si="54"/>
        <v>MAPA - OAE 1246</v>
      </c>
      <c r="P946" s="258" t="s">
        <v>8850</v>
      </c>
      <c r="Q946" s="256" t="str">
        <f t="shared" si="55"/>
        <v>FOTO 1 - OAE 1246</v>
      </c>
      <c r="R946" s="255" t="s">
        <v>5967</v>
      </c>
      <c r="S946" s="254" t="str">
        <f t="shared" si="56"/>
        <v>FOTO 2 - OAE 1246</v>
      </c>
      <c r="T946" s="233" t="s">
        <v>6791</v>
      </c>
      <c r="U946" s="238">
        <v>2018</v>
      </c>
      <c r="V946" s="16" t="s">
        <v>49</v>
      </c>
      <c r="W946" s="16" t="s">
        <v>10</v>
      </c>
      <c r="X946" s="16" t="s">
        <v>12</v>
      </c>
      <c r="Y946" s="16" t="s">
        <v>9485</v>
      </c>
      <c r="Z946" s="16" t="s">
        <v>13</v>
      </c>
      <c r="AA946" s="16" t="s">
        <v>15</v>
      </c>
      <c r="AB946" s="16"/>
      <c r="AC946" s="16"/>
      <c r="AD946" s="16"/>
      <c r="AE946" s="16" t="s">
        <v>7630</v>
      </c>
      <c r="AF946" s="57" t="s">
        <v>5122</v>
      </c>
      <c r="AG946" s="57" t="s">
        <v>5112</v>
      </c>
      <c r="AH946" s="58">
        <v>4</v>
      </c>
      <c r="AI946" s="56">
        <v>45016</v>
      </c>
      <c r="AJ946" s="59"/>
      <c r="AK946" s="61"/>
      <c r="AL946" s="59"/>
      <c r="AM946" s="63"/>
    </row>
    <row r="947" spans="1:39" x14ac:dyDescent="0.2">
      <c r="A947" s="49" t="s">
        <v>2212</v>
      </c>
      <c r="B947" s="17" t="s">
        <v>1</v>
      </c>
      <c r="C947" s="17" t="s">
        <v>3260</v>
      </c>
      <c r="D947" s="17" t="s">
        <v>3263</v>
      </c>
      <c r="E947" s="17" t="s">
        <v>3264</v>
      </c>
      <c r="F947" s="48">
        <v>34.81</v>
      </c>
      <c r="G947" s="229">
        <v>18</v>
      </c>
      <c r="H947" s="229">
        <v>11.4</v>
      </c>
      <c r="I947" s="229">
        <v>10.8</v>
      </c>
      <c r="J947" s="18">
        <v>2</v>
      </c>
      <c r="K947" s="18">
        <v>36</v>
      </c>
      <c r="L947" s="17" t="s">
        <v>9</v>
      </c>
      <c r="M947" s="17" t="s">
        <v>11</v>
      </c>
      <c r="N947" s="50" t="s">
        <v>14</v>
      </c>
      <c r="O947" s="259" t="str">
        <f t="shared" si="54"/>
        <v>MAPA - OAE 1069</v>
      </c>
      <c r="P947" s="258" t="s">
        <v>8851</v>
      </c>
      <c r="Q947" s="256" t="str">
        <f t="shared" si="55"/>
        <v>FOTO 1 - OAE 1069</v>
      </c>
      <c r="R947" s="255" t="s">
        <v>5968</v>
      </c>
      <c r="S947" s="254" t="str">
        <f t="shared" si="56"/>
        <v>FOTO 2 - OAE 1069</v>
      </c>
      <c r="T947" s="233" t="s">
        <v>6792</v>
      </c>
      <c r="U947" s="238">
        <v>2015</v>
      </c>
      <c r="V947" s="16" t="s">
        <v>2</v>
      </c>
      <c r="W947" s="16" t="s">
        <v>10</v>
      </c>
      <c r="X947" s="16" t="s">
        <v>12</v>
      </c>
      <c r="Y947" s="16" t="s">
        <v>9485</v>
      </c>
      <c r="Z947" s="16" t="s">
        <v>13</v>
      </c>
      <c r="AA947" s="16" t="s">
        <v>15</v>
      </c>
      <c r="AB947" s="16" t="s">
        <v>18</v>
      </c>
      <c r="AC947" s="16" t="s">
        <v>3261</v>
      </c>
      <c r="AD947" s="16" t="s">
        <v>3262</v>
      </c>
      <c r="AE947" s="16" t="s">
        <v>7631</v>
      </c>
      <c r="AF947" s="57" t="s">
        <v>5285</v>
      </c>
      <c r="AG947" s="57" t="s">
        <v>5112</v>
      </c>
      <c r="AH947" s="58">
        <v>4</v>
      </c>
      <c r="AI947" s="56">
        <v>45016</v>
      </c>
      <c r="AJ947" s="59"/>
      <c r="AK947" s="61"/>
      <c r="AL947" s="59"/>
      <c r="AM947" s="63"/>
    </row>
    <row r="948" spans="1:39" x14ac:dyDescent="0.2">
      <c r="A948" s="49" t="s">
        <v>4986</v>
      </c>
      <c r="B948" s="17" t="s">
        <v>48</v>
      </c>
      <c r="C948" s="17" t="s">
        <v>4987</v>
      </c>
      <c r="D948" s="17" t="s">
        <v>3263</v>
      </c>
      <c r="E948" s="17" t="s">
        <v>4988</v>
      </c>
      <c r="F948" s="48">
        <v>52.22</v>
      </c>
      <c r="G948" s="229">
        <v>55.8</v>
      </c>
      <c r="H948" s="229">
        <v>11.6</v>
      </c>
      <c r="I948" s="229">
        <v>10.7</v>
      </c>
      <c r="J948" s="18">
        <v>2</v>
      </c>
      <c r="K948" s="18">
        <v>45</v>
      </c>
      <c r="L948" s="17" t="s">
        <v>9</v>
      </c>
      <c r="M948" s="17" t="s">
        <v>11</v>
      </c>
      <c r="N948" s="50" t="s">
        <v>14</v>
      </c>
      <c r="O948" s="259" t="str">
        <f t="shared" si="54"/>
        <v>MAPA - OAE 2089</v>
      </c>
      <c r="P948" s="258" t="s">
        <v>8852</v>
      </c>
      <c r="Q948" s="256" t="str">
        <f t="shared" si="55"/>
        <v>FOTO 1 - OAE 2089</v>
      </c>
      <c r="R948" s="255" t="s">
        <v>5969</v>
      </c>
      <c r="S948" s="254" t="str">
        <f t="shared" si="56"/>
        <v>FOTO 2 - OAE 2089</v>
      </c>
      <c r="T948" s="233" t="s">
        <v>6793</v>
      </c>
      <c r="U948" s="238">
        <v>2018</v>
      </c>
      <c r="V948" s="16" t="s">
        <v>49</v>
      </c>
      <c r="W948" s="16" t="s">
        <v>10</v>
      </c>
      <c r="X948" s="16" t="s">
        <v>12</v>
      </c>
      <c r="Y948" s="16" t="s">
        <v>9485</v>
      </c>
      <c r="Z948" s="16" t="s">
        <v>13</v>
      </c>
      <c r="AA948" s="16" t="s">
        <v>15</v>
      </c>
      <c r="AB948" s="16"/>
      <c r="AC948" s="16"/>
      <c r="AD948" s="16"/>
      <c r="AE948" s="16" t="s">
        <v>7632</v>
      </c>
      <c r="AF948" s="57" t="s">
        <v>5285</v>
      </c>
      <c r="AG948" s="57" t="s">
        <v>5112</v>
      </c>
      <c r="AH948" s="58">
        <v>4</v>
      </c>
      <c r="AI948" s="56">
        <v>45016</v>
      </c>
      <c r="AJ948" s="59"/>
      <c r="AK948" s="61"/>
      <c r="AL948" s="59"/>
      <c r="AM948" s="63"/>
    </row>
    <row r="949" spans="1:39" x14ac:dyDescent="0.2">
      <c r="A949" s="49" t="s">
        <v>909</v>
      </c>
      <c r="B949" s="17" t="s">
        <v>1</v>
      </c>
      <c r="C949" s="17" t="s">
        <v>910</v>
      </c>
      <c r="D949" s="17" t="s">
        <v>21</v>
      </c>
      <c r="E949" s="17" t="s">
        <v>913</v>
      </c>
      <c r="F949" s="48">
        <v>2.46</v>
      </c>
      <c r="G949" s="229">
        <v>262</v>
      </c>
      <c r="H949" s="229">
        <v>12.5</v>
      </c>
      <c r="I949" s="229">
        <v>8.3000000000000007</v>
      </c>
      <c r="J949" s="18">
        <v>2</v>
      </c>
      <c r="K949" s="18">
        <v>36</v>
      </c>
      <c r="L949" s="17" t="s">
        <v>9</v>
      </c>
      <c r="M949" s="17" t="s">
        <v>23</v>
      </c>
      <c r="N949" s="50" t="s">
        <v>26</v>
      </c>
      <c r="O949" s="259" t="str">
        <f t="shared" si="54"/>
        <v>MAPA - OAE 1790</v>
      </c>
      <c r="P949" s="258" t="s">
        <v>8853</v>
      </c>
      <c r="Q949" s="253"/>
      <c r="R949" s="255"/>
      <c r="S949" s="239"/>
      <c r="T949" s="233"/>
      <c r="U949" s="238"/>
      <c r="V949" s="16" t="s">
        <v>2</v>
      </c>
      <c r="W949" s="16" t="s">
        <v>10</v>
      </c>
      <c r="X949" s="16" t="s">
        <v>24</v>
      </c>
      <c r="Y949" s="16" t="s">
        <v>9464</v>
      </c>
      <c r="Z949" s="16" t="s">
        <v>25</v>
      </c>
      <c r="AA949" s="16" t="s">
        <v>27</v>
      </c>
      <c r="AB949" s="16" t="s">
        <v>338</v>
      </c>
      <c r="AC949" s="16" t="s">
        <v>911</v>
      </c>
      <c r="AD949" s="16" t="s">
        <v>912</v>
      </c>
      <c r="AE949" s="16" t="s">
        <v>7633</v>
      </c>
      <c r="AF949" s="57" t="s">
        <v>5139</v>
      </c>
      <c r="AG949" s="57" t="s">
        <v>5140</v>
      </c>
      <c r="AH949" s="58">
        <v>5</v>
      </c>
      <c r="AI949" s="56">
        <v>45016</v>
      </c>
      <c r="AJ949" s="59"/>
      <c r="AK949" s="61"/>
      <c r="AL949" s="59"/>
      <c r="AM949" s="63"/>
    </row>
    <row r="950" spans="1:39" x14ac:dyDescent="0.2">
      <c r="A950" s="49" t="s">
        <v>1633</v>
      </c>
      <c r="B950" s="17" t="s">
        <v>1</v>
      </c>
      <c r="C950" s="17" t="s">
        <v>1634</v>
      </c>
      <c r="D950" s="17" t="s">
        <v>21</v>
      </c>
      <c r="E950" s="17" t="s">
        <v>1637</v>
      </c>
      <c r="F950" s="48">
        <v>14.68</v>
      </c>
      <c r="G950" s="229">
        <v>52</v>
      </c>
      <c r="H950" s="229">
        <v>10.6</v>
      </c>
      <c r="I950" s="229">
        <v>8.4</v>
      </c>
      <c r="J950" s="18">
        <v>2</v>
      </c>
      <c r="K950" s="18">
        <v>36</v>
      </c>
      <c r="L950" s="17" t="s">
        <v>9</v>
      </c>
      <c r="M950" s="17" t="s">
        <v>23</v>
      </c>
      <c r="N950" s="50" t="s">
        <v>26</v>
      </c>
      <c r="O950" s="259" t="str">
        <f t="shared" si="54"/>
        <v>MAPA - OAE 1791</v>
      </c>
      <c r="P950" s="258" t="s">
        <v>8854</v>
      </c>
      <c r="Q950" s="253"/>
      <c r="R950" s="255"/>
      <c r="S950" s="239"/>
      <c r="T950" s="233"/>
      <c r="U950" s="238"/>
      <c r="V950" s="16" t="s">
        <v>2</v>
      </c>
      <c r="W950" s="16" t="s">
        <v>10</v>
      </c>
      <c r="X950" s="16" t="s">
        <v>24</v>
      </c>
      <c r="Y950" s="16" t="s">
        <v>9464</v>
      </c>
      <c r="Z950" s="16" t="s">
        <v>25</v>
      </c>
      <c r="AA950" s="16" t="s">
        <v>27</v>
      </c>
      <c r="AB950" s="16" t="s">
        <v>18</v>
      </c>
      <c r="AC950" s="16" t="s">
        <v>1635</v>
      </c>
      <c r="AD950" s="16" t="s">
        <v>1636</v>
      </c>
      <c r="AE950" s="16" t="s">
        <v>7634</v>
      </c>
      <c r="AF950" s="57" t="s">
        <v>5139</v>
      </c>
      <c r="AG950" s="57" t="s">
        <v>5140</v>
      </c>
      <c r="AH950" s="58">
        <v>5</v>
      </c>
      <c r="AI950" s="56">
        <v>45016</v>
      </c>
      <c r="AJ950" s="59"/>
      <c r="AK950" s="65"/>
      <c r="AL950" s="59"/>
      <c r="AM950" s="63"/>
    </row>
    <row r="951" spans="1:39" x14ac:dyDescent="0.2">
      <c r="A951" s="49" t="s">
        <v>950</v>
      </c>
      <c r="B951" s="17" t="s">
        <v>48</v>
      </c>
      <c r="C951" s="17" t="s">
        <v>369</v>
      </c>
      <c r="D951" s="17" t="s">
        <v>21</v>
      </c>
      <c r="E951" s="17" t="s">
        <v>951</v>
      </c>
      <c r="F951" s="48">
        <v>22.16</v>
      </c>
      <c r="G951" s="229">
        <v>60</v>
      </c>
      <c r="H951" s="229">
        <v>10.6</v>
      </c>
      <c r="I951" s="229">
        <v>8.4</v>
      </c>
      <c r="J951" s="18">
        <v>2</v>
      </c>
      <c r="K951" s="18">
        <v>36</v>
      </c>
      <c r="L951" s="17" t="s">
        <v>9</v>
      </c>
      <c r="M951" s="17" t="s">
        <v>23</v>
      </c>
      <c r="N951" s="50" t="s">
        <v>26</v>
      </c>
      <c r="O951" s="259" t="str">
        <f t="shared" si="54"/>
        <v>MAPA - OAE 1792</v>
      </c>
      <c r="P951" s="258" t="s">
        <v>8855</v>
      </c>
      <c r="Q951" s="253"/>
      <c r="R951" s="255"/>
      <c r="S951" s="239"/>
      <c r="T951" s="233"/>
      <c r="U951" s="238"/>
      <c r="V951" s="16" t="s">
        <v>49</v>
      </c>
      <c r="W951" s="16" t="s">
        <v>10</v>
      </c>
      <c r="X951" s="16" t="s">
        <v>24</v>
      </c>
      <c r="Y951" s="16" t="s">
        <v>9464</v>
      </c>
      <c r="Z951" s="16" t="s">
        <v>25</v>
      </c>
      <c r="AA951" s="16" t="s">
        <v>27</v>
      </c>
      <c r="AB951" s="16"/>
      <c r="AC951" s="16"/>
      <c r="AD951" s="16"/>
      <c r="AE951" s="16" t="s">
        <v>7635</v>
      </c>
      <c r="AF951" s="57" t="s">
        <v>5139</v>
      </c>
      <c r="AG951" s="57" t="s">
        <v>5140</v>
      </c>
      <c r="AH951" s="58">
        <v>5</v>
      </c>
      <c r="AI951" s="56">
        <v>45016</v>
      </c>
      <c r="AJ951" s="59"/>
      <c r="AK951" s="65"/>
      <c r="AL951" s="59"/>
      <c r="AM951" s="63"/>
    </row>
    <row r="952" spans="1:39" x14ac:dyDescent="0.2">
      <c r="A952" s="49" t="s">
        <v>901</v>
      </c>
      <c r="B952" s="17" t="s">
        <v>1</v>
      </c>
      <c r="C952" s="17" t="s">
        <v>902</v>
      </c>
      <c r="D952" s="17" t="s">
        <v>21</v>
      </c>
      <c r="E952" s="17" t="s">
        <v>888</v>
      </c>
      <c r="F952" s="48">
        <v>53.69</v>
      </c>
      <c r="G952" s="229">
        <v>23</v>
      </c>
      <c r="H952" s="229">
        <v>11.8</v>
      </c>
      <c r="I952" s="229">
        <v>6.8</v>
      </c>
      <c r="J952" s="18">
        <v>2</v>
      </c>
      <c r="K952" s="18">
        <v>36</v>
      </c>
      <c r="L952" s="17" t="s">
        <v>9</v>
      </c>
      <c r="M952" s="17" t="s">
        <v>23</v>
      </c>
      <c r="N952" s="50" t="s">
        <v>26</v>
      </c>
      <c r="O952" s="259" t="str">
        <f t="shared" si="54"/>
        <v>MAPA - OAE 1793</v>
      </c>
      <c r="P952" s="258" t="s">
        <v>8856</v>
      </c>
      <c r="Q952" s="253"/>
      <c r="R952" s="255"/>
      <c r="S952" s="239"/>
      <c r="T952" s="233"/>
      <c r="U952" s="238"/>
      <c r="V952" s="16" t="s">
        <v>2</v>
      </c>
      <c r="W952" s="16" t="s">
        <v>10</v>
      </c>
      <c r="X952" s="16" t="s">
        <v>24</v>
      </c>
      <c r="Y952" s="16" t="s">
        <v>9464</v>
      </c>
      <c r="Z952" s="16" t="s">
        <v>25</v>
      </c>
      <c r="AA952" s="16" t="s">
        <v>27</v>
      </c>
      <c r="AB952" s="16" t="s">
        <v>18</v>
      </c>
      <c r="AC952" s="16" t="s">
        <v>30</v>
      </c>
      <c r="AD952" s="16" t="s">
        <v>897</v>
      </c>
      <c r="AE952" s="16" t="s">
        <v>7636</v>
      </c>
      <c r="AF952" s="57" t="s">
        <v>5139</v>
      </c>
      <c r="AG952" s="57" t="s">
        <v>5140</v>
      </c>
      <c r="AH952" s="58">
        <v>5</v>
      </c>
      <c r="AI952" s="56">
        <v>45016</v>
      </c>
      <c r="AJ952" s="59"/>
      <c r="AK952" s="61"/>
      <c r="AL952" s="59"/>
      <c r="AM952" s="63"/>
    </row>
    <row r="953" spans="1:39" x14ac:dyDescent="0.2">
      <c r="A953" s="49" t="s">
        <v>899</v>
      </c>
      <c r="B953" s="17" t="s">
        <v>1</v>
      </c>
      <c r="C953" s="17" t="s">
        <v>900</v>
      </c>
      <c r="D953" s="17" t="s">
        <v>21</v>
      </c>
      <c r="E953" s="17" t="s">
        <v>888</v>
      </c>
      <c r="F953" s="48">
        <v>55.22</v>
      </c>
      <c r="G953" s="229">
        <v>26</v>
      </c>
      <c r="H953" s="229">
        <v>11.8</v>
      </c>
      <c r="I953" s="229">
        <v>6.8</v>
      </c>
      <c r="J953" s="18">
        <v>2</v>
      </c>
      <c r="K953" s="18">
        <v>36</v>
      </c>
      <c r="L953" s="17" t="s">
        <v>9</v>
      </c>
      <c r="M953" s="17" t="s">
        <v>23</v>
      </c>
      <c r="N953" s="50" t="s">
        <v>26</v>
      </c>
      <c r="O953" s="259" t="str">
        <f t="shared" si="54"/>
        <v>MAPA - OAE 1794</v>
      </c>
      <c r="P953" s="258" t="s">
        <v>8857</v>
      </c>
      <c r="Q953" s="253"/>
      <c r="R953" s="255"/>
      <c r="S953" s="239"/>
      <c r="T953" s="233"/>
      <c r="U953" s="238"/>
      <c r="V953" s="16" t="s">
        <v>2</v>
      </c>
      <c r="W953" s="16" t="s">
        <v>10</v>
      </c>
      <c r="X953" s="16" t="s">
        <v>24</v>
      </c>
      <c r="Y953" s="16" t="s">
        <v>9464</v>
      </c>
      <c r="Z953" s="16" t="s">
        <v>25</v>
      </c>
      <c r="AA953" s="16" t="s">
        <v>27</v>
      </c>
      <c r="AB953" s="16" t="s">
        <v>18</v>
      </c>
      <c r="AC953" s="16" t="s">
        <v>30</v>
      </c>
      <c r="AD953" s="16" t="s">
        <v>897</v>
      </c>
      <c r="AE953" s="16" t="s">
        <v>7636</v>
      </c>
      <c r="AF953" s="57" t="s">
        <v>5139</v>
      </c>
      <c r="AG953" s="57" t="s">
        <v>5140</v>
      </c>
      <c r="AH953" s="58">
        <v>5</v>
      </c>
      <c r="AI953" s="56">
        <v>45016</v>
      </c>
      <c r="AJ953" s="59"/>
      <c r="AK953" s="65"/>
      <c r="AL953" s="59"/>
      <c r="AM953" s="63"/>
    </row>
    <row r="954" spans="1:39" x14ac:dyDescent="0.2">
      <c r="A954" s="49" t="s">
        <v>895</v>
      </c>
      <c r="B954" s="17" t="s">
        <v>1</v>
      </c>
      <c r="C954" s="17" t="s">
        <v>896</v>
      </c>
      <c r="D954" s="17" t="s">
        <v>21</v>
      </c>
      <c r="E954" s="17" t="s">
        <v>888</v>
      </c>
      <c r="F954" s="48">
        <v>56.36</v>
      </c>
      <c r="G954" s="229">
        <v>26</v>
      </c>
      <c r="H954" s="229">
        <v>10.199999999999999</v>
      </c>
      <c r="I954" s="229">
        <v>8.4</v>
      </c>
      <c r="J954" s="18">
        <v>2</v>
      </c>
      <c r="K954" s="18">
        <v>36</v>
      </c>
      <c r="L954" s="17" t="s">
        <v>9</v>
      </c>
      <c r="M954" s="17" t="s">
        <v>23</v>
      </c>
      <c r="N954" s="50" t="s">
        <v>26</v>
      </c>
      <c r="O954" s="259" t="str">
        <f t="shared" si="54"/>
        <v>MAPA - OAE 1795</v>
      </c>
      <c r="P954" s="258" t="s">
        <v>8858</v>
      </c>
      <c r="Q954" s="253"/>
      <c r="R954" s="255"/>
      <c r="S954" s="239"/>
      <c r="T954" s="233"/>
      <c r="U954" s="238"/>
      <c r="V954" s="16" t="s">
        <v>2</v>
      </c>
      <c r="W954" s="16" t="s">
        <v>10</v>
      </c>
      <c r="X954" s="16" t="s">
        <v>24</v>
      </c>
      <c r="Y954" s="16" t="s">
        <v>9464</v>
      </c>
      <c r="Z954" s="16" t="s">
        <v>25</v>
      </c>
      <c r="AA954" s="16" t="s">
        <v>27</v>
      </c>
      <c r="AB954" s="16" t="s">
        <v>18</v>
      </c>
      <c r="AC954" s="16" t="s">
        <v>30</v>
      </c>
      <c r="AD954" s="16" t="s">
        <v>897</v>
      </c>
      <c r="AE954" s="16" t="s">
        <v>7636</v>
      </c>
      <c r="AF954" s="57" t="s">
        <v>5139</v>
      </c>
      <c r="AG954" s="57" t="s">
        <v>5140</v>
      </c>
      <c r="AH954" s="58">
        <v>5</v>
      </c>
      <c r="AI954" s="56">
        <v>45016</v>
      </c>
      <c r="AJ954" s="59"/>
      <c r="AK954" s="61"/>
      <c r="AL954" s="59"/>
      <c r="AM954" s="63"/>
    </row>
    <row r="955" spans="1:39" x14ac:dyDescent="0.2">
      <c r="A955" s="49" t="s">
        <v>890</v>
      </c>
      <c r="B955" s="17" t="s">
        <v>1</v>
      </c>
      <c r="C955" s="17" t="s">
        <v>891</v>
      </c>
      <c r="D955" s="17" t="s">
        <v>21</v>
      </c>
      <c r="E955" s="17" t="s">
        <v>888</v>
      </c>
      <c r="F955" s="48">
        <v>59.34</v>
      </c>
      <c r="G955" s="229">
        <v>900</v>
      </c>
      <c r="H955" s="229">
        <v>10.199999999999999</v>
      </c>
      <c r="I955" s="229">
        <v>8.4</v>
      </c>
      <c r="J955" s="18">
        <v>2</v>
      </c>
      <c r="K955" s="18">
        <v>36</v>
      </c>
      <c r="L955" s="17" t="s">
        <v>9</v>
      </c>
      <c r="M955" s="17" t="s">
        <v>23</v>
      </c>
      <c r="N955" s="50" t="s">
        <v>26</v>
      </c>
      <c r="O955" s="259" t="str">
        <f t="shared" si="54"/>
        <v>MAPA - OAE 1796</v>
      </c>
      <c r="P955" s="258" t="s">
        <v>8859</v>
      </c>
      <c r="Q955" s="253"/>
      <c r="R955" s="255"/>
      <c r="S955" s="239"/>
      <c r="T955" s="233"/>
      <c r="U955" s="238"/>
      <c r="V955" s="16" t="s">
        <v>2</v>
      </c>
      <c r="W955" s="16" t="s">
        <v>10</v>
      </c>
      <c r="X955" s="16" t="s">
        <v>24</v>
      </c>
      <c r="Y955" s="16" t="s">
        <v>9464</v>
      </c>
      <c r="Z955" s="16" t="s">
        <v>25</v>
      </c>
      <c r="AA955" s="16" t="s">
        <v>27</v>
      </c>
      <c r="AB955" s="16" t="s">
        <v>30</v>
      </c>
      <c r="AC955" s="16" t="s">
        <v>892</v>
      </c>
      <c r="AD955" s="16" t="s">
        <v>893</v>
      </c>
      <c r="AE955" s="16" t="s">
        <v>7636</v>
      </c>
      <c r="AF955" s="57" t="s">
        <v>5139</v>
      </c>
      <c r="AG955" s="57" t="s">
        <v>5140</v>
      </c>
      <c r="AH955" s="58">
        <v>5</v>
      </c>
      <c r="AI955" s="56">
        <v>45016</v>
      </c>
      <c r="AJ955" s="59"/>
      <c r="AK955" s="61"/>
      <c r="AL955" s="59"/>
      <c r="AM955" s="63"/>
    </row>
    <row r="956" spans="1:39" x14ac:dyDescent="0.2">
      <c r="A956" s="49" t="s">
        <v>884</v>
      </c>
      <c r="B956" s="17" t="s">
        <v>1</v>
      </c>
      <c r="C956" s="17" t="s">
        <v>885</v>
      </c>
      <c r="D956" s="17" t="s">
        <v>21</v>
      </c>
      <c r="E956" s="17" t="s">
        <v>888</v>
      </c>
      <c r="F956" s="48">
        <v>59.97</v>
      </c>
      <c r="G956" s="229">
        <v>1023</v>
      </c>
      <c r="H956" s="229">
        <v>11.8</v>
      </c>
      <c r="I956" s="229">
        <v>6.8</v>
      </c>
      <c r="J956" s="18">
        <v>2</v>
      </c>
      <c r="K956" s="18">
        <v>36</v>
      </c>
      <c r="L956" s="17" t="s">
        <v>9</v>
      </c>
      <c r="M956" s="17" t="s">
        <v>23</v>
      </c>
      <c r="N956" s="50" t="s">
        <v>26</v>
      </c>
      <c r="O956" s="259" t="str">
        <f t="shared" si="54"/>
        <v>MAPA - OAE 1797</v>
      </c>
      <c r="P956" s="258" t="s">
        <v>8860</v>
      </c>
      <c r="Q956" s="253"/>
      <c r="R956" s="255"/>
      <c r="S956" s="239"/>
      <c r="T956" s="233"/>
      <c r="U956" s="238"/>
      <c r="V956" s="16" t="s">
        <v>2</v>
      </c>
      <c r="W956" s="16" t="s">
        <v>10</v>
      </c>
      <c r="X956" s="16" t="s">
        <v>24</v>
      </c>
      <c r="Y956" s="16" t="s">
        <v>9464</v>
      </c>
      <c r="Z956" s="16" t="s">
        <v>25</v>
      </c>
      <c r="AA956" s="16" t="s">
        <v>27</v>
      </c>
      <c r="AB956" s="16" t="s">
        <v>814</v>
      </c>
      <c r="AC956" s="16" t="s">
        <v>886</v>
      </c>
      <c r="AD956" s="16" t="s">
        <v>887</v>
      </c>
      <c r="AE956" s="16" t="s">
        <v>7636</v>
      </c>
      <c r="AF956" s="57" t="s">
        <v>27</v>
      </c>
      <c r="AG956" s="57" t="s">
        <v>5140</v>
      </c>
      <c r="AH956" s="58">
        <v>5</v>
      </c>
      <c r="AI956" s="56">
        <v>45016</v>
      </c>
      <c r="AJ956" s="59"/>
      <c r="AK956" s="61"/>
      <c r="AL956" s="59"/>
      <c r="AM956" s="63"/>
    </row>
    <row r="957" spans="1:39" x14ac:dyDescent="0.2">
      <c r="A957" s="49" t="s">
        <v>1703</v>
      </c>
      <c r="B957" s="17" t="s">
        <v>1</v>
      </c>
      <c r="C957" s="17" t="s">
        <v>1704</v>
      </c>
      <c r="D957" s="17" t="s">
        <v>21</v>
      </c>
      <c r="E957" s="17" t="s">
        <v>1706</v>
      </c>
      <c r="F957" s="48">
        <v>62.65</v>
      </c>
      <c r="G957" s="229">
        <v>121</v>
      </c>
      <c r="H957" s="229">
        <v>11.8</v>
      </c>
      <c r="I957" s="229">
        <v>6.8</v>
      </c>
      <c r="J957" s="18">
        <v>2</v>
      </c>
      <c r="K957" s="18">
        <v>36</v>
      </c>
      <c r="L957" s="17" t="s">
        <v>9</v>
      </c>
      <c r="M957" s="17" t="s">
        <v>23</v>
      </c>
      <c r="N957" s="50" t="s">
        <v>26</v>
      </c>
      <c r="O957" s="259" t="str">
        <f t="shared" si="54"/>
        <v>MAPA - OAE 1798</v>
      </c>
      <c r="P957" s="258" t="s">
        <v>8861</v>
      </c>
      <c r="Q957" s="253"/>
      <c r="R957" s="255"/>
      <c r="S957" s="239"/>
      <c r="T957" s="233"/>
      <c r="U957" s="238"/>
      <c r="V957" s="16" t="s">
        <v>2</v>
      </c>
      <c r="W957" s="16" t="s">
        <v>10</v>
      </c>
      <c r="X957" s="16" t="s">
        <v>24</v>
      </c>
      <c r="Y957" s="16" t="s">
        <v>9464</v>
      </c>
      <c r="Z957" s="16" t="s">
        <v>25</v>
      </c>
      <c r="AA957" s="16" t="s">
        <v>27</v>
      </c>
      <c r="AB957" s="16" t="s">
        <v>814</v>
      </c>
      <c r="AC957" s="16" t="s">
        <v>1609</v>
      </c>
      <c r="AD957" s="16" t="s">
        <v>1705</v>
      </c>
      <c r="AE957" s="16" t="s">
        <v>7637</v>
      </c>
      <c r="AF957" s="57" t="s">
        <v>27</v>
      </c>
      <c r="AG957" s="57" t="s">
        <v>5140</v>
      </c>
      <c r="AH957" s="58">
        <v>5</v>
      </c>
      <c r="AI957" s="56">
        <v>45016</v>
      </c>
      <c r="AJ957" s="59"/>
      <c r="AK957" s="65"/>
      <c r="AL957" s="59"/>
      <c r="AM957" s="63"/>
    </row>
    <row r="958" spans="1:39" x14ac:dyDescent="0.2">
      <c r="A958" s="49" t="s">
        <v>1798</v>
      </c>
      <c r="B958" s="17" t="s">
        <v>1</v>
      </c>
      <c r="C958" s="17" t="s">
        <v>40</v>
      </c>
      <c r="D958" s="17" t="s">
        <v>21</v>
      </c>
      <c r="E958" s="17" t="s">
        <v>22</v>
      </c>
      <c r="F958" s="48">
        <v>79.790000000000006</v>
      </c>
      <c r="G958" s="229">
        <v>27</v>
      </c>
      <c r="H958" s="229">
        <v>9.9</v>
      </c>
      <c r="I958" s="229">
        <v>8.3000000000000007</v>
      </c>
      <c r="J958" s="18">
        <v>2</v>
      </c>
      <c r="K958" s="18">
        <v>36</v>
      </c>
      <c r="L958" s="17" t="s">
        <v>9</v>
      </c>
      <c r="M958" s="17" t="s">
        <v>23</v>
      </c>
      <c r="N958" s="50" t="s">
        <v>26</v>
      </c>
      <c r="O958" s="259" t="str">
        <f t="shared" si="54"/>
        <v>MAPA - OAE 1608</v>
      </c>
      <c r="P958" s="258" t="s">
        <v>8862</v>
      </c>
      <c r="Q958" s="253"/>
      <c r="R958" s="255"/>
      <c r="S958" s="239"/>
      <c r="T958" s="233"/>
      <c r="U958" s="238"/>
      <c r="V958" s="16" t="s">
        <v>2</v>
      </c>
      <c r="W958" s="16" t="s">
        <v>10</v>
      </c>
      <c r="X958" s="16" t="s">
        <v>24</v>
      </c>
      <c r="Y958" s="16" t="s">
        <v>9464</v>
      </c>
      <c r="Z958" s="16" t="s">
        <v>25</v>
      </c>
      <c r="AA958" s="16" t="s">
        <v>27</v>
      </c>
      <c r="AB958" s="16" t="s">
        <v>18</v>
      </c>
      <c r="AC958" s="16" t="s">
        <v>41</v>
      </c>
      <c r="AD958" s="16" t="s">
        <v>42</v>
      </c>
      <c r="AE958" s="16" t="s">
        <v>7638</v>
      </c>
      <c r="AF958" s="57" t="s">
        <v>27</v>
      </c>
      <c r="AG958" s="57" t="s">
        <v>5140</v>
      </c>
      <c r="AH958" s="58">
        <v>5</v>
      </c>
      <c r="AI958" s="56">
        <v>45016</v>
      </c>
      <c r="AJ958" s="59"/>
      <c r="AK958" s="61"/>
      <c r="AL958" s="59"/>
      <c r="AM958" s="63"/>
    </row>
    <row r="959" spans="1:39" x14ac:dyDescent="0.2">
      <c r="A959" s="49" t="s">
        <v>1794</v>
      </c>
      <c r="B959" s="17" t="s">
        <v>1</v>
      </c>
      <c r="C959" s="17" t="s">
        <v>1795</v>
      </c>
      <c r="D959" s="17" t="s">
        <v>21</v>
      </c>
      <c r="E959" s="17" t="s">
        <v>22</v>
      </c>
      <c r="F959" s="48">
        <v>85.3</v>
      </c>
      <c r="G959" s="229">
        <v>32</v>
      </c>
      <c r="H959" s="229">
        <v>9.9</v>
      </c>
      <c r="I959" s="229">
        <v>8.3000000000000007</v>
      </c>
      <c r="J959" s="18">
        <v>2</v>
      </c>
      <c r="K959" s="18">
        <v>36</v>
      </c>
      <c r="L959" s="17" t="s">
        <v>9</v>
      </c>
      <c r="M959" s="17" t="s">
        <v>23</v>
      </c>
      <c r="N959" s="50" t="s">
        <v>26</v>
      </c>
      <c r="O959" s="259" t="str">
        <f t="shared" si="54"/>
        <v>MAPA - OAE 1609</v>
      </c>
      <c r="P959" s="258" t="s">
        <v>8863</v>
      </c>
      <c r="Q959" s="253"/>
      <c r="R959" s="255"/>
      <c r="S959" s="239"/>
      <c r="T959" s="233"/>
      <c r="U959" s="238"/>
      <c r="V959" s="16" t="s">
        <v>2</v>
      </c>
      <c r="W959" s="16" t="s">
        <v>10</v>
      </c>
      <c r="X959" s="16" t="s">
        <v>24</v>
      </c>
      <c r="Y959" s="16" t="s">
        <v>9464</v>
      </c>
      <c r="Z959" s="16" t="s">
        <v>25</v>
      </c>
      <c r="AA959" s="16" t="s">
        <v>27</v>
      </c>
      <c r="AB959" s="16" t="s">
        <v>18</v>
      </c>
      <c r="AC959" s="16" t="s">
        <v>1796</v>
      </c>
      <c r="AD959" s="16" t="s">
        <v>1797</v>
      </c>
      <c r="AE959" s="16" t="s">
        <v>7638</v>
      </c>
      <c r="AF959" s="57" t="s">
        <v>27</v>
      </c>
      <c r="AG959" s="57" t="s">
        <v>5140</v>
      </c>
      <c r="AH959" s="58">
        <v>5</v>
      </c>
      <c r="AI959" s="56">
        <v>45016</v>
      </c>
      <c r="AJ959" s="59"/>
      <c r="AK959" s="61"/>
      <c r="AL959" s="59"/>
      <c r="AM959" s="63"/>
    </row>
    <row r="960" spans="1:39" x14ac:dyDescent="0.2">
      <c r="A960" s="49" t="s">
        <v>2180</v>
      </c>
      <c r="B960" s="17" t="s">
        <v>1</v>
      </c>
      <c r="C960" s="17" t="s">
        <v>2181</v>
      </c>
      <c r="D960" s="17" t="s">
        <v>21</v>
      </c>
      <c r="E960" s="17" t="s">
        <v>22</v>
      </c>
      <c r="F960" s="48">
        <v>91.91</v>
      </c>
      <c r="G960" s="229">
        <v>38</v>
      </c>
      <c r="H960" s="229">
        <v>9.9</v>
      </c>
      <c r="I960" s="229">
        <v>8.3000000000000007</v>
      </c>
      <c r="J960" s="18">
        <v>2</v>
      </c>
      <c r="K960" s="18">
        <v>36</v>
      </c>
      <c r="L960" s="17" t="s">
        <v>9</v>
      </c>
      <c r="M960" s="17" t="s">
        <v>23</v>
      </c>
      <c r="N960" s="50" t="s">
        <v>26</v>
      </c>
      <c r="O960" s="259" t="str">
        <f t="shared" si="54"/>
        <v>MAPA - OAE 1610</v>
      </c>
      <c r="P960" s="258" t="s">
        <v>8864</v>
      </c>
      <c r="Q960" s="253"/>
      <c r="R960" s="255"/>
      <c r="S960" s="239"/>
      <c r="T960" s="233"/>
      <c r="U960" s="238"/>
      <c r="V960" s="16" t="s">
        <v>2</v>
      </c>
      <c r="W960" s="16" t="s">
        <v>10</v>
      </c>
      <c r="X960" s="16" t="s">
        <v>24</v>
      </c>
      <c r="Y960" s="16" t="s">
        <v>9464</v>
      </c>
      <c r="Z960" s="16" t="s">
        <v>25</v>
      </c>
      <c r="AA960" s="16" t="s">
        <v>27</v>
      </c>
      <c r="AB960" s="16" t="s">
        <v>18</v>
      </c>
      <c r="AC960" s="16" t="s">
        <v>2182</v>
      </c>
      <c r="AD960" s="16" t="s">
        <v>2183</v>
      </c>
      <c r="AE960" s="16" t="s">
        <v>7638</v>
      </c>
      <c r="AF960" s="57" t="s">
        <v>27</v>
      </c>
      <c r="AG960" s="57" t="s">
        <v>5140</v>
      </c>
      <c r="AH960" s="58">
        <v>5</v>
      </c>
      <c r="AI960" s="56">
        <v>45016</v>
      </c>
      <c r="AJ960" s="59"/>
      <c r="AK960" s="61"/>
      <c r="AL960" s="59"/>
      <c r="AM960" s="63"/>
    </row>
    <row r="961" spans="1:39" x14ac:dyDescent="0.2">
      <c r="A961" s="49" t="s">
        <v>2176</v>
      </c>
      <c r="B961" s="17" t="s">
        <v>1</v>
      </c>
      <c r="C961" s="17" t="s">
        <v>2177</v>
      </c>
      <c r="D961" s="17" t="s">
        <v>21</v>
      </c>
      <c r="E961" s="17" t="s">
        <v>22</v>
      </c>
      <c r="F961" s="48">
        <v>93.48</v>
      </c>
      <c r="G961" s="229">
        <v>38</v>
      </c>
      <c r="H961" s="229">
        <v>9.9</v>
      </c>
      <c r="I961" s="229">
        <v>8.3000000000000007</v>
      </c>
      <c r="J961" s="18">
        <v>2</v>
      </c>
      <c r="K961" s="18">
        <v>36</v>
      </c>
      <c r="L961" s="17" t="s">
        <v>9</v>
      </c>
      <c r="M961" s="17" t="s">
        <v>23</v>
      </c>
      <c r="N961" s="50" t="s">
        <v>26</v>
      </c>
      <c r="O961" s="259" t="str">
        <f t="shared" si="54"/>
        <v>MAPA - OAE 1611</v>
      </c>
      <c r="P961" s="258" t="s">
        <v>8865</v>
      </c>
      <c r="Q961" s="253"/>
      <c r="R961" s="255"/>
      <c r="S961" s="239"/>
      <c r="T961" s="233"/>
      <c r="U961" s="238"/>
      <c r="V961" s="16" t="s">
        <v>2</v>
      </c>
      <c r="W961" s="16" t="s">
        <v>10</v>
      </c>
      <c r="X961" s="16" t="s">
        <v>24</v>
      </c>
      <c r="Y961" s="16" t="s">
        <v>9464</v>
      </c>
      <c r="Z961" s="16" t="s">
        <v>25</v>
      </c>
      <c r="AA961" s="16" t="s">
        <v>27</v>
      </c>
      <c r="AB961" s="16" t="s">
        <v>18</v>
      </c>
      <c r="AC961" s="16" t="s">
        <v>2178</v>
      </c>
      <c r="AD961" s="16" t="s">
        <v>2179</v>
      </c>
      <c r="AE961" s="16" t="s">
        <v>7638</v>
      </c>
      <c r="AF961" s="57" t="s">
        <v>27</v>
      </c>
      <c r="AG961" s="57" t="s">
        <v>5140</v>
      </c>
      <c r="AH961" s="58">
        <v>5</v>
      </c>
      <c r="AI961" s="56">
        <v>45016</v>
      </c>
      <c r="AJ961" s="59"/>
      <c r="AK961" s="65"/>
      <c r="AL961" s="59"/>
      <c r="AM961" s="63"/>
    </row>
    <row r="962" spans="1:39" x14ac:dyDescent="0.2">
      <c r="A962" s="49" t="s">
        <v>2172</v>
      </c>
      <c r="B962" s="17" t="s">
        <v>1</v>
      </c>
      <c r="C962" s="17" t="s">
        <v>2173</v>
      </c>
      <c r="D962" s="17" t="s">
        <v>21</v>
      </c>
      <c r="E962" s="17" t="s">
        <v>22</v>
      </c>
      <c r="F962" s="48">
        <v>95.68</v>
      </c>
      <c r="G962" s="229">
        <v>84</v>
      </c>
      <c r="H962" s="229">
        <v>9.9</v>
      </c>
      <c r="I962" s="229">
        <v>8.3000000000000007</v>
      </c>
      <c r="J962" s="18">
        <v>2</v>
      </c>
      <c r="K962" s="18">
        <v>36</v>
      </c>
      <c r="L962" s="17" t="s">
        <v>9</v>
      </c>
      <c r="M962" s="17" t="s">
        <v>23</v>
      </c>
      <c r="N962" s="50" t="s">
        <v>26</v>
      </c>
      <c r="O962" s="259" t="str">
        <f t="shared" ref="O962:O1025" si="57">HYPERLINK(P962, "MAPA - OAE "&amp;A962)</f>
        <v>MAPA - OAE 1612</v>
      </c>
      <c r="P962" s="258" t="s">
        <v>8866</v>
      </c>
      <c r="Q962" s="253"/>
      <c r="R962" s="255"/>
      <c r="S962" s="239"/>
      <c r="T962" s="233"/>
      <c r="U962" s="238"/>
      <c r="V962" s="16" t="s">
        <v>2</v>
      </c>
      <c r="W962" s="16" t="s">
        <v>10</v>
      </c>
      <c r="X962" s="16" t="s">
        <v>24</v>
      </c>
      <c r="Y962" s="16" t="s">
        <v>9464</v>
      </c>
      <c r="Z962" s="16" t="s">
        <v>25</v>
      </c>
      <c r="AA962" s="16" t="s">
        <v>27</v>
      </c>
      <c r="AB962" s="16" t="s">
        <v>4</v>
      </c>
      <c r="AC962" s="16" t="s">
        <v>2174</v>
      </c>
      <c r="AD962" s="16" t="s">
        <v>2175</v>
      </c>
      <c r="AE962" s="16" t="s">
        <v>7638</v>
      </c>
      <c r="AF962" s="57" t="s">
        <v>27</v>
      </c>
      <c r="AG962" s="57" t="s">
        <v>5140</v>
      </c>
      <c r="AH962" s="58">
        <v>5</v>
      </c>
      <c r="AI962" s="56">
        <v>45016</v>
      </c>
      <c r="AJ962" s="59"/>
      <c r="AK962" s="61"/>
      <c r="AL962" s="59"/>
      <c r="AM962" s="63"/>
    </row>
    <row r="963" spans="1:39" x14ac:dyDescent="0.2">
      <c r="A963" s="49" t="s">
        <v>2167</v>
      </c>
      <c r="B963" s="17" t="s">
        <v>1</v>
      </c>
      <c r="C963" s="17" t="s">
        <v>2168</v>
      </c>
      <c r="D963" s="17" t="s">
        <v>21</v>
      </c>
      <c r="E963" s="17" t="s">
        <v>22</v>
      </c>
      <c r="F963" s="48">
        <v>110.35</v>
      </c>
      <c r="G963" s="229">
        <v>24</v>
      </c>
      <c r="H963" s="229">
        <v>9.9</v>
      </c>
      <c r="I963" s="229">
        <v>8.3000000000000007</v>
      </c>
      <c r="J963" s="18">
        <v>2</v>
      </c>
      <c r="K963" s="18">
        <v>36</v>
      </c>
      <c r="L963" s="17" t="s">
        <v>9</v>
      </c>
      <c r="M963" s="17" t="s">
        <v>23</v>
      </c>
      <c r="N963" s="50" t="s">
        <v>26</v>
      </c>
      <c r="O963" s="259" t="str">
        <f t="shared" si="57"/>
        <v>MAPA - OAE 1613</v>
      </c>
      <c r="P963" s="258" t="s">
        <v>8867</v>
      </c>
      <c r="Q963" s="253"/>
      <c r="R963" s="255"/>
      <c r="S963" s="239"/>
      <c r="T963" s="233"/>
      <c r="U963" s="238"/>
      <c r="V963" s="16" t="s">
        <v>2</v>
      </c>
      <c r="W963" s="16" t="s">
        <v>10</v>
      </c>
      <c r="X963" s="16" t="s">
        <v>24</v>
      </c>
      <c r="Y963" s="16" t="s">
        <v>9464</v>
      </c>
      <c r="Z963" s="16" t="s">
        <v>25</v>
      </c>
      <c r="AA963" s="16" t="s">
        <v>27</v>
      </c>
      <c r="AB963" s="16" t="s">
        <v>18</v>
      </c>
      <c r="AC963" s="16" t="s">
        <v>2169</v>
      </c>
      <c r="AD963" s="16" t="s">
        <v>2170</v>
      </c>
      <c r="AE963" s="16" t="s">
        <v>7638</v>
      </c>
      <c r="AF963" s="57" t="s">
        <v>2132</v>
      </c>
      <c r="AG963" s="57" t="s">
        <v>5140</v>
      </c>
      <c r="AH963" s="58">
        <v>5</v>
      </c>
      <c r="AI963" s="56">
        <v>45016</v>
      </c>
      <c r="AJ963" s="59"/>
      <c r="AK963" s="61"/>
      <c r="AL963" s="59"/>
      <c r="AM963" s="63"/>
    </row>
    <row r="964" spans="1:39" x14ac:dyDescent="0.2">
      <c r="A964" s="49" t="s">
        <v>1420</v>
      </c>
      <c r="B964" s="17" t="s">
        <v>1</v>
      </c>
      <c r="C964" s="17" t="s">
        <v>1421</v>
      </c>
      <c r="D964" s="17" t="s">
        <v>21</v>
      </c>
      <c r="E964" s="17" t="s">
        <v>22</v>
      </c>
      <c r="F964" s="48">
        <v>114.22</v>
      </c>
      <c r="G964" s="229">
        <v>34</v>
      </c>
      <c r="H964" s="229">
        <v>9.9</v>
      </c>
      <c r="I964" s="229">
        <v>8.3000000000000007</v>
      </c>
      <c r="J964" s="18">
        <v>2</v>
      </c>
      <c r="K964" s="18">
        <v>36</v>
      </c>
      <c r="L964" s="17" t="s">
        <v>9</v>
      </c>
      <c r="M964" s="17" t="s">
        <v>23</v>
      </c>
      <c r="N964" s="50" t="s">
        <v>26</v>
      </c>
      <c r="O964" s="259" t="str">
        <f t="shared" si="57"/>
        <v>MAPA - OAE 1614</v>
      </c>
      <c r="P964" s="258" t="s">
        <v>8868</v>
      </c>
      <c r="Q964" s="253"/>
      <c r="R964" s="255"/>
      <c r="S964" s="239"/>
      <c r="T964" s="233"/>
      <c r="U964" s="238"/>
      <c r="V964" s="16" t="s">
        <v>2</v>
      </c>
      <c r="W964" s="16" t="s">
        <v>10</v>
      </c>
      <c r="X964" s="16" t="s">
        <v>24</v>
      </c>
      <c r="Y964" s="16" t="s">
        <v>9464</v>
      </c>
      <c r="Z964" s="16" t="s">
        <v>25</v>
      </c>
      <c r="AA964" s="16" t="s">
        <v>27</v>
      </c>
      <c r="AB964" s="16" t="s">
        <v>18</v>
      </c>
      <c r="AC964" s="16" t="s">
        <v>1422</v>
      </c>
      <c r="AD964" s="16" t="s">
        <v>1423</v>
      </c>
      <c r="AE964" s="16" t="s">
        <v>7638</v>
      </c>
      <c r="AF964" s="57" t="s">
        <v>2132</v>
      </c>
      <c r="AG964" s="57" t="s">
        <v>5140</v>
      </c>
      <c r="AH964" s="58">
        <v>5</v>
      </c>
      <c r="AI964" s="56">
        <v>45016</v>
      </c>
      <c r="AJ964" s="59"/>
      <c r="AK964" s="61"/>
      <c r="AL964" s="59"/>
      <c r="AM964" s="63"/>
    </row>
    <row r="965" spans="1:39" x14ac:dyDescent="0.2">
      <c r="A965" s="49" t="s">
        <v>2130</v>
      </c>
      <c r="B965" s="17" t="s">
        <v>1</v>
      </c>
      <c r="C965" s="17" t="s">
        <v>2131</v>
      </c>
      <c r="D965" s="17" t="s">
        <v>21</v>
      </c>
      <c r="E965" s="17" t="s">
        <v>22</v>
      </c>
      <c r="F965" s="48">
        <v>114.56</v>
      </c>
      <c r="G965" s="229">
        <v>32</v>
      </c>
      <c r="H965" s="229">
        <v>9.9</v>
      </c>
      <c r="I965" s="229">
        <v>8.3000000000000007</v>
      </c>
      <c r="J965" s="18">
        <v>2</v>
      </c>
      <c r="K965" s="18">
        <v>36</v>
      </c>
      <c r="L965" s="17" t="s">
        <v>9</v>
      </c>
      <c r="M965" s="17" t="s">
        <v>23</v>
      </c>
      <c r="N965" s="50" t="s">
        <v>26</v>
      </c>
      <c r="O965" s="259" t="str">
        <f t="shared" si="57"/>
        <v>MAPA - OAE 1615</v>
      </c>
      <c r="P965" s="258" t="s">
        <v>8869</v>
      </c>
      <c r="Q965" s="253"/>
      <c r="R965" s="255"/>
      <c r="S965" s="239"/>
      <c r="T965" s="233"/>
      <c r="U965" s="238"/>
      <c r="V965" s="16" t="s">
        <v>2</v>
      </c>
      <c r="W965" s="16" t="s">
        <v>10</v>
      </c>
      <c r="X965" s="16" t="s">
        <v>24</v>
      </c>
      <c r="Y965" s="16" t="s">
        <v>9464</v>
      </c>
      <c r="Z965" s="16" t="s">
        <v>25</v>
      </c>
      <c r="AA965" s="16" t="s">
        <v>27</v>
      </c>
      <c r="AB965" s="16" t="s">
        <v>18</v>
      </c>
      <c r="AC965" s="16" t="s">
        <v>2132</v>
      </c>
      <c r="AD965" s="16" t="s">
        <v>2133</v>
      </c>
      <c r="AE965" s="16" t="s">
        <v>7638</v>
      </c>
      <c r="AF965" s="57" t="s">
        <v>2132</v>
      </c>
      <c r="AG965" s="57" t="s">
        <v>5140</v>
      </c>
      <c r="AH965" s="58">
        <v>5</v>
      </c>
      <c r="AI965" s="56">
        <v>45016</v>
      </c>
      <c r="AJ965" s="59"/>
      <c r="AK965" s="61"/>
      <c r="AL965" s="59"/>
      <c r="AM965" s="63"/>
    </row>
    <row r="966" spans="1:39" x14ac:dyDescent="0.2">
      <c r="A966" s="49" t="s">
        <v>2126</v>
      </c>
      <c r="B966" s="17" t="s">
        <v>1</v>
      </c>
      <c r="C966" s="17" t="s">
        <v>2127</v>
      </c>
      <c r="D966" s="17" t="s">
        <v>21</v>
      </c>
      <c r="E966" s="17" t="s">
        <v>22</v>
      </c>
      <c r="F966" s="48">
        <v>114.96</v>
      </c>
      <c r="G966" s="229">
        <v>22</v>
      </c>
      <c r="H966" s="229">
        <v>12.8</v>
      </c>
      <c r="I966" s="229">
        <v>11.2</v>
      </c>
      <c r="J966" s="18">
        <v>2</v>
      </c>
      <c r="K966" s="18">
        <v>36</v>
      </c>
      <c r="L966" s="17" t="s">
        <v>9</v>
      </c>
      <c r="M966" s="17" t="s">
        <v>23</v>
      </c>
      <c r="N966" s="50" t="s">
        <v>26</v>
      </c>
      <c r="O966" s="259" t="str">
        <f t="shared" si="57"/>
        <v>MAPA - OAE 1616</v>
      </c>
      <c r="P966" s="258" t="s">
        <v>8870</v>
      </c>
      <c r="Q966" s="253"/>
      <c r="R966" s="255"/>
      <c r="S966" s="239"/>
      <c r="T966" s="233"/>
      <c r="U966" s="238"/>
      <c r="V966" s="16" t="s">
        <v>2</v>
      </c>
      <c r="W966" s="16" t="s">
        <v>10</v>
      </c>
      <c r="X966" s="16" t="s">
        <v>24</v>
      </c>
      <c r="Y966" s="16" t="s">
        <v>9464</v>
      </c>
      <c r="Z966" s="16" t="s">
        <v>25</v>
      </c>
      <c r="AA966" s="16" t="s">
        <v>27</v>
      </c>
      <c r="AB966" s="16" t="s">
        <v>18</v>
      </c>
      <c r="AC966" s="16" t="s">
        <v>2128</v>
      </c>
      <c r="AD966" s="16" t="s">
        <v>2129</v>
      </c>
      <c r="AE966" s="16" t="s">
        <v>7638</v>
      </c>
      <c r="AF966" s="57" t="s">
        <v>2132</v>
      </c>
      <c r="AG966" s="57" t="s">
        <v>5140</v>
      </c>
      <c r="AH966" s="58">
        <v>5</v>
      </c>
      <c r="AI966" s="56">
        <v>45016</v>
      </c>
      <c r="AJ966" s="59"/>
      <c r="AK966" s="61"/>
      <c r="AL966" s="59"/>
      <c r="AM966" s="63"/>
    </row>
    <row r="967" spans="1:39" x14ac:dyDescent="0.2">
      <c r="A967" s="49" t="s">
        <v>16</v>
      </c>
      <c r="B967" s="17" t="s">
        <v>1</v>
      </c>
      <c r="C967" s="17" t="s">
        <v>17</v>
      </c>
      <c r="D967" s="17" t="s">
        <v>21</v>
      </c>
      <c r="E967" s="17" t="s">
        <v>22</v>
      </c>
      <c r="F967" s="48">
        <v>117.76</v>
      </c>
      <c r="G967" s="229">
        <v>36</v>
      </c>
      <c r="H967" s="229">
        <v>8.1</v>
      </c>
      <c r="I967" s="229">
        <v>7.3</v>
      </c>
      <c r="J967" s="18">
        <v>2</v>
      </c>
      <c r="K967" s="18">
        <v>36</v>
      </c>
      <c r="L967" s="17" t="s">
        <v>9</v>
      </c>
      <c r="M967" s="17" t="s">
        <v>23</v>
      </c>
      <c r="N967" s="50" t="s">
        <v>26</v>
      </c>
      <c r="O967" s="259" t="str">
        <f t="shared" si="57"/>
        <v>MAPA - OAE 1617</v>
      </c>
      <c r="P967" s="258" t="s">
        <v>8871</v>
      </c>
      <c r="Q967" s="253"/>
      <c r="R967" s="255"/>
      <c r="S967" s="239"/>
      <c r="T967" s="233"/>
      <c r="U967" s="238"/>
      <c r="V967" s="16" t="s">
        <v>2</v>
      </c>
      <c r="W967" s="16" t="s">
        <v>10</v>
      </c>
      <c r="X967" s="16" t="s">
        <v>24</v>
      </c>
      <c r="Y967" s="16" t="s">
        <v>9464</v>
      </c>
      <c r="Z967" s="16" t="s">
        <v>25</v>
      </c>
      <c r="AA967" s="16" t="s">
        <v>27</v>
      </c>
      <c r="AB967" s="16" t="s">
        <v>18</v>
      </c>
      <c r="AC967" s="16" t="s">
        <v>19</v>
      </c>
      <c r="AD967" s="16" t="s">
        <v>20</v>
      </c>
      <c r="AE967" s="16" t="s">
        <v>7638</v>
      </c>
      <c r="AF967" s="57" t="s">
        <v>2132</v>
      </c>
      <c r="AG967" s="57" t="s">
        <v>5140</v>
      </c>
      <c r="AH967" s="58">
        <v>5</v>
      </c>
      <c r="AI967" s="56">
        <v>45016</v>
      </c>
      <c r="AJ967" s="59"/>
      <c r="AK967" s="61"/>
      <c r="AL967" s="59"/>
      <c r="AM967" s="63"/>
    </row>
    <row r="968" spans="1:39" x14ac:dyDescent="0.2">
      <c r="A968" s="49" t="s">
        <v>2117</v>
      </c>
      <c r="B968" s="17" t="s">
        <v>1</v>
      </c>
      <c r="C968" s="17" t="s">
        <v>2118</v>
      </c>
      <c r="D968" s="17" t="s">
        <v>21</v>
      </c>
      <c r="E968" s="17" t="s">
        <v>1382</v>
      </c>
      <c r="F968" s="48">
        <v>160.06</v>
      </c>
      <c r="G968" s="229">
        <v>81</v>
      </c>
      <c r="H968" s="229">
        <v>8.1</v>
      </c>
      <c r="I968" s="229">
        <v>7.3</v>
      </c>
      <c r="J968" s="18">
        <v>2</v>
      </c>
      <c r="K968" s="18">
        <v>36</v>
      </c>
      <c r="L968" s="17" t="s">
        <v>9</v>
      </c>
      <c r="M968" s="17" t="s">
        <v>23</v>
      </c>
      <c r="N968" s="50" t="s">
        <v>26</v>
      </c>
      <c r="O968" s="259" t="str">
        <f t="shared" si="57"/>
        <v>MAPA - OAE 1618</v>
      </c>
      <c r="P968" s="258" t="s">
        <v>8872</v>
      </c>
      <c r="Q968" s="253"/>
      <c r="R968" s="255"/>
      <c r="S968" s="239"/>
      <c r="T968" s="233"/>
      <c r="U968" s="238"/>
      <c r="V968" s="16" t="s">
        <v>2</v>
      </c>
      <c r="W968" s="16" t="s">
        <v>10</v>
      </c>
      <c r="X968" s="16" t="s">
        <v>24</v>
      </c>
      <c r="Y968" s="16" t="s">
        <v>9464</v>
      </c>
      <c r="Z968" s="16" t="s">
        <v>25</v>
      </c>
      <c r="AA968" s="16" t="s">
        <v>27</v>
      </c>
      <c r="AB968" s="16" t="s">
        <v>18</v>
      </c>
      <c r="AC968" s="16" t="s">
        <v>2119</v>
      </c>
      <c r="AD968" s="16" t="s">
        <v>2120</v>
      </c>
      <c r="AE968" s="16" t="s">
        <v>7639</v>
      </c>
      <c r="AF968" s="57" t="s">
        <v>203</v>
      </c>
      <c r="AG968" s="57" t="s">
        <v>5140</v>
      </c>
      <c r="AH968" s="58">
        <v>5</v>
      </c>
      <c r="AI968" s="56">
        <v>45016</v>
      </c>
      <c r="AJ968" s="59"/>
      <c r="AK968" s="61"/>
      <c r="AL968" s="59"/>
      <c r="AM968" s="63"/>
    </row>
    <row r="969" spans="1:39" x14ac:dyDescent="0.2">
      <c r="A969" s="49" t="s">
        <v>2113</v>
      </c>
      <c r="B969" s="17" t="s">
        <v>1</v>
      </c>
      <c r="C969" s="17" t="s">
        <v>2114</v>
      </c>
      <c r="D969" s="17" t="s">
        <v>21</v>
      </c>
      <c r="E969" s="17" t="s">
        <v>1382</v>
      </c>
      <c r="F969" s="48">
        <v>161.9</v>
      </c>
      <c r="G969" s="229">
        <v>53</v>
      </c>
      <c r="H969" s="229">
        <v>8.1</v>
      </c>
      <c r="I969" s="229">
        <v>7.3</v>
      </c>
      <c r="J969" s="18">
        <v>2</v>
      </c>
      <c r="K969" s="18">
        <v>36</v>
      </c>
      <c r="L969" s="17" t="s">
        <v>9</v>
      </c>
      <c r="M969" s="17" t="s">
        <v>23</v>
      </c>
      <c r="N969" s="50" t="s">
        <v>26</v>
      </c>
      <c r="O969" s="259" t="str">
        <f t="shared" si="57"/>
        <v>MAPA - OAE 1619</v>
      </c>
      <c r="P969" s="258" t="s">
        <v>8873</v>
      </c>
      <c r="Q969" s="253"/>
      <c r="R969" s="255"/>
      <c r="S969" s="239"/>
      <c r="T969" s="233"/>
      <c r="U969" s="238"/>
      <c r="V969" s="16" t="s">
        <v>2</v>
      </c>
      <c r="W969" s="16" t="s">
        <v>10</v>
      </c>
      <c r="X969" s="16" t="s">
        <v>24</v>
      </c>
      <c r="Y969" s="16" t="s">
        <v>9464</v>
      </c>
      <c r="Z969" s="16" t="s">
        <v>25</v>
      </c>
      <c r="AA969" s="16" t="s">
        <v>27</v>
      </c>
      <c r="AB969" s="16" t="s">
        <v>18</v>
      </c>
      <c r="AC969" s="16" t="s">
        <v>2115</v>
      </c>
      <c r="AD969" s="16" t="s">
        <v>2116</v>
      </c>
      <c r="AE969" s="16" t="s">
        <v>7639</v>
      </c>
      <c r="AF969" s="57" t="s">
        <v>203</v>
      </c>
      <c r="AG969" s="57" t="s">
        <v>5140</v>
      </c>
      <c r="AH969" s="58">
        <v>5</v>
      </c>
      <c r="AI969" s="56">
        <v>45016</v>
      </c>
      <c r="AJ969" s="59"/>
      <c r="AK969" s="61"/>
      <c r="AL969" s="59"/>
      <c r="AM969" s="63"/>
    </row>
    <row r="970" spans="1:39" x14ac:dyDescent="0.2">
      <c r="A970" s="49" t="s">
        <v>2108</v>
      </c>
      <c r="B970" s="17" t="s">
        <v>1</v>
      </c>
      <c r="C970" s="17" t="s">
        <v>2109</v>
      </c>
      <c r="D970" s="17" t="s">
        <v>21</v>
      </c>
      <c r="E970" s="17" t="s">
        <v>1382</v>
      </c>
      <c r="F970" s="48">
        <v>173.22</v>
      </c>
      <c r="G970" s="229">
        <v>27</v>
      </c>
      <c r="H970" s="229">
        <v>9.9</v>
      </c>
      <c r="I970" s="229">
        <v>8.9</v>
      </c>
      <c r="J970" s="18">
        <v>2</v>
      </c>
      <c r="K970" s="18">
        <v>36</v>
      </c>
      <c r="L970" s="17" t="s">
        <v>9</v>
      </c>
      <c r="M970" s="17" t="s">
        <v>23</v>
      </c>
      <c r="N970" s="50" t="s">
        <v>26</v>
      </c>
      <c r="O970" s="259" t="str">
        <f t="shared" si="57"/>
        <v>MAPA - OAE 1620</v>
      </c>
      <c r="P970" s="258" t="s">
        <v>8874</v>
      </c>
      <c r="Q970" s="253"/>
      <c r="R970" s="255"/>
      <c r="S970" s="239"/>
      <c r="T970" s="233"/>
      <c r="U970" s="238"/>
      <c r="V970" s="16" t="s">
        <v>2</v>
      </c>
      <c r="W970" s="16" t="s">
        <v>10</v>
      </c>
      <c r="X970" s="16" t="s">
        <v>24</v>
      </c>
      <c r="Y970" s="16" t="s">
        <v>9464</v>
      </c>
      <c r="Z970" s="16" t="s">
        <v>25</v>
      </c>
      <c r="AA970" s="16" t="s">
        <v>27</v>
      </c>
      <c r="AB970" s="16" t="s">
        <v>411</v>
      </c>
      <c r="AC970" s="16" t="s">
        <v>2110</v>
      </c>
      <c r="AD970" s="16" t="s">
        <v>2111</v>
      </c>
      <c r="AE970" s="16" t="s">
        <v>7639</v>
      </c>
      <c r="AF970" s="57" t="s">
        <v>203</v>
      </c>
      <c r="AG970" s="57" t="s">
        <v>5140</v>
      </c>
      <c r="AH970" s="58">
        <v>5</v>
      </c>
      <c r="AI970" s="56">
        <v>45016</v>
      </c>
      <c r="AJ970" s="59"/>
      <c r="AK970" s="61"/>
      <c r="AL970" s="59"/>
      <c r="AM970" s="63"/>
    </row>
    <row r="971" spans="1:39" x14ac:dyDescent="0.2">
      <c r="A971" s="49" t="s">
        <v>1791</v>
      </c>
      <c r="B971" s="17" t="s">
        <v>1</v>
      </c>
      <c r="C971" s="17" t="s">
        <v>1792</v>
      </c>
      <c r="D971" s="17" t="s">
        <v>21</v>
      </c>
      <c r="E971" s="17" t="s">
        <v>1382</v>
      </c>
      <c r="F971" s="48">
        <v>176.56</v>
      </c>
      <c r="G971" s="229">
        <v>50</v>
      </c>
      <c r="H971" s="229">
        <v>9.9</v>
      </c>
      <c r="I971" s="229">
        <v>8.9</v>
      </c>
      <c r="J971" s="18">
        <v>2</v>
      </c>
      <c r="K971" s="18">
        <v>36</v>
      </c>
      <c r="L971" s="17" t="s">
        <v>9</v>
      </c>
      <c r="M971" s="17" t="s">
        <v>23</v>
      </c>
      <c r="N971" s="50" t="s">
        <v>26</v>
      </c>
      <c r="O971" s="259" t="str">
        <f t="shared" si="57"/>
        <v>MAPA - OAE 1621</v>
      </c>
      <c r="P971" s="258" t="s">
        <v>8875</v>
      </c>
      <c r="Q971" s="253"/>
      <c r="R971" s="255"/>
      <c r="S971" s="239"/>
      <c r="T971" s="233"/>
      <c r="U971" s="238"/>
      <c r="V971" s="16" t="s">
        <v>2</v>
      </c>
      <c r="W971" s="16" t="s">
        <v>10</v>
      </c>
      <c r="X971" s="16" t="s">
        <v>24</v>
      </c>
      <c r="Y971" s="16" t="s">
        <v>9464</v>
      </c>
      <c r="Z971" s="16" t="s">
        <v>25</v>
      </c>
      <c r="AA971" s="16" t="s">
        <v>27</v>
      </c>
      <c r="AB971" s="16" t="s">
        <v>338</v>
      </c>
      <c r="AC971" s="16" t="s">
        <v>182</v>
      </c>
      <c r="AD971" s="16" t="s">
        <v>1793</v>
      </c>
      <c r="AE971" s="16" t="s">
        <v>7639</v>
      </c>
      <c r="AF971" s="57" t="s">
        <v>203</v>
      </c>
      <c r="AG971" s="57" t="s">
        <v>5140</v>
      </c>
      <c r="AH971" s="58">
        <v>5</v>
      </c>
      <c r="AI971" s="56">
        <v>45016</v>
      </c>
      <c r="AJ971" s="59"/>
      <c r="AK971" s="61"/>
      <c r="AL971" s="59"/>
      <c r="AM971" s="63"/>
    </row>
    <row r="972" spans="1:39" x14ac:dyDescent="0.2">
      <c r="A972" s="49" t="s">
        <v>1789</v>
      </c>
      <c r="B972" s="17" t="s">
        <v>1</v>
      </c>
      <c r="C972" s="17" t="s">
        <v>1060</v>
      </c>
      <c r="D972" s="17" t="s">
        <v>21</v>
      </c>
      <c r="E972" s="17" t="s">
        <v>1382</v>
      </c>
      <c r="F972" s="48">
        <v>177.23</v>
      </c>
      <c r="G972" s="229">
        <v>63</v>
      </c>
      <c r="H972" s="229">
        <v>9.9</v>
      </c>
      <c r="I972" s="229">
        <v>8.9</v>
      </c>
      <c r="J972" s="18">
        <v>2</v>
      </c>
      <c r="K972" s="18">
        <v>36</v>
      </c>
      <c r="L972" s="17" t="s">
        <v>9</v>
      </c>
      <c r="M972" s="17" t="s">
        <v>23</v>
      </c>
      <c r="N972" s="50" t="s">
        <v>26</v>
      </c>
      <c r="O972" s="259" t="str">
        <f t="shared" si="57"/>
        <v>MAPA - OAE 1622</v>
      </c>
      <c r="P972" s="258" t="s">
        <v>8876</v>
      </c>
      <c r="Q972" s="253"/>
      <c r="R972" s="255"/>
      <c r="S972" s="239"/>
      <c r="T972" s="233"/>
      <c r="U972" s="238"/>
      <c r="V972" s="16" t="s">
        <v>2</v>
      </c>
      <c r="W972" s="16" t="s">
        <v>10</v>
      </c>
      <c r="X972" s="16" t="s">
        <v>24</v>
      </c>
      <c r="Y972" s="16" t="s">
        <v>9464</v>
      </c>
      <c r="Z972" s="16" t="s">
        <v>25</v>
      </c>
      <c r="AA972" s="16" t="s">
        <v>27</v>
      </c>
      <c r="AB972" s="16" t="s">
        <v>18</v>
      </c>
      <c r="AC972" s="16" t="s">
        <v>882</v>
      </c>
      <c r="AD972" s="16" t="s">
        <v>1023</v>
      </c>
      <c r="AE972" s="16" t="s">
        <v>7639</v>
      </c>
      <c r="AF972" s="57" t="s">
        <v>203</v>
      </c>
      <c r="AG972" s="57" t="s">
        <v>5140</v>
      </c>
      <c r="AH972" s="58">
        <v>5</v>
      </c>
      <c r="AI972" s="56">
        <v>45016</v>
      </c>
      <c r="AJ972" s="59"/>
      <c r="AK972" s="61"/>
      <c r="AL972" s="59"/>
      <c r="AM972" s="63"/>
    </row>
    <row r="973" spans="1:39" x14ac:dyDescent="0.2">
      <c r="A973" s="49" t="s">
        <v>1404</v>
      </c>
      <c r="B973" s="17" t="s">
        <v>1</v>
      </c>
      <c r="C973" s="17" t="s">
        <v>1047</v>
      </c>
      <c r="D973" s="17" t="s">
        <v>21</v>
      </c>
      <c r="E973" s="17" t="s">
        <v>1382</v>
      </c>
      <c r="F973" s="48">
        <v>180.06</v>
      </c>
      <c r="G973" s="229">
        <v>77</v>
      </c>
      <c r="H973" s="229">
        <v>9.9</v>
      </c>
      <c r="I973" s="229">
        <v>8.9</v>
      </c>
      <c r="J973" s="18">
        <v>2</v>
      </c>
      <c r="K973" s="18">
        <v>36</v>
      </c>
      <c r="L973" s="17" t="s">
        <v>9</v>
      </c>
      <c r="M973" s="17" t="s">
        <v>23</v>
      </c>
      <c r="N973" s="50" t="s">
        <v>26</v>
      </c>
      <c r="O973" s="259" t="str">
        <f t="shared" si="57"/>
        <v>MAPA - OAE 1623</v>
      </c>
      <c r="P973" s="258" t="s">
        <v>8877</v>
      </c>
      <c r="Q973" s="253"/>
      <c r="R973" s="255"/>
      <c r="S973" s="239"/>
      <c r="T973" s="233"/>
      <c r="U973" s="238"/>
      <c r="V973" s="16" t="s">
        <v>2</v>
      </c>
      <c r="W973" s="16" t="s">
        <v>10</v>
      </c>
      <c r="X973" s="16" t="s">
        <v>24</v>
      </c>
      <c r="Y973" s="16" t="s">
        <v>9464</v>
      </c>
      <c r="Z973" s="16" t="s">
        <v>25</v>
      </c>
      <c r="AA973" s="16" t="s">
        <v>27</v>
      </c>
      <c r="AB973" s="16" t="s">
        <v>18</v>
      </c>
      <c r="AC973" s="16" t="s">
        <v>882</v>
      </c>
      <c r="AD973" s="16" t="s">
        <v>1023</v>
      </c>
      <c r="AE973" s="16" t="s">
        <v>7639</v>
      </c>
      <c r="AF973" s="57" t="s">
        <v>203</v>
      </c>
      <c r="AG973" s="57" t="s">
        <v>5140</v>
      </c>
      <c r="AH973" s="58">
        <v>5</v>
      </c>
      <c r="AI973" s="56">
        <v>45016</v>
      </c>
      <c r="AJ973" s="59"/>
      <c r="AK973" s="61"/>
      <c r="AL973" s="59"/>
      <c r="AM973" s="63"/>
    </row>
    <row r="974" spans="1:39" x14ac:dyDescent="0.2">
      <c r="A974" s="49" t="s">
        <v>1381</v>
      </c>
      <c r="B974" s="17" t="s">
        <v>1</v>
      </c>
      <c r="C974" s="17" t="s">
        <v>1051</v>
      </c>
      <c r="D974" s="17" t="s">
        <v>21</v>
      </c>
      <c r="E974" s="17" t="s">
        <v>1382</v>
      </c>
      <c r="F974" s="48">
        <v>182.03</v>
      </c>
      <c r="G974" s="229">
        <v>271</v>
      </c>
      <c r="H974" s="229">
        <v>9.9</v>
      </c>
      <c r="I974" s="229">
        <v>8.9</v>
      </c>
      <c r="J974" s="18">
        <v>2</v>
      </c>
      <c r="K974" s="18">
        <v>36</v>
      </c>
      <c r="L974" s="17" t="s">
        <v>9</v>
      </c>
      <c r="M974" s="17" t="s">
        <v>23</v>
      </c>
      <c r="N974" s="50" t="s">
        <v>26</v>
      </c>
      <c r="O974" s="259" t="str">
        <f t="shared" si="57"/>
        <v>MAPA - OAE 1624</v>
      </c>
      <c r="P974" s="258" t="s">
        <v>8878</v>
      </c>
      <c r="Q974" s="253"/>
      <c r="R974" s="255"/>
      <c r="S974" s="239"/>
      <c r="T974" s="233"/>
      <c r="U974" s="238"/>
      <c r="V974" s="16" t="s">
        <v>2</v>
      </c>
      <c r="W974" s="16" t="s">
        <v>10</v>
      </c>
      <c r="X974" s="16" t="s">
        <v>24</v>
      </c>
      <c r="Y974" s="16" t="s">
        <v>9464</v>
      </c>
      <c r="Z974" s="16" t="s">
        <v>25</v>
      </c>
      <c r="AA974" s="16" t="s">
        <v>27</v>
      </c>
      <c r="AB974" s="16" t="s">
        <v>4</v>
      </c>
      <c r="AC974" s="16" t="s">
        <v>1052</v>
      </c>
      <c r="AD974" s="16" t="s">
        <v>1053</v>
      </c>
      <c r="AE974" s="16" t="s">
        <v>7639</v>
      </c>
      <c r="AF974" s="57" t="s">
        <v>5161</v>
      </c>
      <c r="AG974" s="57" t="s">
        <v>5140</v>
      </c>
      <c r="AH974" s="58">
        <v>5</v>
      </c>
      <c r="AI974" s="56">
        <v>45016</v>
      </c>
      <c r="AJ974" s="59"/>
      <c r="AK974" s="61"/>
      <c r="AL974" s="59"/>
      <c r="AM974" s="63"/>
    </row>
    <row r="975" spans="1:39" x14ac:dyDescent="0.2">
      <c r="A975" s="49" t="s">
        <v>1763</v>
      </c>
      <c r="B975" s="17" t="s">
        <v>1</v>
      </c>
      <c r="C975" s="17" t="s">
        <v>1764</v>
      </c>
      <c r="D975" s="17" t="s">
        <v>21</v>
      </c>
      <c r="E975" s="17" t="s">
        <v>1382</v>
      </c>
      <c r="F975" s="48">
        <v>193.76</v>
      </c>
      <c r="G975" s="229">
        <v>94</v>
      </c>
      <c r="H975" s="229">
        <v>9.9</v>
      </c>
      <c r="I975" s="229">
        <v>8.3000000000000007</v>
      </c>
      <c r="J975" s="18">
        <v>2</v>
      </c>
      <c r="K975" s="18">
        <v>36</v>
      </c>
      <c r="L975" s="17" t="s">
        <v>9</v>
      </c>
      <c r="M975" s="17" t="s">
        <v>23</v>
      </c>
      <c r="N975" s="50" t="s">
        <v>26</v>
      </c>
      <c r="O975" s="259" t="str">
        <f t="shared" si="57"/>
        <v>MAPA - OAE 1625</v>
      </c>
      <c r="P975" s="258" t="s">
        <v>8879</v>
      </c>
      <c r="Q975" s="253"/>
      <c r="R975" s="255"/>
      <c r="S975" s="239"/>
      <c r="T975" s="233"/>
      <c r="U975" s="238"/>
      <c r="V975" s="16" t="s">
        <v>2</v>
      </c>
      <c r="W975" s="16" t="s">
        <v>10</v>
      </c>
      <c r="X975" s="16" t="s">
        <v>24</v>
      </c>
      <c r="Y975" s="16" t="s">
        <v>9464</v>
      </c>
      <c r="Z975" s="16" t="s">
        <v>25</v>
      </c>
      <c r="AA975" s="16" t="s">
        <v>27</v>
      </c>
      <c r="AB975" s="16" t="s">
        <v>4</v>
      </c>
      <c r="AC975" s="16" t="s">
        <v>1765</v>
      </c>
      <c r="AD975" s="16" t="s">
        <v>1766</v>
      </c>
      <c r="AE975" s="16" t="s">
        <v>7639</v>
      </c>
      <c r="AF975" s="57" t="s">
        <v>5161</v>
      </c>
      <c r="AG975" s="57" t="s">
        <v>5140</v>
      </c>
      <c r="AH975" s="58">
        <v>5</v>
      </c>
      <c r="AI975" s="56">
        <v>45016</v>
      </c>
      <c r="AJ975" s="59"/>
      <c r="AK975" s="61"/>
      <c r="AL975" s="59"/>
      <c r="AM975" s="63"/>
    </row>
    <row r="976" spans="1:39" x14ac:dyDescent="0.2">
      <c r="A976" s="49" t="s">
        <v>982</v>
      </c>
      <c r="B976" s="17" t="s">
        <v>1</v>
      </c>
      <c r="C976" s="17" t="s">
        <v>983</v>
      </c>
      <c r="D976" s="17" t="s">
        <v>21</v>
      </c>
      <c r="E976" s="17" t="s">
        <v>976</v>
      </c>
      <c r="F976" s="48">
        <v>209.44</v>
      </c>
      <c r="G976" s="229">
        <v>38</v>
      </c>
      <c r="H976" s="229">
        <v>9.9</v>
      </c>
      <c r="I976" s="229">
        <v>8.3000000000000007</v>
      </c>
      <c r="J976" s="18">
        <v>2</v>
      </c>
      <c r="K976" s="18">
        <v>36</v>
      </c>
      <c r="L976" s="17" t="s">
        <v>9</v>
      </c>
      <c r="M976" s="17" t="s">
        <v>35</v>
      </c>
      <c r="N976" s="50" t="s">
        <v>26</v>
      </c>
      <c r="O976" s="259" t="str">
        <f t="shared" si="57"/>
        <v>MAPA - OAE 1626</v>
      </c>
      <c r="P976" s="258" t="s">
        <v>8880</v>
      </c>
      <c r="Q976" s="253"/>
      <c r="R976" s="255"/>
      <c r="S976" s="239"/>
      <c r="T976" s="233"/>
      <c r="U976" s="238"/>
      <c r="V976" s="16" t="s">
        <v>2</v>
      </c>
      <c r="W976" s="16" t="s">
        <v>10</v>
      </c>
      <c r="X976" s="16" t="s">
        <v>36</v>
      </c>
      <c r="Y976" s="16" t="s">
        <v>9485</v>
      </c>
      <c r="Z976" s="16" t="s">
        <v>25</v>
      </c>
      <c r="AA976" s="16" t="s">
        <v>27</v>
      </c>
      <c r="AB976" s="16" t="s">
        <v>18</v>
      </c>
      <c r="AC976" s="16" t="s">
        <v>984</v>
      </c>
      <c r="AD976" s="16" t="s">
        <v>985</v>
      </c>
      <c r="AE976" s="16" t="s">
        <v>7640</v>
      </c>
      <c r="AF976" s="57" t="s">
        <v>5161</v>
      </c>
      <c r="AG976" s="57" t="s">
        <v>5140</v>
      </c>
      <c r="AH976" s="58">
        <v>5</v>
      </c>
      <c r="AI976" s="56">
        <v>45016</v>
      </c>
      <c r="AJ976" s="59"/>
      <c r="AK976" s="61"/>
      <c r="AL976" s="59"/>
      <c r="AM976" s="63"/>
    </row>
    <row r="977" spans="1:39" x14ac:dyDescent="0.2">
      <c r="A977" s="49" t="s">
        <v>1757</v>
      </c>
      <c r="B977" s="17" t="s">
        <v>1</v>
      </c>
      <c r="C977" s="17" t="s">
        <v>1758</v>
      </c>
      <c r="D977" s="17" t="s">
        <v>21</v>
      </c>
      <c r="E977" s="17" t="s">
        <v>976</v>
      </c>
      <c r="F977" s="48">
        <v>220.02</v>
      </c>
      <c r="G977" s="229">
        <v>32</v>
      </c>
      <c r="H977" s="229">
        <v>8.1</v>
      </c>
      <c r="I977" s="229">
        <v>7.3</v>
      </c>
      <c r="J977" s="18">
        <v>2</v>
      </c>
      <c r="K977" s="18">
        <v>36</v>
      </c>
      <c r="L977" s="17" t="s">
        <v>9</v>
      </c>
      <c r="M977" s="17" t="s">
        <v>35</v>
      </c>
      <c r="N977" s="50" t="s">
        <v>26</v>
      </c>
      <c r="O977" s="259" t="str">
        <f t="shared" si="57"/>
        <v>MAPA - OAE 1627</v>
      </c>
      <c r="P977" s="258" t="s">
        <v>8881</v>
      </c>
      <c r="Q977" s="253"/>
      <c r="R977" s="255"/>
      <c r="S977" s="239"/>
      <c r="T977" s="233"/>
      <c r="U977" s="238"/>
      <c r="V977" s="16" t="s">
        <v>2</v>
      </c>
      <c r="W977" s="16" t="s">
        <v>10</v>
      </c>
      <c r="X977" s="16" t="s">
        <v>36</v>
      </c>
      <c r="Y977" s="16" t="s">
        <v>9485</v>
      </c>
      <c r="Z977" s="16" t="s">
        <v>25</v>
      </c>
      <c r="AA977" s="16" t="s">
        <v>27</v>
      </c>
      <c r="AB977" s="16" t="s">
        <v>4</v>
      </c>
      <c r="AC977" s="16" t="s">
        <v>1745</v>
      </c>
      <c r="AD977" s="16" t="s">
        <v>1759</v>
      </c>
      <c r="AE977" s="16" t="s">
        <v>7640</v>
      </c>
      <c r="AF977" s="57" t="s">
        <v>5160</v>
      </c>
      <c r="AG977" s="57" t="s">
        <v>5153</v>
      </c>
      <c r="AH977" s="58">
        <v>6</v>
      </c>
      <c r="AI977" s="56">
        <v>45016</v>
      </c>
      <c r="AJ977" s="59"/>
      <c r="AK977" s="61"/>
      <c r="AL977" s="59"/>
      <c r="AM977" s="63"/>
    </row>
    <row r="978" spans="1:39" x14ac:dyDescent="0.2">
      <c r="A978" s="49" t="s">
        <v>978</v>
      </c>
      <c r="B978" s="17" t="s">
        <v>1</v>
      </c>
      <c r="C978" s="17" t="s">
        <v>979</v>
      </c>
      <c r="D978" s="17" t="s">
        <v>21</v>
      </c>
      <c r="E978" s="17" t="s">
        <v>976</v>
      </c>
      <c r="F978" s="48">
        <v>225.51</v>
      </c>
      <c r="G978" s="229">
        <v>31</v>
      </c>
      <c r="H978" s="229">
        <v>8.1</v>
      </c>
      <c r="I978" s="229">
        <v>7.3</v>
      </c>
      <c r="J978" s="18">
        <v>2</v>
      </c>
      <c r="K978" s="18">
        <v>36</v>
      </c>
      <c r="L978" s="17" t="s">
        <v>9</v>
      </c>
      <c r="M978" s="17" t="s">
        <v>35</v>
      </c>
      <c r="N978" s="50" t="s">
        <v>26</v>
      </c>
      <c r="O978" s="259" t="str">
        <f t="shared" si="57"/>
        <v>MAPA - OAE 1628</v>
      </c>
      <c r="P978" s="258" t="s">
        <v>8882</v>
      </c>
      <c r="Q978" s="253"/>
      <c r="R978" s="255"/>
      <c r="S978" s="239"/>
      <c r="T978" s="233"/>
      <c r="U978" s="238"/>
      <c r="V978" s="16" t="s">
        <v>2</v>
      </c>
      <c r="W978" s="16" t="s">
        <v>10</v>
      </c>
      <c r="X978" s="16" t="s">
        <v>36</v>
      </c>
      <c r="Y978" s="16" t="s">
        <v>9485</v>
      </c>
      <c r="Z978" s="16" t="s">
        <v>25</v>
      </c>
      <c r="AA978" s="16" t="s">
        <v>27</v>
      </c>
      <c r="AB978" s="16" t="s">
        <v>66</v>
      </c>
      <c r="AC978" s="16" t="s">
        <v>980</v>
      </c>
      <c r="AD978" s="16" t="s">
        <v>465</v>
      </c>
      <c r="AE978" s="16" t="s">
        <v>7640</v>
      </c>
      <c r="AF978" s="57" t="s">
        <v>5160</v>
      </c>
      <c r="AG978" s="57" t="s">
        <v>5153</v>
      </c>
      <c r="AH978" s="58">
        <v>6</v>
      </c>
      <c r="AI978" s="56">
        <v>45016</v>
      </c>
      <c r="AJ978" s="59"/>
      <c r="AK978" s="61"/>
      <c r="AL978" s="59"/>
      <c r="AM978" s="63"/>
    </row>
    <row r="979" spans="1:39" x14ac:dyDescent="0.2">
      <c r="A979" s="49" t="s">
        <v>1747</v>
      </c>
      <c r="B979" s="17" t="s">
        <v>1</v>
      </c>
      <c r="C979" s="17" t="s">
        <v>1748</v>
      </c>
      <c r="D979" s="17" t="s">
        <v>21</v>
      </c>
      <c r="E979" s="17" t="s">
        <v>976</v>
      </c>
      <c r="F979" s="48">
        <v>232.65</v>
      </c>
      <c r="G979" s="229">
        <v>52</v>
      </c>
      <c r="H979" s="229">
        <v>8.1</v>
      </c>
      <c r="I979" s="229">
        <v>7.3</v>
      </c>
      <c r="J979" s="18">
        <v>2</v>
      </c>
      <c r="K979" s="18">
        <v>36</v>
      </c>
      <c r="L979" s="17" t="s">
        <v>9</v>
      </c>
      <c r="M979" s="17" t="s">
        <v>35</v>
      </c>
      <c r="N979" s="50" t="s">
        <v>26</v>
      </c>
      <c r="O979" s="259" t="str">
        <f t="shared" si="57"/>
        <v>MAPA - OAE 1629</v>
      </c>
      <c r="P979" s="258" t="s">
        <v>8883</v>
      </c>
      <c r="Q979" s="253"/>
      <c r="R979" s="255"/>
      <c r="S979" s="239"/>
      <c r="T979" s="233"/>
      <c r="U979" s="238"/>
      <c r="V979" s="16" t="s">
        <v>2</v>
      </c>
      <c r="W979" s="16" t="s">
        <v>10</v>
      </c>
      <c r="X979" s="16" t="s">
        <v>36</v>
      </c>
      <c r="Y979" s="16" t="s">
        <v>9485</v>
      </c>
      <c r="Z979" s="16" t="s">
        <v>25</v>
      </c>
      <c r="AA979" s="16" t="s">
        <v>27</v>
      </c>
      <c r="AB979" s="16" t="s">
        <v>18</v>
      </c>
      <c r="AC979" s="16" t="s">
        <v>1749</v>
      </c>
      <c r="AD979" s="16" t="s">
        <v>1750</v>
      </c>
      <c r="AE979" s="16" t="s">
        <v>7640</v>
      </c>
      <c r="AF979" s="57" t="s">
        <v>5160</v>
      </c>
      <c r="AG979" s="57" t="s">
        <v>5153</v>
      </c>
      <c r="AH979" s="58">
        <v>6</v>
      </c>
      <c r="AI979" s="56">
        <v>45016</v>
      </c>
      <c r="AJ979" s="59"/>
      <c r="AK979" s="61"/>
      <c r="AL979" s="59"/>
      <c r="AM979" s="63"/>
    </row>
    <row r="980" spans="1:39" x14ac:dyDescent="0.2">
      <c r="A980" s="49" t="s">
        <v>973</v>
      </c>
      <c r="B980" s="17" t="s">
        <v>1</v>
      </c>
      <c r="C980" s="17" t="s">
        <v>974</v>
      </c>
      <c r="D980" s="17" t="s">
        <v>21</v>
      </c>
      <c r="E980" s="17" t="s">
        <v>976</v>
      </c>
      <c r="F980" s="48">
        <v>241.23</v>
      </c>
      <c r="G980" s="229">
        <v>80</v>
      </c>
      <c r="H980" s="229">
        <v>8.1</v>
      </c>
      <c r="I980" s="229">
        <v>7.3</v>
      </c>
      <c r="J980" s="18">
        <v>2</v>
      </c>
      <c r="K980" s="18">
        <v>36</v>
      </c>
      <c r="L980" s="17" t="s">
        <v>9</v>
      </c>
      <c r="M980" s="17" t="s">
        <v>35</v>
      </c>
      <c r="N980" s="50" t="s">
        <v>26</v>
      </c>
      <c r="O980" s="259" t="str">
        <f t="shared" si="57"/>
        <v>MAPA - OAE 1630</v>
      </c>
      <c r="P980" s="258" t="s">
        <v>8884</v>
      </c>
      <c r="Q980" s="253"/>
      <c r="R980" s="255"/>
      <c r="S980" s="239"/>
      <c r="T980" s="233"/>
      <c r="U980" s="238"/>
      <c r="V980" s="16" t="s">
        <v>2</v>
      </c>
      <c r="W980" s="16" t="s">
        <v>10</v>
      </c>
      <c r="X980" s="16" t="s">
        <v>36</v>
      </c>
      <c r="Y980" s="16" t="s">
        <v>9485</v>
      </c>
      <c r="Z980" s="16" t="s">
        <v>25</v>
      </c>
      <c r="AA980" s="16" t="s">
        <v>27</v>
      </c>
      <c r="AB980" s="16" t="s">
        <v>4</v>
      </c>
      <c r="AC980" s="16" t="s">
        <v>133</v>
      </c>
      <c r="AD980" s="16" t="s">
        <v>975</v>
      </c>
      <c r="AE980" s="16" t="s">
        <v>7640</v>
      </c>
      <c r="AF980" s="57" t="s">
        <v>5160</v>
      </c>
      <c r="AG980" s="57" t="s">
        <v>5153</v>
      </c>
      <c r="AH980" s="58">
        <v>6</v>
      </c>
      <c r="AI980" s="56">
        <v>45016</v>
      </c>
      <c r="AJ980" s="59"/>
      <c r="AK980" s="61"/>
      <c r="AL980" s="59"/>
      <c r="AM980" s="63"/>
    </row>
    <row r="981" spans="1:39" x14ac:dyDescent="0.2">
      <c r="A981" s="49" t="s">
        <v>1871</v>
      </c>
      <c r="B981" s="17" t="s">
        <v>1</v>
      </c>
      <c r="C981" s="17" t="s">
        <v>1872</v>
      </c>
      <c r="D981" s="17" t="s">
        <v>21</v>
      </c>
      <c r="E981" s="17" t="s">
        <v>1875</v>
      </c>
      <c r="F981" s="48">
        <v>248.77</v>
      </c>
      <c r="G981" s="229">
        <v>52</v>
      </c>
      <c r="H981" s="229">
        <v>8.3000000000000007</v>
      </c>
      <c r="I981" s="229">
        <v>7.9</v>
      </c>
      <c r="J981" s="18">
        <v>2</v>
      </c>
      <c r="K981" s="18">
        <v>36</v>
      </c>
      <c r="L981" s="17" t="s">
        <v>9</v>
      </c>
      <c r="M981" s="17" t="s">
        <v>35</v>
      </c>
      <c r="N981" s="50" t="s">
        <v>44</v>
      </c>
      <c r="O981" s="259" t="str">
        <f t="shared" si="57"/>
        <v>MAPA - OAE 1699</v>
      </c>
      <c r="P981" s="258" t="s">
        <v>8885</v>
      </c>
      <c r="Q981" s="253"/>
      <c r="R981" s="255"/>
      <c r="S981" s="239"/>
      <c r="T981" s="233"/>
      <c r="U981" s="238"/>
      <c r="V981" s="16" t="s">
        <v>2</v>
      </c>
      <c r="W981" s="16" t="s">
        <v>10</v>
      </c>
      <c r="X981" s="16" t="s">
        <v>36</v>
      </c>
      <c r="Y981" s="16" t="s">
        <v>9485</v>
      </c>
      <c r="Z981" s="16" t="s">
        <v>25</v>
      </c>
      <c r="AA981" s="16" t="s">
        <v>45</v>
      </c>
      <c r="AB981" s="16" t="s">
        <v>18</v>
      </c>
      <c r="AC981" s="16" t="s">
        <v>1873</v>
      </c>
      <c r="AD981" s="16" t="s">
        <v>1874</v>
      </c>
      <c r="AE981" s="16" t="s">
        <v>7641</v>
      </c>
      <c r="AF981" s="57" t="s">
        <v>5160</v>
      </c>
      <c r="AG981" s="57" t="s">
        <v>5153</v>
      </c>
      <c r="AH981" s="58">
        <v>6</v>
      </c>
      <c r="AI981" s="56">
        <v>45016</v>
      </c>
      <c r="AJ981" s="59"/>
      <c r="AK981" s="65"/>
      <c r="AL981" s="59"/>
      <c r="AM981" s="63"/>
    </row>
    <row r="982" spans="1:39" x14ac:dyDescent="0.2">
      <c r="A982" s="49" t="s">
        <v>1607</v>
      </c>
      <c r="B982" s="17" t="s">
        <v>1</v>
      </c>
      <c r="C982" s="17" t="s">
        <v>1608</v>
      </c>
      <c r="D982" s="17" t="s">
        <v>21</v>
      </c>
      <c r="E982" s="17" t="s">
        <v>1611</v>
      </c>
      <c r="F982" s="48">
        <v>271.13400000000001</v>
      </c>
      <c r="G982" s="229">
        <v>100</v>
      </c>
      <c r="H982" s="229">
        <v>10.199999999999999</v>
      </c>
      <c r="I982" s="229">
        <v>8.1999999999999993</v>
      </c>
      <c r="J982" s="18">
        <v>2</v>
      </c>
      <c r="K982" s="18">
        <v>36</v>
      </c>
      <c r="L982" s="17" t="s">
        <v>9</v>
      </c>
      <c r="M982" s="17" t="s">
        <v>35</v>
      </c>
      <c r="N982" s="50" t="s">
        <v>44</v>
      </c>
      <c r="O982" s="259" t="str">
        <f t="shared" si="57"/>
        <v>MAPA - OAE 1700</v>
      </c>
      <c r="P982" s="258" t="s">
        <v>8886</v>
      </c>
      <c r="Q982" s="253"/>
      <c r="R982" s="255"/>
      <c r="S982" s="239"/>
      <c r="T982" s="233"/>
      <c r="U982" s="238"/>
      <c r="V982" s="16" t="s">
        <v>2</v>
      </c>
      <c r="W982" s="16" t="s">
        <v>10</v>
      </c>
      <c r="X982" s="16" t="s">
        <v>36</v>
      </c>
      <c r="Y982" s="16" t="s">
        <v>9485</v>
      </c>
      <c r="Z982" s="16" t="s">
        <v>25</v>
      </c>
      <c r="AA982" s="16" t="s">
        <v>45</v>
      </c>
      <c r="AB982" s="16" t="s">
        <v>18</v>
      </c>
      <c r="AC982" s="16" t="s">
        <v>1609</v>
      </c>
      <c r="AD982" s="16" t="s">
        <v>1610</v>
      </c>
      <c r="AE982" s="16" t="s">
        <v>7642</v>
      </c>
      <c r="AF982" s="57" t="s">
        <v>1849</v>
      </c>
      <c r="AG982" s="57" t="s">
        <v>5116</v>
      </c>
      <c r="AH982" s="58">
        <v>8</v>
      </c>
      <c r="AI982" s="56">
        <v>45016</v>
      </c>
      <c r="AJ982" s="59"/>
      <c r="AK982" s="61"/>
      <c r="AL982" s="59"/>
      <c r="AM982" s="63"/>
    </row>
    <row r="983" spans="1:39" x14ac:dyDescent="0.2">
      <c r="A983" s="49" t="s">
        <v>1878</v>
      </c>
      <c r="B983" s="17" t="s">
        <v>1</v>
      </c>
      <c r="C983" s="17" t="s">
        <v>1417</v>
      </c>
      <c r="D983" s="17" t="s">
        <v>21</v>
      </c>
      <c r="E983" s="17" t="s">
        <v>1851</v>
      </c>
      <c r="F983" s="48">
        <v>284.65600000000001</v>
      </c>
      <c r="G983" s="229">
        <v>111</v>
      </c>
      <c r="H983" s="229">
        <v>9.9</v>
      </c>
      <c r="I983" s="229">
        <v>8.3000000000000007</v>
      </c>
      <c r="J983" s="18">
        <v>2</v>
      </c>
      <c r="K983" s="18">
        <v>36</v>
      </c>
      <c r="L983" s="17" t="s">
        <v>9</v>
      </c>
      <c r="M983" s="17" t="s">
        <v>35</v>
      </c>
      <c r="N983" s="50" t="s">
        <v>44</v>
      </c>
      <c r="O983" s="259" t="str">
        <f t="shared" si="57"/>
        <v>MAPA - OAE 1701</v>
      </c>
      <c r="P983" s="258" t="s">
        <v>8887</v>
      </c>
      <c r="Q983" s="253"/>
      <c r="R983" s="255"/>
      <c r="S983" s="239"/>
      <c r="T983" s="233"/>
      <c r="U983" s="238"/>
      <c r="V983" s="16" t="s">
        <v>2</v>
      </c>
      <c r="W983" s="16" t="s">
        <v>10</v>
      </c>
      <c r="X983" s="16" t="s">
        <v>36</v>
      </c>
      <c r="Y983" s="16" t="s">
        <v>9485</v>
      </c>
      <c r="Z983" s="16" t="s">
        <v>25</v>
      </c>
      <c r="AA983" s="16" t="s">
        <v>45</v>
      </c>
      <c r="AB983" s="16" t="s">
        <v>18</v>
      </c>
      <c r="AC983" s="16" t="s">
        <v>1418</v>
      </c>
      <c r="AD983" s="16" t="s">
        <v>1419</v>
      </c>
      <c r="AE983" s="16" t="s">
        <v>7643</v>
      </c>
      <c r="AF983" s="57" t="s">
        <v>1849</v>
      </c>
      <c r="AG983" s="57" t="s">
        <v>5116</v>
      </c>
      <c r="AH983" s="58">
        <v>8</v>
      </c>
      <c r="AI983" s="56">
        <v>45016</v>
      </c>
      <c r="AJ983" s="59"/>
      <c r="AK983" s="65"/>
      <c r="AL983" s="59"/>
      <c r="AM983" s="63"/>
    </row>
    <row r="984" spans="1:39" x14ac:dyDescent="0.2">
      <c r="A984" s="49" t="s">
        <v>1847</v>
      </c>
      <c r="B984" s="17" t="s">
        <v>1</v>
      </c>
      <c r="C984" s="17" t="s">
        <v>1848</v>
      </c>
      <c r="D984" s="17" t="s">
        <v>21</v>
      </c>
      <c r="E984" s="17" t="s">
        <v>1851</v>
      </c>
      <c r="F984" s="48">
        <v>293.41000000000003</v>
      </c>
      <c r="G984" s="229">
        <v>82</v>
      </c>
      <c r="H984" s="229">
        <v>9.9</v>
      </c>
      <c r="I984" s="229">
        <v>8.3000000000000007</v>
      </c>
      <c r="J984" s="18">
        <v>2</v>
      </c>
      <c r="K984" s="18">
        <v>36</v>
      </c>
      <c r="L984" s="17" t="s">
        <v>9</v>
      </c>
      <c r="M984" s="17" t="s">
        <v>35</v>
      </c>
      <c r="N984" s="50" t="s">
        <v>44</v>
      </c>
      <c r="O984" s="259" t="str">
        <f t="shared" si="57"/>
        <v>MAPA - OAE 1702</v>
      </c>
      <c r="P984" s="258" t="s">
        <v>8888</v>
      </c>
      <c r="Q984" s="253"/>
      <c r="R984" s="255"/>
      <c r="S984" s="239"/>
      <c r="T984" s="233"/>
      <c r="U984" s="238"/>
      <c r="V984" s="16" t="s">
        <v>2</v>
      </c>
      <c r="W984" s="16" t="s">
        <v>10</v>
      </c>
      <c r="X984" s="16" t="s">
        <v>36</v>
      </c>
      <c r="Y984" s="16" t="s">
        <v>9485</v>
      </c>
      <c r="Z984" s="16" t="s">
        <v>25</v>
      </c>
      <c r="AA984" s="16" t="s">
        <v>45</v>
      </c>
      <c r="AB984" s="16" t="s">
        <v>18</v>
      </c>
      <c r="AC984" s="16" t="s">
        <v>1849</v>
      </c>
      <c r="AD984" s="16" t="s">
        <v>1850</v>
      </c>
      <c r="AE984" s="16" t="s">
        <v>7643</v>
      </c>
      <c r="AF984" s="57" t="s">
        <v>1849</v>
      </c>
      <c r="AG984" s="57" t="s">
        <v>5116</v>
      </c>
      <c r="AH984" s="58">
        <v>8</v>
      </c>
      <c r="AI984" s="56">
        <v>45016</v>
      </c>
      <c r="AJ984" s="59"/>
      <c r="AK984" s="61"/>
      <c r="AL984" s="59"/>
      <c r="AM984" s="63"/>
    </row>
    <row r="985" spans="1:39" x14ac:dyDescent="0.2">
      <c r="A985" s="49" t="s">
        <v>1892</v>
      </c>
      <c r="B985" s="17" t="s">
        <v>1</v>
      </c>
      <c r="C985" s="17" t="s">
        <v>1893</v>
      </c>
      <c r="D985" s="17" t="s">
        <v>21</v>
      </c>
      <c r="E985" s="17" t="s">
        <v>1894</v>
      </c>
      <c r="F985" s="48">
        <v>302.98500000000001</v>
      </c>
      <c r="G985" s="229">
        <v>30</v>
      </c>
      <c r="H985" s="229">
        <v>9.9</v>
      </c>
      <c r="I985" s="229">
        <v>8.3000000000000007</v>
      </c>
      <c r="J985" s="18">
        <v>2</v>
      </c>
      <c r="K985" s="18">
        <v>36</v>
      </c>
      <c r="L985" s="17" t="s">
        <v>9</v>
      </c>
      <c r="M985" s="17" t="s">
        <v>35</v>
      </c>
      <c r="N985" s="50" t="s">
        <v>44</v>
      </c>
      <c r="O985" s="259" t="str">
        <f t="shared" si="57"/>
        <v>MAPA - OAE 1703</v>
      </c>
      <c r="P985" s="258" t="s">
        <v>8889</v>
      </c>
      <c r="Q985" s="253"/>
      <c r="R985" s="255"/>
      <c r="S985" s="239"/>
      <c r="T985" s="233"/>
      <c r="U985" s="238"/>
      <c r="V985" s="16" t="s">
        <v>2</v>
      </c>
      <c r="W985" s="16" t="s">
        <v>10</v>
      </c>
      <c r="X985" s="16" t="s">
        <v>36</v>
      </c>
      <c r="Y985" s="16" t="s">
        <v>9485</v>
      </c>
      <c r="Z985" s="16" t="s">
        <v>25</v>
      </c>
      <c r="AA985" s="16" t="s">
        <v>45</v>
      </c>
      <c r="AB985" s="16" t="s">
        <v>66</v>
      </c>
      <c r="AC985" s="16" t="s">
        <v>1093</v>
      </c>
      <c r="AD985" s="16" t="s">
        <v>1094</v>
      </c>
      <c r="AE985" s="16" t="s">
        <v>7644</v>
      </c>
      <c r="AF985" s="57" t="s">
        <v>1849</v>
      </c>
      <c r="AG985" s="57" t="s">
        <v>5116</v>
      </c>
      <c r="AH985" s="58">
        <v>8</v>
      </c>
      <c r="AI985" s="56">
        <v>45016</v>
      </c>
      <c r="AJ985" s="59"/>
      <c r="AK985" s="61"/>
      <c r="AL985" s="59"/>
      <c r="AM985" s="63"/>
    </row>
    <row r="986" spans="1:39" x14ac:dyDescent="0.2">
      <c r="A986" s="49" t="s">
        <v>2219</v>
      </c>
      <c r="B986" s="17" t="s">
        <v>1</v>
      </c>
      <c r="C986" s="17" t="s">
        <v>2220</v>
      </c>
      <c r="D986" s="17" t="s">
        <v>21</v>
      </c>
      <c r="E986" s="17" t="s">
        <v>907</v>
      </c>
      <c r="F986" s="48">
        <v>324.91000000000003</v>
      </c>
      <c r="G986" s="229">
        <v>89</v>
      </c>
      <c r="H986" s="229">
        <v>9.3000000000000007</v>
      </c>
      <c r="I986" s="229">
        <v>8.3000000000000007</v>
      </c>
      <c r="J986" s="18">
        <v>2</v>
      </c>
      <c r="K986" s="18">
        <v>36</v>
      </c>
      <c r="L986" s="17" t="s">
        <v>9</v>
      </c>
      <c r="M986" s="17" t="s">
        <v>35</v>
      </c>
      <c r="N986" s="50" t="s">
        <v>44</v>
      </c>
      <c r="O986" s="259" t="str">
        <f t="shared" si="57"/>
        <v>MAPA - OAE 1704</v>
      </c>
      <c r="P986" s="258" t="s">
        <v>8890</v>
      </c>
      <c r="Q986" s="253"/>
      <c r="R986" s="255"/>
      <c r="S986" s="239"/>
      <c r="T986" s="233"/>
      <c r="U986" s="238"/>
      <c r="V986" s="16" t="s">
        <v>2</v>
      </c>
      <c r="W986" s="16" t="s">
        <v>10</v>
      </c>
      <c r="X986" s="16" t="s">
        <v>36</v>
      </c>
      <c r="Y986" s="16" t="s">
        <v>9485</v>
      </c>
      <c r="Z986" s="16" t="s">
        <v>25</v>
      </c>
      <c r="AA986" s="16" t="s">
        <v>45</v>
      </c>
      <c r="AB986" s="16" t="s">
        <v>30</v>
      </c>
      <c r="AC986" s="16" t="s">
        <v>2221</v>
      </c>
      <c r="AD986" s="16" t="s">
        <v>2222</v>
      </c>
      <c r="AE986" s="16" t="s">
        <v>7645</v>
      </c>
      <c r="AF986" s="57" t="s">
        <v>1849</v>
      </c>
      <c r="AG986" s="57" t="s">
        <v>5116</v>
      </c>
      <c r="AH986" s="58">
        <v>8</v>
      </c>
      <c r="AI986" s="56">
        <v>45016</v>
      </c>
      <c r="AJ986" s="59"/>
      <c r="AK986" s="61"/>
      <c r="AL986" s="59"/>
      <c r="AM986" s="63"/>
    </row>
    <row r="987" spans="1:39" x14ac:dyDescent="0.2">
      <c r="A987" s="49" t="s">
        <v>2224</v>
      </c>
      <c r="B987" s="17" t="s">
        <v>1</v>
      </c>
      <c r="C987" s="17" t="s">
        <v>2220</v>
      </c>
      <c r="D987" s="17" t="s">
        <v>21</v>
      </c>
      <c r="E987" s="17" t="s">
        <v>907</v>
      </c>
      <c r="F987" s="48">
        <v>325.625</v>
      </c>
      <c r="G987" s="229">
        <v>70</v>
      </c>
      <c r="H987" s="229">
        <v>9.9</v>
      </c>
      <c r="I987" s="229">
        <v>8.3000000000000007</v>
      </c>
      <c r="J987" s="18">
        <v>2</v>
      </c>
      <c r="K987" s="18">
        <v>36</v>
      </c>
      <c r="L987" s="17" t="s">
        <v>9</v>
      </c>
      <c r="M987" s="17" t="s">
        <v>35</v>
      </c>
      <c r="N987" s="50" t="s">
        <v>44</v>
      </c>
      <c r="O987" s="259" t="str">
        <f t="shared" si="57"/>
        <v>MAPA - OAE 1705</v>
      </c>
      <c r="P987" s="258" t="s">
        <v>8891</v>
      </c>
      <c r="Q987" s="253"/>
      <c r="R987" s="255"/>
      <c r="S987" s="239"/>
      <c r="T987" s="233"/>
      <c r="U987" s="238"/>
      <c r="V987" s="16" t="s">
        <v>2</v>
      </c>
      <c r="W987" s="16" t="s">
        <v>10</v>
      </c>
      <c r="X987" s="16" t="s">
        <v>36</v>
      </c>
      <c r="Y987" s="16" t="s">
        <v>9485</v>
      </c>
      <c r="Z987" s="16" t="s">
        <v>25</v>
      </c>
      <c r="AA987" s="16" t="s">
        <v>45</v>
      </c>
      <c r="AB987" s="16" t="s">
        <v>30</v>
      </c>
      <c r="AC987" s="16" t="s">
        <v>2221</v>
      </c>
      <c r="AD987" s="16" t="s">
        <v>2222</v>
      </c>
      <c r="AE987" s="16" t="s">
        <v>7645</v>
      </c>
      <c r="AF987" s="57" t="s">
        <v>1849</v>
      </c>
      <c r="AG987" s="57" t="s">
        <v>5116</v>
      </c>
      <c r="AH987" s="58">
        <v>8</v>
      </c>
      <c r="AI987" s="56">
        <v>45016</v>
      </c>
      <c r="AJ987" s="59"/>
      <c r="AK987" s="61"/>
      <c r="AL987" s="59"/>
      <c r="AM987" s="63"/>
    </row>
    <row r="988" spans="1:39" x14ac:dyDescent="0.2">
      <c r="A988" s="49" t="s">
        <v>2226</v>
      </c>
      <c r="B988" s="17" t="s">
        <v>1</v>
      </c>
      <c r="C988" s="17" t="s">
        <v>2227</v>
      </c>
      <c r="D988" s="17" t="s">
        <v>21</v>
      </c>
      <c r="E988" s="17" t="s">
        <v>907</v>
      </c>
      <c r="F988" s="48">
        <v>326.10000000000002</v>
      </c>
      <c r="G988" s="229">
        <v>196</v>
      </c>
      <c r="H988" s="229">
        <v>9.9</v>
      </c>
      <c r="I988" s="229">
        <v>8.3000000000000007</v>
      </c>
      <c r="J988" s="18">
        <v>2</v>
      </c>
      <c r="K988" s="18">
        <v>36</v>
      </c>
      <c r="L988" s="17" t="s">
        <v>9</v>
      </c>
      <c r="M988" s="17" t="s">
        <v>35</v>
      </c>
      <c r="N988" s="50" t="s">
        <v>44</v>
      </c>
      <c r="O988" s="259" t="str">
        <f t="shared" si="57"/>
        <v>MAPA - OAE 1706</v>
      </c>
      <c r="P988" s="258" t="s">
        <v>8892</v>
      </c>
      <c r="Q988" s="253"/>
      <c r="R988" s="255"/>
      <c r="S988" s="239"/>
      <c r="T988" s="233"/>
      <c r="U988" s="238"/>
      <c r="V988" s="16" t="s">
        <v>2</v>
      </c>
      <c r="W988" s="16" t="s">
        <v>10</v>
      </c>
      <c r="X988" s="16" t="s">
        <v>36</v>
      </c>
      <c r="Y988" s="16" t="s">
        <v>9485</v>
      </c>
      <c r="Z988" s="16" t="s">
        <v>25</v>
      </c>
      <c r="AA988" s="16" t="s">
        <v>45</v>
      </c>
      <c r="AB988" s="16" t="s">
        <v>4</v>
      </c>
      <c r="AC988" s="16" t="s">
        <v>2228</v>
      </c>
      <c r="AD988" s="16" t="s">
        <v>2229</v>
      </c>
      <c r="AE988" s="16" t="s">
        <v>7645</v>
      </c>
      <c r="AF988" s="57" t="s">
        <v>45</v>
      </c>
      <c r="AG988" s="57" t="s">
        <v>5148</v>
      </c>
      <c r="AH988" s="58">
        <v>8</v>
      </c>
      <c r="AI988" s="56">
        <v>45016</v>
      </c>
      <c r="AJ988" s="59"/>
      <c r="AK988" s="61"/>
      <c r="AL988" s="59"/>
      <c r="AM988" s="63"/>
    </row>
    <row r="989" spans="1:39" x14ac:dyDescent="0.2">
      <c r="A989" s="49" t="s">
        <v>2232</v>
      </c>
      <c r="B989" s="17" t="s">
        <v>1</v>
      </c>
      <c r="C989" s="17" t="s">
        <v>2220</v>
      </c>
      <c r="D989" s="17" t="s">
        <v>21</v>
      </c>
      <c r="E989" s="17" t="s">
        <v>907</v>
      </c>
      <c r="F989" s="48">
        <v>326.74299999999999</v>
      </c>
      <c r="G989" s="229">
        <v>48</v>
      </c>
      <c r="H989" s="229">
        <v>9.9</v>
      </c>
      <c r="I989" s="229">
        <v>8.3000000000000007</v>
      </c>
      <c r="J989" s="18">
        <v>2</v>
      </c>
      <c r="K989" s="18">
        <v>36</v>
      </c>
      <c r="L989" s="17" t="s">
        <v>9</v>
      </c>
      <c r="M989" s="17" t="s">
        <v>35</v>
      </c>
      <c r="N989" s="50" t="s">
        <v>44</v>
      </c>
      <c r="O989" s="259" t="str">
        <f t="shared" si="57"/>
        <v>MAPA - OAE 1707</v>
      </c>
      <c r="P989" s="258" t="s">
        <v>8893</v>
      </c>
      <c r="Q989" s="253"/>
      <c r="R989" s="255"/>
      <c r="S989" s="239"/>
      <c r="T989" s="233"/>
      <c r="U989" s="238"/>
      <c r="V989" s="16" t="s">
        <v>2</v>
      </c>
      <c r="W989" s="16" t="s">
        <v>10</v>
      </c>
      <c r="X989" s="16" t="s">
        <v>36</v>
      </c>
      <c r="Y989" s="16" t="s">
        <v>9485</v>
      </c>
      <c r="Z989" s="16" t="s">
        <v>25</v>
      </c>
      <c r="AA989" s="16" t="s">
        <v>45</v>
      </c>
      <c r="AB989" s="16" t="s">
        <v>4</v>
      </c>
      <c r="AC989" s="16" t="s">
        <v>2221</v>
      </c>
      <c r="AD989" s="16" t="s">
        <v>2222</v>
      </c>
      <c r="AE989" s="16" t="s">
        <v>7645</v>
      </c>
      <c r="AF989" s="57" t="s">
        <v>45</v>
      </c>
      <c r="AG989" s="57" t="s">
        <v>5148</v>
      </c>
      <c r="AH989" s="58">
        <v>8</v>
      </c>
      <c r="AI989" s="56">
        <v>45016</v>
      </c>
      <c r="AJ989" s="59"/>
      <c r="AK989" s="61"/>
      <c r="AL989" s="59"/>
      <c r="AM989" s="63"/>
    </row>
    <row r="990" spans="1:39" x14ac:dyDescent="0.2">
      <c r="A990" s="49" t="s">
        <v>903</v>
      </c>
      <c r="B990" s="17" t="s">
        <v>1</v>
      </c>
      <c r="C990" s="17" t="s">
        <v>904</v>
      </c>
      <c r="D990" s="17" t="s">
        <v>21</v>
      </c>
      <c r="E990" s="17" t="s">
        <v>907</v>
      </c>
      <c r="F990" s="48">
        <v>341.346</v>
      </c>
      <c r="G990" s="229">
        <v>41</v>
      </c>
      <c r="H990" s="229">
        <v>9.9</v>
      </c>
      <c r="I990" s="229">
        <v>8.3000000000000007</v>
      </c>
      <c r="J990" s="18">
        <v>2</v>
      </c>
      <c r="K990" s="18">
        <v>36</v>
      </c>
      <c r="L990" s="17" t="s">
        <v>9</v>
      </c>
      <c r="M990" s="17" t="s">
        <v>35</v>
      </c>
      <c r="N990" s="50" t="s">
        <v>44</v>
      </c>
      <c r="O990" s="259" t="str">
        <f t="shared" si="57"/>
        <v>MAPA - OAE 1708</v>
      </c>
      <c r="P990" s="258" t="s">
        <v>8894</v>
      </c>
      <c r="Q990" s="253"/>
      <c r="R990" s="255"/>
      <c r="S990" s="239"/>
      <c r="T990" s="233"/>
      <c r="U990" s="238"/>
      <c r="V990" s="16" t="s">
        <v>2</v>
      </c>
      <c r="W990" s="16" t="s">
        <v>10</v>
      </c>
      <c r="X990" s="16" t="s">
        <v>36</v>
      </c>
      <c r="Y990" s="16" t="s">
        <v>9485</v>
      </c>
      <c r="Z990" s="16" t="s">
        <v>25</v>
      </c>
      <c r="AA990" s="16" t="s">
        <v>45</v>
      </c>
      <c r="AB990" s="16" t="s">
        <v>30</v>
      </c>
      <c r="AC990" s="16" t="s">
        <v>905</v>
      </c>
      <c r="AD990" s="16" t="s">
        <v>906</v>
      </c>
      <c r="AE990" s="16" t="s">
        <v>7645</v>
      </c>
      <c r="AF990" s="57" t="s">
        <v>45</v>
      </c>
      <c r="AG990" s="57" t="s">
        <v>5148</v>
      </c>
      <c r="AH990" s="58">
        <v>8</v>
      </c>
      <c r="AI990" s="56">
        <v>45016</v>
      </c>
      <c r="AJ990" s="59"/>
      <c r="AK990" s="61"/>
      <c r="AL990" s="59"/>
      <c r="AM990" s="63"/>
    </row>
    <row r="991" spans="1:39" x14ac:dyDescent="0.2">
      <c r="A991" s="49" t="s">
        <v>2213</v>
      </c>
      <c r="B991" s="17" t="s">
        <v>1</v>
      </c>
      <c r="C991" s="17" t="s">
        <v>2214</v>
      </c>
      <c r="D991" s="17" t="s">
        <v>21</v>
      </c>
      <c r="E991" s="17" t="s">
        <v>907</v>
      </c>
      <c r="F991" s="48">
        <v>341.61900000000003</v>
      </c>
      <c r="G991" s="229">
        <v>101</v>
      </c>
      <c r="H991" s="229">
        <v>9.9</v>
      </c>
      <c r="I991" s="229">
        <v>8.3000000000000007</v>
      </c>
      <c r="J991" s="18">
        <v>2</v>
      </c>
      <c r="K991" s="18">
        <v>36</v>
      </c>
      <c r="L991" s="17" t="s">
        <v>9</v>
      </c>
      <c r="M991" s="17" t="s">
        <v>35</v>
      </c>
      <c r="N991" s="50" t="s">
        <v>44</v>
      </c>
      <c r="O991" s="259" t="str">
        <f t="shared" si="57"/>
        <v>MAPA - OAE 1709</v>
      </c>
      <c r="P991" s="258" t="s">
        <v>8895</v>
      </c>
      <c r="Q991" s="253"/>
      <c r="R991" s="255"/>
      <c r="S991" s="239"/>
      <c r="T991" s="233"/>
      <c r="U991" s="238"/>
      <c r="V991" s="16" t="s">
        <v>2</v>
      </c>
      <c r="W991" s="16" t="s">
        <v>10</v>
      </c>
      <c r="X991" s="16" t="s">
        <v>36</v>
      </c>
      <c r="Y991" s="16" t="s">
        <v>9485</v>
      </c>
      <c r="Z991" s="16" t="s">
        <v>25</v>
      </c>
      <c r="AA991" s="16" t="s">
        <v>45</v>
      </c>
      <c r="AB991" s="16" t="s">
        <v>4</v>
      </c>
      <c r="AC991" s="16" t="s">
        <v>2215</v>
      </c>
      <c r="AD991" s="16" t="s">
        <v>2216</v>
      </c>
      <c r="AE991" s="16" t="s">
        <v>7645</v>
      </c>
      <c r="AF991" s="57" t="s">
        <v>45</v>
      </c>
      <c r="AG991" s="57" t="s">
        <v>5148</v>
      </c>
      <c r="AH991" s="58">
        <v>8</v>
      </c>
      <c r="AI991" s="56">
        <v>45016</v>
      </c>
      <c r="AJ991" s="59"/>
      <c r="AK991" s="61"/>
      <c r="AL991" s="59"/>
      <c r="AM991" s="63"/>
    </row>
    <row r="992" spans="1:39" x14ac:dyDescent="0.2">
      <c r="A992" s="49" t="s">
        <v>1182</v>
      </c>
      <c r="B992" s="17" t="s">
        <v>1</v>
      </c>
      <c r="C992" s="17" t="s">
        <v>1183</v>
      </c>
      <c r="D992" s="17" t="s">
        <v>21</v>
      </c>
      <c r="E992" s="17" t="s">
        <v>907</v>
      </c>
      <c r="F992" s="48">
        <v>348.90899999999999</v>
      </c>
      <c r="G992" s="229">
        <v>43</v>
      </c>
      <c r="H992" s="229">
        <v>9.9</v>
      </c>
      <c r="I992" s="229">
        <v>8.3000000000000007</v>
      </c>
      <c r="J992" s="18">
        <v>2</v>
      </c>
      <c r="K992" s="18">
        <v>36</v>
      </c>
      <c r="L992" s="17" t="s">
        <v>9</v>
      </c>
      <c r="M992" s="17" t="s">
        <v>35</v>
      </c>
      <c r="N992" s="50" t="s">
        <v>44</v>
      </c>
      <c r="O992" s="259" t="str">
        <f t="shared" si="57"/>
        <v>MAPA - OAE 1710</v>
      </c>
      <c r="P992" s="258" t="s">
        <v>8896</v>
      </c>
      <c r="Q992" s="253"/>
      <c r="R992" s="255"/>
      <c r="S992" s="239"/>
      <c r="T992" s="233"/>
      <c r="U992" s="238"/>
      <c r="V992" s="16" t="s">
        <v>2</v>
      </c>
      <c r="W992" s="16" t="s">
        <v>10</v>
      </c>
      <c r="X992" s="16" t="s">
        <v>36</v>
      </c>
      <c r="Y992" s="16" t="s">
        <v>9485</v>
      </c>
      <c r="Z992" s="16" t="s">
        <v>25</v>
      </c>
      <c r="AA992" s="16" t="s">
        <v>45</v>
      </c>
      <c r="AB992" s="16" t="s">
        <v>18</v>
      </c>
      <c r="AC992" s="16" t="s">
        <v>1184</v>
      </c>
      <c r="AD992" s="16" t="s">
        <v>1185</v>
      </c>
      <c r="AE992" s="16" t="s">
        <v>7645</v>
      </c>
      <c r="AF992" s="57" t="s">
        <v>45</v>
      </c>
      <c r="AG992" s="57" t="s">
        <v>5148</v>
      </c>
      <c r="AH992" s="58">
        <v>8</v>
      </c>
      <c r="AI992" s="56">
        <v>45016</v>
      </c>
      <c r="AJ992" s="59"/>
      <c r="AK992" s="61"/>
      <c r="AL992" s="59"/>
      <c r="AM992" s="63"/>
    </row>
    <row r="993" spans="1:39" x14ac:dyDescent="0.2">
      <c r="A993" s="49" t="s">
        <v>4695</v>
      </c>
      <c r="B993" s="17" t="s">
        <v>1</v>
      </c>
      <c r="C993" s="17" t="s">
        <v>4696</v>
      </c>
      <c r="D993" s="17" t="s">
        <v>3927</v>
      </c>
      <c r="E993" s="17" t="s">
        <v>3969</v>
      </c>
      <c r="F993" s="48">
        <v>444.36900000000003</v>
      </c>
      <c r="G993" s="229">
        <v>23.7</v>
      </c>
      <c r="H993" s="229">
        <v>10</v>
      </c>
      <c r="I993" s="229">
        <v>8.1999999999999993</v>
      </c>
      <c r="J993" s="18">
        <v>2</v>
      </c>
      <c r="K993" s="18">
        <v>45</v>
      </c>
      <c r="L993" s="17" t="s">
        <v>9</v>
      </c>
      <c r="M993" s="17" t="s">
        <v>11</v>
      </c>
      <c r="N993" s="50" t="s">
        <v>317</v>
      </c>
      <c r="O993" s="259" t="str">
        <f t="shared" si="57"/>
        <v>MAPA - OAE 0537</v>
      </c>
      <c r="P993" s="258" t="s">
        <v>8897</v>
      </c>
      <c r="Q993" s="256" t="str">
        <f>HYPERLINK(R993, "FOTO 1 - OAE "&amp;A993)</f>
        <v>FOTO 1 - OAE 0537</v>
      </c>
      <c r="R993" s="255" t="s">
        <v>5970</v>
      </c>
      <c r="S993" s="254" t="str">
        <f>HYPERLINK(T993, "FOTO 2 - OAE "&amp;A993)</f>
        <v>FOTO 2 - OAE 0537</v>
      </c>
      <c r="T993" s="233" t="s">
        <v>6794</v>
      </c>
      <c r="U993" s="238">
        <v>2018</v>
      </c>
      <c r="V993" s="16" t="s">
        <v>2</v>
      </c>
      <c r="W993" s="16" t="s">
        <v>10</v>
      </c>
      <c r="X993" s="16" t="s">
        <v>12</v>
      </c>
      <c r="Y993" s="16" t="s">
        <v>9485</v>
      </c>
      <c r="Z993" s="16" t="s">
        <v>13</v>
      </c>
      <c r="AA993" s="16" t="s">
        <v>318</v>
      </c>
      <c r="AB993" s="16" t="s">
        <v>18</v>
      </c>
      <c r="AC993" s="16" t="s">
        <v>4697</v>
      </c>
      <c r="AD993" s="16" t="s">
        <v>4698</v>
      </c>
      <c r="AE993" s="16" t="s">
        <v>7646</v>
      </c>
      <c r="AF993" s="57" t="s">
        <v>5296</v>
      </c>
      <c r="AG993" s="57" t="s">
        <v>5148</v>
      </c>
      <c r="AH993" s="58">
        <v>8</v>
      </c>
      <c r="AI993" s="56">
        <v>45016</v>
      </c>
      <c r="AJ993" s="59"/>
      <c r="AK993" s="62"/>
      <c r="AL993" s="59"/>
      <c r="AM993" s="63"/>
    </row>
    <row r="994" spans="1:39" x14ac:dyDescent="0.2">
      <c r="A994" s="49" t="s">
        <v>3967</v>
      </c>
      <c r="B994" s="17" t="s">
        <v>1</v>
      </c>
      <c r="C994" s="17" t="s">
        <v>437</v>
      </c>
      <c r="D994" s="17" t="s">
        <v>3927</v>
      </c>
      <c r="E994" s="17" t="s">
        <v>3969</v>
      </c>
      <c r="F994" s="48">
        <v>449.66500000000002</v>
      </c>
      <c r="G994" s="229">
        <v>36.200000000000003</v>
      </c>
      <c r="H994" s="229">
        <v>10</v>
      </c>
      <c r="I994" s="229">
        <v>8.1999999999999993</v>
      </c>
      <c r="J994" s="18">
        <v>2</v>
      </c>
      <c r="K994" s="18">
        <v>45</v>
      </c>
      <c r="L994" s="17" t="s">
        <v>9</v>
      </c>
      <c r="M994" s="17" t="s">
        <v>11</v>
      </c>
      <c r="N994" s="50" t="s">
        <v>317</v>
      </c>
      <c r="O994" s="259" t="str">
        <f t="shared" si="57"/>
        <v>MAPA - OAE 0536</v>
      </c>
      <c r="P994" s="258" t="s">
        <v>8898</v>
      </c>
      <c r="Q994" s="256" t="str">
        <f>HYPERLINK(R994, "FOTO 1 - OAE "&amp;A994)</f>
        <v>FOTO 1 - OAE 0536</v>
      </c>
      <c r="R994" s="255" t="s">
        <v>5971</v>
      </c>
      <c r="S994" s="254" t="str">
        <f>HYPERLINK(T994, "FOTO 2 - OAE "&amp;A994)</f>
        <v>FOTO 2 - OAE 0536</v>
      </c>
      <c r="T994" s="233" t="s">
        <v>6795</v>
      </c>
      <c r="U994" s="238">
        <v>2018</v>
      </c>
      <c r="V994" s="16" t="s">
        <v>2</v>
      </c>
      <c r="W994" s="16" t="s">
        <v>10</v>
      </c>
      <c r="X994" s="16" t="s">
        <v>12</v>
      </c>
      <c r="Y994" s="16" t="s">
        <v>9485</v>
      </c>
      <c r="Z994" s="16" t="s">
        <v>13</v>
      </c>
      <c r="AA994" s="16" t="s">
        <v>318</v>
      </c>
      <c r="AB994" s="16" t="s">
        <v>18</v>
      </c>
      <c r="AC994" s="16" t="s">
        <v>438</v>
      </c>
      <c r="AD994" s="16" t="s">
        <v>3968</v>
      </c>
      <c r="AE994" s="16" t="s">
        <v>7646</v>
      </c>
      <c r="AF994" s="57" t="s">
        <v>5296</v>
      </c>
      <c r="AG994" s="57" t="s">
        <v>5148</v>
      </c>
      <c r="AH994" s="58">
        <v>8</v>
      </c>
      <c r="AI994" s="56">
        <v>45016</v>
      </c>
      <c r="AJ994" s="59"/>
      <c r="AK994" s="61"/>
      <c r="AL994" s="59"/>
      <c r="AM994" s="63"/>
    </row>
    <row r="995" spans="1:39" x14ac:dyDescent="0.2">
      <c r="A995" s="49" t="s">
        <v>4712</v>
      </c>
      <c r="B995" s="17" t="s">
        <v>1</v>
      </c>
      <c r="C995" s="17" t="s">
        <v>4713</v>
      </c>
      <c r="D995" s="17" t="s">
        <v>3927</v>
      </c>
      <c r="E995" s="17" t="s">
        <v>3969</v>
      </c>
      <c r="F995" s="48">
        <v>451.05200000000002</v>
      </c>
      <c r="G995" s="229">
        <v>31.1</v>
      </c>
      <c r="H995" s="229">
        <v>10.7</v>
      </c>
      <c r="I995" s="229">
        <v>8.3000000000000007</v>
      </c>
      <c r="J995" s="18">
        <v>2</v>
      </c>
      <c r="K995" s="18">
        <v>45</v>
      </c>
      <c r="L995" s="17" t="s">
        <v>9</v>
      </c>
      <c r="M995" s="17" t="s">
        <v>11</v>
      </c>
      <c r="N995" s="50" t="s">
        <v>317</v>
      </c>
      <c r="O995" s="259" t="str">
        <f t="shared" si="57"/>
        <v>MAPA - OAE 0535</v>
      </c>
      <c r="P995" s="258" t="s">
        <v>8899</v>
      </c>
      <c r="Q995" s="256" t="str">
        <f>HYPERLINK(R995, "FOTO 1 - OAE "&amp;A995)</f>
        <v>FOTO 1 - OAE 0535</v>
      </c>
      <c r="R995" s="255" t="s">
        <v>5972</v>
      </c>
      <c r="S995" s="254" t="str">
        <f>HYPERLINK(T995, "FOTO 2 - OAE "&amp;A995)</f>
        <v>FOTO 2 - OAE 0535</v>
      </c>
      <c r="T995" s="233" t="s">
        <v>6796</v>
      </c>
      <c r="U995" s="238">
        <v>2018</v>
      </c>
      <c r="V995" s="16" t="s">
        <v>2</v>
      </c>
      <c r="W995" s="16" t="s">
        <v>10</v>
      </c>
      <c r="X995" s="16" t="s">
        <v>12</v>
      </c>
      <c r="Y995" s="16" t="s">
        <v>9485</v>
      </c>
      <c r="Z995" s="16" t="s">
        <v>13</v>
      </c>
      <c r="AA995" s="16" t="s">
        <v>318</v>
      </c>
      <c r="AB995" s="16" t="s">
        <v>18</v>
      </c>
      <c r="AC995" s="16" t="s">
        <v>4714</v>
      </c>
      <c r="AD995" s="16" t="s">
        <v>4715</v>
      </c>
      <c r="AE995" s="16" t="s">
        <v>7646</v>
      </c>
      <c r="AF995" s="57" t="s">
        <v>5296</v>
      </c>
      <c r="AG995" s="57" t="s">
        <v>5148</v>
      </c>
      <c r="AH995" s="58">
        <v>8</v>
      </c>
      <c r="AI995" s="56">
        <v>45016</v>
      </c>
      <c r="AJ995" s="59"/>
      <c r="AK995" s="61"/>
      <c r="AL995" s="59"/>
      <c r="AM995" s="63"/>
    </row>
    <row r="996" spans="1:39" x14ac:dyDescent="0.2">
      <c r="A996" s="49" t="s">
        <v>870</v>
      </c>
      <c r="B996" s="17" t="s">
        <v>1</v>
      </c>
      <c r="C996" s="17" t="s">
        <v>3924</v>
      </c>
      <c r="D996" s="17" t="s">
        <v>3927</v>
      </c>
      <c r="E996" s="17" t="s">
        <v>3928</v>
      </c>
      <c r="F996" s="48">
        <v>526.87</v>
      </c>
      <c r="G996" s="229">
        <v>73.400000000000006</v>
      </c>
      <c r="H996" s="229">
        <v>10.9</v>
      </c>
      <c r="I996" s="229">
        <v>10.3</v>
      </c>
      <c r="J996" s="18">
        <v>2</v>
      </c>
      <c r="K996" s="18">
        <v>45</v>
      </c>
      <c r="L996" s="17" t="s">
        <v>9</v>
      </c>
      <c r="M996" s="17" t="s">
        <v>11</v>
      </c>
      <c r="N996" s="50" t="s">
        <v>317</v>
      </c>
      <c r="O996" s="259" t="str">
        <f t="shared" si="57"/>
        <v>MAPA - OAE 1239</v>
      </c>
      <c r="P996" s="258" t="s">
        <v>8900</v>
      </c>
      <c r="Q996" s="256" t="str">
        <f>HYPERLINK(R996, "FOTO 1 - OAE "&amp;A996)</f>
        <v>FOTO 1 - OAE 1239</v>
      </c>
      <c r="R996" s="255" t="s">
        <v>5973</v>
      </c>
      <c r="S996" s="254" t="str">
        <f>HYPERLINK(T996, "FOTO 2 - OAE "&amp;A996)</f>
        <v>FOTO 2 - OAE 1239</v>
      </c>
      <c r="T996" s="233" t="s">
        <v>6797</v>
      </c>
      <c r="U996" s="238">
        <v>2018</v>
      </c>
      <c r="V996" s="16" t="s">
        <v>2</v>
      </c>
      <c r="W996" s="16" t="s">
        <v>10</v>
      </c>
      <c r="X996" s="16" t="s">
        <v>12</v>
      </c>
      <c r="Y996" s="16" t="s">
        <v>9485</v>
      </c>
      <c r="Z996" s="16" t="s">
        <v>13</v>
      </c>
      <c r="AA996" s="16" t="s">
        <v>318</v>
      </c>
      <c r="AB996" s="16" t="s">
        <v>18</v>
      </c>
      <c r="AC996" s="16" t="s">
        <v>3925</v>
      </c>
      <c r="AD996" s="16" t="s">
        <v>3926</v>
      </c>
      <c r="AE996" s="16" t="s">
        <v>7647</v>
      </c>
      <c r="AF996" s="57" t="s">
        <v>5356</v>
      </c>
      <c r="AG996" s="57" t="s">
        <v>5130</v>
      </c>
      <c r="AH996" s="58">
        <v>7</v>
      </c>
      <c r="AI996" s="56">
        <v>45016</v>
      </c>
      <c r="AJ996" s="59"/>
      <c r="AK996" s="61"/>
      <c r="AL996" s="59"/>
      <c r="AM996" s="63"/>
    </row>
    <row r="997" spans="1:39" x14ac:dyDescent="0.2">
      <c r="A997" s="49" t="s">
        <v>872</v>
      </c>
      <c r="B997" s="17" t="s">
        <v>1</v>
      </c>
      <c r="C997" s="17" t="s">
        <v>4691</v>
      </c>
      <c r="D997" s="17" t="s">
        <v>3927</v>
      </c>
      <c r="E997" s="17" t="s">
        <v>3928</v>
      </c>
      <c r="F997" s="48">
        <v>529.1</v>
      </c>
      <c r="G997" s="229">
        <v>61.5</v>
      </c>
      <c r="H997" s="229">
        <v>11.45</v>
      </c>
      <c r="I997" s="229">
        <v>10.85</v>
      </c>
      <c r="J997" s="18">
        <v>2</v>
      </c>
      <c r="K997" s="18">
        <v>45</v>
      </c>
      <c r="L997" s="17" t="s">
        <v>9</v>
      </c>
      <c r="M997" s="17" t="s">
        <v>11</v>
      </c>
      <c r="N997" s="50" t="s">
        <v>317</v>
      </c>
      <c r="O997" s="259" t="str">
        <f t="shared" si="57"/>
        <v>MAPA - OAE 1240</v>
      </c>
      <c r="P997" s="258" t="s">
        <v>8901</v>
      </c>
      <c r="Q997" s="256" t="str">
        <f>HYPERLINK(R997, "FOTO 1 - OAE "&amp;A997)</f>
        <v>FOTO 1 - OAE 1240</v>
      </c>
      <c r="R997" s="255" t="s">
        <v>5974</v>
      </c>
      <c r="S997" s="254" t="str">
        <f>HYPERLINK(T997, "FOTO 2 - OAE "&amp;A997)</f>
        <v>FOTO 2 - OAE 1240</v>
      </c>
      <c r="T997" s="233" t="s">
        <v>6798</v>
      </c>
      <c r="U997" s="238">
        <v>2018</v>
      </c>
      <c r="V997" s="16" t="s">
        <v>2</v>
      </c>
      <c r="W997" s="16" t="s">
        <v>10</v>
      </c>
      <c r="X997" s="16" t="s">
        <v>12</v>
      </c>
      <c r="Y997" s="16" t="s">
        <v>9485</v>
      </c>
      <c r="Z997" s="16" t="s">
        <v>13</v>
      </c>
      <c r="AA997" s="16" t="s">
        <v>318</v>
      </c>
      <c r="AB997" s="16" t="s">
        <v>4</v>
      </c>
      <c r="AC997" s="16" t="s">
        <v>3813</v>
      </c>
      <c r="AD997" s="16" t="s">
        <v>4692</v>
      </c>
      <c r="AE997" s="16" t="s">
        <v>7647</v>
      </c>
      <c r="AF997" s="57" t="s">
        <v>5356</v>
      </c>
      <c r="AG997" s="57" t="s">
        <v>5130</v>
      </c>
      <c r="AH997" s="58">
        <v>7</v>
      </c>
      <c r="AI997" s="56">
        <v>45016</v>
      </c>
      <c r="AJ997" s="59"/>
      <c r="AK997" s="61"/>
      <c r="AL997" s="59"/>
      <c r="AM997" s="63"/>
    </row>
    <row r="998" spans="1:39" x14ac:dyDescent="0.2">
      <c r="A998" s="49" t="s">
        <v>1340</v>
      </c>
      <c r="B998" s="17" t="s">
        <v>48</v>
      </c>
      <c r="C998" s="17" t="s">
        <v>369</v>
      </c>
      <c r="D998" s="17" t="s">
        <v>21</v>
      </c>
      <c r="E998" s="17" t="s">
        <v>1341</v>
      </c>
      <c r="F998" s="48">
        <v>634.23</v>
      </c>
      <c r="G998" s="229">
        <v>20</v>
      </c>
      <c r="H998" s="229">
        <v>8.4</v>
      </c>
      <c r="I998" s="229">
        <v>7</v>
      </c>
      <c r="J998" s="18">
        <v>2</v>
      </c>
      <c r="K998" s="18">
        <v>36</v>
      </c>
      <c r="L998" s="17" t="s">
        <v>9</v>
      </c>
      <c r="M998" s="17" t="s">
        <v>35</v>
      </c>
      <c r="N998" s="50" t="s">
        <v>103</v>
      </c>
      <c r="O998" s="259" t="str">
        <f t="shared" si="57"/>
        <v>MAPA - OAE 1978</v>
      </c>
      <c r="P998" s="258" t="s">
        <v>8902</v>
      </c>
      <c r="Q998" s="253"/>
      <c r="R998" s="255"/>
      <c r="S998" s="239"/>
      <c r="T998" s="233"/>
      <c r="U998" s="238"/>
      <c r="V998" s="16" t="s">
        <v>49</v>
      </c>
      <c r="W998" s="16" t="s">
        <v>10</v>
      </c>
      <c r="X998" s="16" t="s">
        <v>36</v>
      </c>
      <c r="Y998" s="16" t="s">
        <v>9485</v>
      </c>
      <c r="Z998" s="16" t="s">
        <v>25</v>
      </c>
      <c r="AA998" s="16" t="s">
        <v>104</v>
      </c>
      <c r="AB998" s="16"/>
      <c r="AC998" s="16"/>
      <c r="AD998" s="16"/>
      <c r="AE998" s="16" t="s">
        <v>7648</v>
      </c>
      <c r="AF998" s="57" t="s">
        <v>5175</v>
      </c>
      <c r="AG998" s="57" t="s">
        <v>5121</v>
      </c>
      <c r="AH998" s="58">
        <v>7</v>
      </c>
      <c r="AI998" s="56">
        <v>45016</v>
      </c>
      <c r="AJ998" s="59"/>
      <c r="AK998" s="61"/>
      <c r="AL998" s="59"/>
      <c r="AM998" s="63"/>
    </row>
    <row r="999" spans="1:39" x14ac:dyDescent="0.2">
      <c r="A999" s="49" t="s">
        <v>1399</v>
      </c>
      <c r="B999" s="17" t="s">
        <v>48</v>
      </c>
      <c r="C999" s="17" t="s">
        <v>369</v>
      </c>
      <c r="D999" s="17" t="s">
        <v>21</v>
      </c>
      <c r="E999" s="17" t="s">
        <v>1400</v>
      </c>
      <c r="F999" s="48">
        <v>636.75</v>
      </c>
      <c r="G999" s="229">
        <v>20</v>
      </c>
      <c r="H999" s="229">
        <v>8.4</v>
      </c>
      <c r="I999" s="229">
        <v>7</v>
      </c>
      <c r="J999" s="18">
        <v>2</v>
      </c>
      <c r="K999" s="18">
        <v>36</v>
      </c>
      <c r="L999" s="17" t="s">
        <v>9</v>
      </c>
      <c r="M999" s="17" t="s">
        <v>35</v>
      </c>
      <c r="N999" s="50" t="s">
        <v>103</v>
      </c>
      <c r="O999" s="259" t="str">
        <f t="shared" si="57"/>
        <v>MAPA - OAE 1979</v>
      </c>
      <c r="P999" s="258" t="s">
        <v>8903</v>
      </c>
      <c r="Q999" s="253"/>
      <c r="R999" s="255"/>
      <c r="S999" s="239"/>
      <c r="T999" s="233"/>
      <c r="U999" s="238"/>
      <c r="V999" s="16" t="s">
        <v>49</v>
      </c>
      <c r="W999" s="16" t="s">
        <v>10</v>
      </c>
      <c r="X999" s="16" t="s">
        <v>36</v>
      </c>
      <c r="Y999" s="16" t="s">
        <v>9485</v>
      </c>
      <c r="Z999" s="16" t="s">
        <v>25</v>
      </c>
      <c r="AA999" s="16" t="s">
        <v>104</v>
      </c>
      <c r="AB999" s="16"/>
      <c r="AC999" s="16"/>
      <c r="AD999" s="16"/>
      <c r="AE999" s="16" t="s">
        <v>7649</v>
      </c>
      <c r="AF999" s="57" t="s">
        <v>5175</v>
      </c>
      <c r="AG999" s="57" t="s">
        <v>5121</v>
      </c>
      <c r="AH999" s="58">
        <v>7</v>
      </c>
      <c r="AI999" s="56">
        <v>45016</v>
      </c>
      <c r="AJ999" s="59"/>
      <c r="AK999" s="61"/>
      <c r="AL999" s="59"/>
      <c r="AM999" s="63"/>
    </row>
    <row r="1000" spans="1:39" x14ac:dyDescent="0.2">
      <c r="A1000" s="49" t="s">
        <v>1192</v>
      </c>
      <c r="B1000" s="17" t="s">
        <v>1</v>
      </c>
      <c r="C1000" s="17" t="s">
        <v>1193</v>
      </c>
      <c r="D1000" s="17" t="s">
        <v>21</v>
      </c>
      <c r="E1000" s="17" t="s">
        <v>1190</v>
      </c>
      <c r="F1000" s="48">
        <v>684.44</v>
      </c>
      <c r="G1000" s="229">
        <v>30</v>
      </c>
      <c r="H1000" s="229">
        <v>10.4</v>
      </c>
      <c r="I1000" s="229">
        <v>8.1999999999999993</v>
      </c>
      <c r="J1000" s="18">
        <v>2</v>
      </c>
      <c r="K1000" s="18">
        <v>36</v>
      </c>
      <c r="L1000" s="17" t="s">
        <v>9</v>
      </c>
      <c r="M1000" s="17" t="s">
        <v>35</v>
      </c>
      <c r="N1000" s="50" t="s">
        <v>103</v>
      </c>
      <c r="O1000" s="259" t="str">
        <f t="shared" si="57"/>
        <v>MAPA - OAE 1980</v>
      </c>
      <c r="P1000" s="258" t="s">
        <v>8904</v>
      </c>
      <c r="Q1000" s="253"/>
      <c r="R1000" s="255"/>
      <c r="S1000" s="239"/>
      <c r="T1000" s="233"/>
      <c r="U1000" s="238"/>
      <c r="V1000" s="16" t="s">
        <v>2</v>
      </c>
      <c r="W1000" s="16" t="s">
        <v>10</v>
      </c>
      <c r="X1000" s="16" t="s">
        <v>36</v>
      </c>
      <c r="Y1000" s="16" t="s">
        <v>9485</v>
      </c>
      <c r="Z1000" s="16" t="s">
        <v>25</v>
      </c>
      <c r="AA1000" s="16" t="s">
        <v>104</v>
      </c>
      <c r="AB1000" s="16" t="s">
        <v>18</v>
      </c>
      <c r="AC1000" s="16" t="s">
        <v>1194</v>
      </c>
      <c r="AD1000" s="16" t="s">
        <v>1195</v>
      </c>
      <c r="AE1000" s="16" t="s">
        <v>7650</v>
      </c>
      <c r="AF1000" s="57" t="s">
        <v>5207</v>
      </c>
      <c r="AG1000" s="57" t="s">
        <v>5121</v>
      </c>
      <c r="AH1000" s="58">
        <v>7</v>
      </c>
      <c r="AI1000" s="56">
        <v>45016</v>
      </c>
      <c r="AJ1000" s="59"/>
      <c r="AK1000" s="61"/>
      <c r="AL1000" s="59"/>
      <c r="AM1000" s="63"/>
    </row>
    <row r="1001" spans="1:39" x14ac:dyDescent="0.2">
      <c r="A1001" s="49" t="s">
        <v>1186</v>
      </c>
      <c r="B1001" s="17" t="s">
        <v>1</v>
      </c>
      <c r="C1001" s="17" t="s">
        <v>1187</v>
      </c>
      <c r="D1001" s="17" t="s">
        <v>21</v>
      </c>
      <c r="E1001" s="17" t="s">
        <v>1190</v>
      </c>
      <c r="F1001" s="48">
        <v>689.77</v>
      </c>
      <c r="G1001" s="229">
        <v>30</v>
      </c>
      <c r="H1001" s="229">
        <v>9.9</v>
      </c>
      <c r="I1001" s="229">
        <v>6.7</v>
      </c>
      <c r="J1001" s="18">
        <v>2</v>
      </c>
      <c r="K1001" s="18">
        <v>36</v>
      </c>
      <c r="L1001" s="17" t="s">
        <v>9</v>
      </c>
      <c r="M1001" s="17" t="s">
        <v>35</v>
      </c>
      <c r="N1001" s="50" t="s">
        <v>103</v>
      </c>
      <c r="O1001" s="259" t="str">
        <f t="shared" si="57"/>
        <v>MAPA - OAE 1981</v>
      </c>
      <c r="P1001" s="258" t="s">
        <v>8905</v>
      </c>
      <c r="Q1001" s="253"/>
      <c r="R1001" s="255"/>
      <c r="S1001" s="239"/>
      <c r="T1001" s="233"/>
      <c r="U1001" s="238"/>
      <c r="V1001" s="16" t="s">
        <v>2</v>
      </c>
      <c r="W1001" s="16" t="s">
        <v>10</v>
      </c>
      <c r="X1001" s="16" t="s">
        <v>36</v>
      </c>
      <c r="Y1001" s="16" t="s">
        <v>9485</v>
      </c>
      <c r="Z1001" s="16" t="s">
        <v>25</v>
      </c>
      <c r="AA1001" s="16" t="s">
        <v>104</v>
      </c>
      <c r="AB1001" s="16" t="s">
        <v>18</v>
      </c>
      <c r="AC1001" s="16" t="s">
        <v>1188</v>
      </c>
      <c r="AD1001" s="16" t="s">
        <v>1189</v>
      </c>
      <c r="AE1001" s="16" t="s">
        <v>7650</v>
      </c>
      <c r="AF1001" s="57" t="s">
        <v>5207</v>
      </c>
      <c r="AG1001" s="57" t="s">
        <v>5121</v>
      </c>
      <c r="AH1001" s="58">
        <v>7</v>
      </c>
      <c r="AI1001" s="56">
        <v>45016</v>
      </c>
      <c r="AJ1001" s="59"/>
      <c r="AK1001" s="65"/>
      <c r="AL1001" s="59"/>
      <c r="AM1001" s="63"/>
    </row>
    <row r="1002" spans="1:39" x14ac:dyDescent="0.2">
      <c r="A1002" s="49" t="s">
        <v>1197</v>
      </c>
      <c r="B1002" s="17" t="s">
        <v>1</v>
      </c>
      <c r="C1002" s="17" t="s">
        <v>1198</v>
      </c>
      <c r="D1002" s="17" t="s">
        <v>21</v>
      </c>
      <c r="E1002" s="17" t="s">
        <v>1190</v>
      </c>
      <c r="F1002" s="48">
        <v>693.5</v>
      </c>
      <c r="G1002" s="229">
        <v>50</v>
      </c>
      <c r="H1002" s="229">
        <v>9.9</v>
      </c>
      <c r="I1002" s="229">
        <v>6.7</v>
      </c>
      <c r="J1002" s="18">
        <v>2</v>
      </c>
      <c r="K1002" s="18">
        <v>36</v>
      </c>
      <c r="L1002" s="17" t="s">
        <v>9</v>
      </c>
      <c r="M1002" s="17" t="s">
        <v>35</v>
      </c>
      <c r="N1002" s="50" t="s">
        <v>103</v>
      </c>
      <c r="O1002" s="259" t="str">
        <f t="shared" si="57"/>
        <v>MAPA - OAE 1982</v>
      </c>
      <c r="P1002" s="258" t="s">
        <v>8906</v>
      </c>
      <c r="Q1002" s="253"/>
      <c r="R1002" s="255"/>
      <c r="S1002" s="239"/>
      <c r="T1002" s="233"/>
      <c r="U1002" s="238"/>
      <c r="V1002" s="16" t="s">
        <v>2</v>
      </c>
      <c r="W1002" s="16" t="s">
        <v>10</v>
      </c>
      <c r="X1002" s="16" t="s">
        <v>36</v>
      </c>
      <c r="Y1002" s="16" t="s">
        <v>9485</v>
      </c>
      <c r="Z1002" s="16" t="s">
        <v>25</v>
      </c>
      <c r="AA1002" s="16" t="s">
        <v>104</v>
      </c>
      <c r="AB1002" s="16" t="s">
        <v>4</v>
      </c>
      <c r="AC1002" s="16" t="s">
        <v>1199</v>
      </c>
      <c r="AD1002" s="16" t="s">
        <v>1200</v>
      </c>
      <c r="AE1002" s="16" t="s">
        <v>7650</v>
      </c>
      <c r="AF1002" s="57" t="s">
        <v>5207</v>
      </c>
      <c r="AG1002" s="57" t="s">
        <v>5121</v>
      </c>
      <c r="AH1002" s="58">
        <v>7</v>
      </c>
      <c r="AI1002" s="56">
        <v>45016</v>
      </c>
      <c r="AJ1002" s="59"/>
      <c r="AK1002" s="61"/>
      <c r="AL1002" s="59"/>
      <c r="AM1002" s="63"/>
    </row>
    <row r="1003" spans="1:39" x14ac:dyDescent="0.2">
      <c r="A1003" s="49" t="s">
        <v>2298</v>
      </c>
      <c r="B1003" s="17" t="s">
        <v>1</v>
      </c>
      <c r="C1003" s="17" t="s">
        <v>2299</v>
      </c>
      <c r="D1003" s="17" t="s">
        <v>2301</v>
      </c>
      <c r="E1003" s="17" t="s">
        <v>2301</v>
      </c>
      <c r="F1003" s="48">
        <v>5.81</v>
      </c>
      <c r="G1003" s="229">
        <v>59.8</v>
      </c>
      <c r="H1003" s="229">
        <v>5.65</v>
      </c>
      <c r="I1003" s="229">
        <v>3.75</v>
      </c>
      <c r="J1003" s="18">
        <v>1</v>
      </c>
      <c r="K1003" s="18">
        <v>24</v>
      </c>
      <c r="L1003" s="17" t="s">
        <v>9</v>
      </c>
      <c r="M1003" s="17" t="s">
        <v>11</v>
      </c>
      <c r="N1003" s="50" t="s">
        <v>103</v>
      </c>
      <c r="O1003" s="259" t="str">
        <f t="shared" si="57"/>
        <v>MAPA - OAE 2020</v>
      </c>
      <c r="P1003" s="258" t="s">
        <v>8907</v>
      </c>
      <c r="Q1003" s="256" t="str">
        <f t="shared" ref="Q1003:Q1034" si="58">HYPERLINK(R1003, "FOTO 1 - OAE "&amp;A1003)</f>
        <v>FOTO 1 - OAE 2020</v>
      </c>
      <c r="R1003" s="255" t="s">
        <v>5975</v>
      </c>
      <c r="S1003" s="254" t="str">
        <f t="shared" ref="S1003:S1034" si="59">HYPERLINK(T1003, "FOTO 2 - OAE "&amp;A1003)</f>
        <v>FOTO 2 - OAE 2020</v>
      </c>
      <c r="T1003" s="233" t="s">
        <v>6799</v>
      </c>
      <c r="U1003" s="238">
        <v>2015</v>
      </c>
      <c r="V1003" s="16" t="s">
        <v>2</v>
      </c>
      <c r="W1003" s="16" t="s">
        <v>10</v>
      </c>
      <c r="X1003" s="16" t="s">
        <v>12</v>
      </c>
      <c r="Y1003" s="16" t="s">
        <v>9485</v>
      </c>
      <c r="Z1003" s="16" t="s">
        <v>13</v>
      </c>
      <c r="AA1003" s="16" t="s">
        <v>104</v>
      </c>
      <c r="AB1003" s="16" t="s">
        <v>4</v>
      </c>
      <c r="AC1003" s="16" t="s">
        <v>2300</v>
      </c>
      <c r="AD1003" s="16" t="s">
        <v>3420</v>
      </c>
      <c r="AE1003" s="16" t="s">
        <v>7651</v>
      </c>
      <c r="AF1003" s="57" t="s">
        <v>5265</v>
      </c>
      <c r="AG1003" s="57" t="s">
        <v>5121</v>
      </c>
      <c r="AH1003" s="58">
        <v>7</v>
      </c>
      <c r="AI1003" s="56">
        <v>45016</v>
      </c>
      <c r="AJ1003" s="59"/>
      <c r="AK1003" s="61"/>
      <c r="AL1003" s="60"/>
      <c r="AM1003" s="64"/>
    </row>
    <row r="1004" spans="1:39" x14ac:dyDescent="0.2">
      <c r="A1004" s="49" t="s">
        <v>2760</v>
      </c>
      <c r="B1004" s="17" t="s">
        <v>1</v>
      </c>
      <c r="C1004" s="17" t="s">
        <v>2761</v>
      </c>
      <c r="D1004" s="17" t="s">
        <v>2764</v>
      </c>
      <c r="E1004" s="17" t="s">
        <v>2765</v>
      </c>
      <c r="F1004" s="48">
        <v>2.7850000000000001</v>
      </c>
      <c r="G1004" s="229">
        <v>24.6</v>
      </c>
      <c r="H1004" s="229">
        <v>9.6999999999999993</v>
      </c>
      <c r="I1004" s="229">
        <v>7.3</v>
      </c>
      <c r="J1004" s="18">
        <v>2</v>
      </c>
      <c r="K1004" s="18">
        <v>36</v>
      </c>
      <c r="L1004" s="17" t="s">
        <v>9</v>
      </c>
      <c r="M1004" s="17" t="s">
        <v>11</v>
      </c>
      <c r="N1004" s="50" t="s">
        <v>37</v>
      </c>
      <c r="O1004" s="259" t="str">
        <f t="shared" si="57"/>
        <v>MAPA - OAE 0950</v>
      </c>
      <c r="P1004" s="258" t="s">
        <v>8908</v>
      </c>
      <c r="Q1004" s="256" t="str">
        <f t="shared" si="58"/>
        <v>FOTO 1 - OAE 0950</v>
      </c>
      <c r="R1004" s="255" t="s">
        <v>5976</v>
      </c>
      <c r="S1004" s="254" t="str">
        <f t="shared" si="59"/>
        <v>FOTO 2 - OAE 0950</v>
      </c>
      <c r="T1004" s="233" t="s">
        <v>6800</v>
      </c>
      <c r="U1004" s="238">
        <v>2015</v>
      </c>
      <c r="V1004" s="16" t="s">
        <v>2</v>
      </c>
      <c r="W1004" s="16" t="s">
        <v>10</v>
      </c>
      <c r="X1004" s="16" t="s">
        <v>12</v>
      </c>
      <c r="Y1004" s="16" t="s">
        <v>9485</v>
      </c>
      <c r="Z1004" s="16" t="s">
        <v>13</v>
      </c>
      <c r="AA1004" s="16" t="s">
        <v>38</v>
      </c>
      <c r="AB1004" s="16" t="s">
        <v>18</v>
      </c>
      <c r="AC1004" s="16" t="s">
        <v>2762</v>
      </c>
      <c r="AD1004" s="16" t="s">
        <v>2763</v>
      </c>
      <c r="AE1004" s="16" t="s">
        <v>7652</v>
      </c>
      <c r="AF1004" s="57" t="s">
        <v>5237</v>
      </c>
      <c r="AG1004" s="57" t="s">
        <v>5124</v>
      </c>
      <c r="AH1004" s="58">
        <v>2</v>
      </c>
      <c r="AI1004" s="56">
        <v>45016</v>
      </c>
      <c r="AJ1004" s="59"/>
      <c r="AK1004" s="62"/>
      <c r="AL1004" s="59"/>
      <c r="AM1004" s="63"/>
    </row>
    <row r="1005" spans="1:39" x14ac:dyDescent="0.2">
      <c r="A1005" s="49" t="s">
        <v>4586</v>
      </c>
      <c r="B1005" s="17" t="s">
        <v>1</v>
      </c>
      <c r="C1005" s="17" t="s">
        <v>40</v>
      </c>
      <c r="D1005" s="17" t="s">
        <v>2764</v>
      </c>
      <c r="E1005" s="17" t="s">
        <v>2765</v>
      </c>
      <c r="F1005" s="48">
        <v>8.1150000000000002</v>
      </c>
      <c r="G1005" s="229">
        <v>37.6</v>
      </c>
      <c r="H1005" s="229">
        <v>10.6</v>
      </c>
      <c r="I1005" s="229">
        <v>8.3000000000000007</v>
      </c>
      <c r="J1005" s="18">
        <v>2</v>
      </c>
      <c r="K1005" s="18">
        <v>36</v>
      </c>
      <c r="L1005" s="17" t="s">
        <v>9</v>
      </c>
      <c r="M1005" s="17" t="s">
        <v>11</v>
      </c>
      <c r="N1005" s="50" t="s">
        <v>37</v>
      </c>
      <c r="O1005" s="259" t="str">
        <f t="shared" si="57"/>
        <v>MAPA - OAE 0960</v>
      </c>
      <c r="P1005" s="258" t="s">
        <v>8909</v>
      </c>
      <c r="Q1005" s="256" t="str">
        <f t="shared" si="58"/>
        <v>FOTO 1 - OAE 0960</v>
      </c>
      <c r="R1005" s="255" t="s">
        <v>5977</v>
      </c>
      <c r="S1005" s="254" t="str">
        <f t="shared" si="59"/>
        <v>FOTO 2 - OAE 0960</v>
      </c>
      <c r="T1005" s="233" t="s">
        <v>6801</v>
      </c>
      <c r="U1005" s="238">
        <v>2015</v>
      </c>
      <c r="V1005" s="16" t="s">
        <v>2</v>
      </c>
      <c r="W1005" s="16" t="s">
        <v>10</v>
      </c>
      <c r="X1005" s="16" t="s">
        <v>12</v>
      </c>
      <c r="Y1005" s="16" t="s">
        <v>9485</v>
      </c>
      <c r="Z1005" s="16" t="s">
        <v>13</v>
      </c>
      <c r="AA1005" s="16" t="s">
        <v>38</v>
      </c>
      <c r="AB1005" s="16" t="s">
        <v>18</v>
      </c>
      <c r="AC1005" s="16" t="s">
        <v>41</v>
      </c>
      <c r="AD1005" s="16" t="s">
        <v>42</v>
      </c>
      <c r="AE1005" s="16" t="s">
        <v>7652</v>
      </c>
      <c r="AF1005" s="57" t="s">
        <v>5237</v>
      </c>
      <c r="AG1005" s="57" t="s">
        <v>5124</v>
      </c>
      <c r="AH1005" s="58">
        <v>2</v>
      </c>
      <c r="AI1005" s="56">
        <v>45016</v>
      </c>
      <c r="AJ1005" s="59"/>
      <c r="AK1005" s="61"/>
      <c r="AL1005" s="59"/>
      <c r="AM1005" s="63"/>
    </row>
    <row r="1006" spans="1:39" x14ac:dyDescent="0.2">
      <c r="A1006" s="49" t="s">
        <v>4095</v>
      </c>
      <c r="B1006" s="17" t="s">
        <v>1</v>
      </c>
      <c r="C1006" s="17" t="s">
        <v>963</v>
      </c>
      <c r="D1006" s="17" t="s">
        <v>2764</v>
      </c>
      <c r="E1006" s="17" t="s">
        <v>2765</v>
      </c>
      <c r="F1006" s="48">
        <v>10.936999999999999</v>
      </c>
      <c r="G1006" s="229">
        <v>36.799999999999997</v>
      </c>
      <c r="H1006" s="229">
        <v>10.6</v>
      </c>
      <c r="I1006" s="229">
        <v>8.3000000000000007</v>
      </c>
      <c r="J1006" s="18">
        <v>2</v>
      </c>
      <c r="K1006" s="18">
        <v>45</v>
      </c>
      <c r="L1006" s="17" t="s">
        <v>9</v>
      </c>
      <c r="M1006" s="17" t="s">
        <v>11</v>
      </c>
      <c r="N1006" s="50" t="s">
        <v>37</v>
      </c>
      <c r="O1006" s="259" t="str">
        <f t="shared" si="57"/>
        <v>MAPA - OAE 0962</v>
      </c>
      <c r="P1006" s="258" t="s">
        <v>8910</v>
      </c>
      <c r="Q1006" s="256" t="str">
        <f t="shared" si="58"/>
        <v>FOTO 1 - OAE 0962</v>
      </c>
      <c r="R1006" s="255" t="s">
        <v>5978</v>
      </c>
      <c r="S1006" s="254" t="str">
        <f t="shared" si="59"/>
        <v>FOTO 2 - OAE 0962</v>
      </c>
      <c r="T1006" s="233" t="s">
        <v>6802</v>
      </c>
      <c r="U1006" s="238">
        <v>2015</v>
      </c>
      <c r="V1006" s="16" t="s">
        <v>2</v>
      </c>
      <c r="W1006" s="16" t="s">
        <v>10</v>
      </c>
      <c r="X1006" s="16" t="s">
        <v>12</v>
      </c>
      <c r="Y1006" s="16" t="s">
        <v>9485</v>
      </c>
      <c r="Z1006" s="16" t="s">
        <v>13</v>
      </c>
      <c r="AA1006" s="16" t="s">
        <v>38</v>
      </c>
      <c r="AB1006" s="16" t="s">
        <v>18</v>
      </c>
      <c r="AC1006" s="16" t="s">
        <v>249</v>
      </c>
      <c r="AD1006" s="16" t="s">
        <v>250</v>
      </c>
      <c r="AE1006" s="16" t="s">
        <v>7652</v>
      </c>
      <c r="AF1006" s="57" t="s">
        <v>5237</v>
      </c>
      <c r="AG1006" s="57" t="s">
        <v>5124</v>
      </c>
      <c r="AH1006" s="58">
        <v>2</v>
      </c>
      <c r="AI1006" s="56">
        <v>45016</v>
      </c>
      <c r="AJ1006" s="59"/>
      <c r="AK1006" s="61"/>
      <c r="AL1006" s="59"/>
      <c r="AM1006" s="63"/>
    </row>
    <row r="1007" spans="1:39" x14ac:dyDescent="0.2">
      <c r="A1007" s="49" t="s">
        <v>981</v>
      </c>
      <c r="B1007" s="17" t="s">
        <v>1</v>
      </c>
      <c r="C1007" s="17" t="s">
        <v>1089</v>
      </c>
      <c r="D1007" s="17" t="s">
        <v>2746</v>
      </c>
      <c r="E1007" s="17" t="s">
        <v>2747</v>
      </c>
      <c r="F1007" s="48">
        <v>5.3970000000000002</v>
      </c>
      <c r="G1007" s="229">
        <v>825.9</v>
      </c>
      <c r="H1007" s="229">
        <v>11.4</v>
      </c>
      <c r="I1007" s="229">
        <v>10.8</v>
      </c>
      <c r="J1007" s="18">
        <v>2</v>
      </c>
      <c r="K1007" s="18">
        <v>36</v>
      </c>
      <c r="L1007" s="17" t="s">
        <v>9</v>
      </c>
      <c r="M1007" s="17" t="s">
        <v>11</v>
      </c>
      <c r="N1007" s="50" t="s">
        <v>881</v>
      </c>
      <c r="O1007" s="259" t="str">
        <f t="shared" si="57"/>
        <v>MAPA - OAE 1059</v>
      </c>
      <c r="P1007" s="258" t="s">
        <v>8911</v>
      </c>
      <c r="Q1007" s="256" t="str">
        <f t="shared" si="58"/>
        <v>FOTO 1 - OAE 1059</v>
      </c>
      <c r="R1007" s="255" t="s">
        <v>5979</v>
      </c>
      <c r="S1007" s="254" t="str">
        <f t="shared" si="59"/>
        <v>FOTO 2 - OAE 1059</v>
      </c>
      <c r="T1007" s="233" t="s">
        <v>6803</v>
      </c>
      <c r="U1007" s="238">
        <v>2015</v>
      </c>
      <c r="V1007" s="16" t="s">
        <v>2</v>
      </c>
      <c r="W1007" s="16" t="s">
        <v>10</v>
      </c>
      <c r="X1007" s="16" t="s">
        <v>12</v>
      </c>
      <c r="Y1007" s="16" t="s">
        <v>9485</v>
      </c>
      <c r="Z1007" s="16" t="s">
        <v>13</v>
      </c>
      <c r="AA1007" s="16" t="s">
        <v>882</v>
      </c>
      <c r="AB1007" s="16" t="s">
        <v>4</v>
      </c>
      <c r="AC1007" s="16" t="s">
        <v>564</v>
      </c>
      <c r="AD1007" s="16" t="s">
        <v>565</v>
      </c>
      <c r="AE1007" s="16" t="s">
        <v>7653</v>
      </c>
      <c r="AF1007" s="57" t="s">
        <v>5238</v>
      </c>
      <c r="AG1007" s="57" t="s">
        <v>5124</v>
      </c>
      <c r="AH1007" s="58">
        <v>2</v>
      </c>
      <c r="AI1007" s="56">
        <v>45016</v>
      </c>
      <c r="AJ1007" s="59" t="s">
        <v>5086</v>
      </c>
      <c r="AK1007" s="237" t="str">
        <f>HYPERLINK(AM1007,AL1007)</f>
        <v>10039/1993</v>
      </c>
      <c r="AL1007" s="59" t="s">
        <v>5088</v>
      </c>
      <c r="AM1007" s="63" t="s">
        <v>5087</v>
      </c>
    </row>
    <row r="1008" spans="1:39" x14ac:dyDescent="0.2">
      <c r="A1008" s="49" t="s">
        <v>1751</v>
      </c>
      <c r="B1008" s="17" t="s">
        <v>1</v>
      </c>
      <c r="C1008" s="17" t="s">
        <v>3513</v>
      </c>
      <c r="D1008" s="17" t="s">
        <v>2746</v>
      </c>
      <c r="E1008" s="17" t="s">
        <v>2747</v>
      </c>
      <c r="F1008" s="48">
        <v>6.5670000000000002</v>
      </c>
      <c r="G1008" s="229">
        <v>101.8</v>
      </c>
      <c r="H1008" s="229">
        <v>11.3</v>
      </c>
      <c r="I1008" s="229">
        <v>10.7</v>
      </c>
      <c r="J1008" s="18">
        <v>2</v>
      </c>
      <c r="K1008" s="18">
        <v>36</v>
      </c>
      <c r="L1008" s="17" t="s">
        <v>9</v>
      </c>
      <c r="M1008" s="17" t="s">
        <v>11</v>
      </c>
      <c r="N1008" s="50" t="s">
        <v>881</v>
      </c>
      <c r="O1008" s="259" t="str">
        <f t="shared" si="57"/>
        <v>MAPA - OAE 1060</v>
      </c>
      <c r="P1008" s="258" t="s">
        <v>8912</v>
      </c>
      <c r="Q1008" s="256" t="str">
        <f t="shared" si="58"/>
        <v>FOTO 1 - OAE 1060</v>
      </c>
      <c r="R1008" s="255" t="s">
        <v>5980</v>
      </c>
      <c r="S1008" s="254" t="str">
        <f t="shared" si="59"/>
        <v>FOTO 2 - OAE 1060</v>
      </c>
      <c r="T1008" s="233" t="s">
        <v>6804</v>
      </c>
      <c r="U1008" s="238">
        <v>2015</v>
      </c>
      <c r="V1008" s="16" t="s">
        <v>2</v>
      </c>
      <c r="W1008" s="16" t="s">
        <v>10</v>
      </c>
      <c r="X1008" s="16" t="s">
        <v>12</v>
      </c>
      <c r="Y1008" s="16" t="s">
        <v>9485</v>
      </c>
      <c r="Z1008" s="16" t="s">
        <v>13</v>
      </c>
      <c r="AA1008" s="16" t="s">
        <v>882</v>
      </c>
      <c r="AB1008" s="16" t="s">
        <v>30</v>
      </c>
      <c r="AC1008" s="16" t="s">
        <v>564</v>
      </c>
      <c r="AD1008" s="16" t="s">
        <v>59</v>
      </c>
      <c r="AE1008" s="16" t="s">
        <v>7653</v>
      </c>
      <c r="AF1008" s="57" t="s">
        <v>5236</v>
      </c>
      <c r="AG1008" s="57" t="s">
        <v>5113</v>
      </c>
      <c r="AH1008" s="58">
        <v>1</v>
      </c>
      <c r="AI1008" s="56">
        <v>45016</v>
      </c>
      <c r="AJ1008" s="59"/>
      <c r="AK1008" s="61"/>
      <c r="AL1008" s="59"/>
      <c r="AM1008" s="63"/>
    </row>
    <row r="1009" spans="1:39" x14ac:dyDescent="0.2">
      <c r="A1009" s="49" t="s">
        <v>977</v>
      </c>
      <c r="B1009" s="17" t="s">
        <v>1</v>
      </c>
      <c r="C1009" s="17" t="s">
        <v>4584</v>
      </c>
      <c r="D1009" s="17" t="s">
        <v>2746</v>
      </c>
      <c r="E1009" s="17" t="s">
        <v>2747</v>
      </c>
      <c r="F1009" s="48">
        <v>6.9939999999999998</v>
      </c>
      <c r="G1009" s="229">
        <v>62</v>
      </c>
      <c r="H1009" s="229">
        <v>10.65</v>
      </c>
      <c r="I1009" s="229">
        <v>10.5</v>
      </c>
      <c r="J1009" s="18">
        <v>2</v>
      </c>
      <c r="K1009" s="18">
        <v>36</v>
      </c>
      <c r="L1009" s="17" t="s">
        <v>9</v>
      </c>
      <c r="M1009" s="17" t="s">
        <v>11</v>
      </c>
      <c r="N1009" s="50" t="s">
        <v>881</v>
      </c>
      <c r="O1009" s="259" t="str">
        <f t="shared" si="57"/>
        <v>MAPA - OAE 1061</v>
      </c>
      <c r="P1009" s="258" t="s">
        <v>8913</v>
      </c>
      <c r="Q1009" s="256" t="str">
        <f t="shared" si="58"/>
        <v>FOTO 1 - OAE 1061</v>
      </c>
      <c r="R1009" s="255" t="s">
        <v>5981</v>
      </c>
      <c r="S1009" s="254" t="str">
        <f t="shared" si="59"/>
        <v>FOTO 2 - OAE 1061</v>
      </c>
      <c r="T1009" s="233" t="s">
        <v>6805</v>
      </c>
      <c r="U1009" s="238">
        <v>2015</v>
      </c>
      <c r="V1009" s="16" t="s">
        <v>2</v>
      </c>
      <c r="W1009" s="16" t="s">
        <v>10</v>
      </c>
      <c r="X1009" s="16" t="s">
        <v>12</v>
      </c>
      <c r="Y1009" s="16" t="s">
        <v>9485</v>
      </c>
      <c r="Z1009" s="16" t="s">
        <v>13</v>
      </c>
      <c r="AA1009" s="16" t="s">
        <v>882</v>
      </c>
      <c r="AB1009" s="16" t="s">
        <v>30</v>
      </c>
      <c r="AC1009" s="16" t="s">
        <v>564</v>
      </c>
      <c r="AD1009" s="16" t="s">
        <v>59</v>
      </c>
      <c r="AE1009" s="16" t="s">
        <v>7653</v>
      </c>
      <c r="AF1009" s="57" t="s">
        <v>5236</v>
      </c>
      <c r="AG1009" s="57" t="s">
        <v>5113</v>
      </c>
      <c r="AH1009" s="58">
        <v>1</v>
      </c>
      <c r="AI1009" s="56">
        <v>45016</v>
      </c>
      <c r="AJ1009" s="59"/>
      <c r="AK1009" s="61"/>
      <c r="AL1009" s="59"/>
      <c r="AM1009" s="63"/>
    </row>
    <row r="1010" spans="1:39" x14ac:dyDescent="0.2">
      <c r="A1010" s="49" t="s">
        <v>2742</v>
      </c>
      <c r="B1010" s="17" t="s">
        <v>1</v>
      </c>
      <c r="C1010" s="17" t="s">
        <v>2743</v>
      </c>
      <c r="D1010" s="17" t="s">
        <v>2746</v>
      </c>
      <c r="E1010" s="17" t="s">
        <v>2747</v>
      </c>
      <c r="F1010" s="48">
        <v>8.5500000000000007</v>
      </c>
      <c r="G1010" s="229">
        <v>118</v>
      </c>
      <c r="H1010" s="229">
        <v>10.6</v>
      </c>
      <c r="I1010" s="229">
        <v>10</v>
      </c>
      <c r="J1010" s="18">
        <v>2</v>
      </c>
      <c r="K1010" s="18">
        <v>36</v>
      </c>
      <c r="L1010" s="17" t="s">
        <v>9</v>
      </c>
      <c r="M1010" s="17" t="s">
        <v>11</v>
      </c>
      <c r="N1010" s="50" t="s">
        <v>881</v>
      </c>
      <c r="O1010" s="259" t="str">
        <f t="shared" si="57"/>
        <v>MAPA - OAE 0349</v>
      </c>
      <c r="P1010" s="258" t="s">
        <v>8914</v>
      </c>
      <c r="Q1010" s="256" t="str">
        <f t="shared" si="58"/>
        <v>FOTO 1 - OAE 0349</v>
      </c>
      <c r="R1010" s="255" t="s">
        <v>5982</v>
      </c>
      <c r="S1010" s="254" t="str">
        <f t="shared" si="59"/>
        <v>FOTO 2 - OAE 0349</v>
      </c>
      <c r="T1010" s="233" t="s">
        <v>6806</v>
      </c>
      <c r="U1010" s="238">
        <v>2015</v>
      </c>
      <c r="V1010" s="16" t="s">
        <v>2</v>
      </c>
      <c r="W1010" s="16" t="s">
        <v>10</v>
      </c>
      <c r="X1010" s="16" t="s">
        <v>12</v>
      </c>
      <c r="Y1010" s="16" t="s">
        <v>9485</v>
      </c>
      <c r="Z1010" s="16" t="s">
        <v>13</v>
      </c>
      <c r="AA1010" s="16" t="s">
        <v>882</v>
      </c>
      <c r="AB1010" s="16" t="s">
        <v>18</v>
      </c>
      <c r="AC1010" s="16" t="s">
        <v>2744</v>
      </c>
      <c r="AD1010" s="16" t="s">
        <v>2745</v>
      </c>
      <c r="AE1010" s="16" t="s">
        <v>7653</v>
      </c>
      <c r="AF1010" s="57" t="s">
        <v>5236</v>
      </c>
      <c r="AG1010" s="57" t="s">
        <v>5113</v>
      </c>
      <c r="AH1010" s="58">
        <v>1</v>
      </c>
      <c r="AI1010" s="56">
        <v>45016</v>
      </c>
      <c r="AJ1010" s="59"/>
      <c r="AK1010" s="61"/>
      <c r="AL1010" s="59"/>
      <c r="AM1010" s="63"/>
    </row>
    <row r="1011" spans="1:39" x14ac:dyDescent="0.2">
      <c r="A1011" s="49" t="s">
        <v>4700</v>
      </c>
      <c r="B1011" s="17" t="s">
        <v>1</v>
      </c>
      <c r="C1011" s="17" t="s">
        <v>111</v>
      </c>
      <c r="D1011" s="17" t="s">
        <v>2746</v>
      </c>
      <c r="E1011" s="17" t="s">
        <v>4702</v>
      </c>
      <c r="F1011" s="48">
        <v>25.59</v>
      </c>
      <c r="G1011" s="229">
        <v>365</v>
      </c>
      <c r="H1011" s="229">
        <v>10.4</v>
      </c>
      <c r="I1011" s="229">
        <v>8.1999999999999993</v>
      </c>
      <c r="J1011" s="18">
        <v>2</v>
      </c>
      <c r="K1011" s="18">
        <v>36</v>
      </c>
      <c r="L1011" s="17" t="s">
        <v>9</v>
      </c>
      <c r="M1011" s="17" t="s">
        <v>11</v>
      </c>
      <c r="N1011" s="50" t="s">
        <v>881</v>
      </c>
      <c r="O1011" s="259" t="str">
        <f t="shared" si="57"/>
        <v>MAPA - OAE 0350</v>
      </c>
      <c r="P1011" s="258" t="s">
        <v>8915</v>
      </c>
      <c r="Q1011" s="256" t="str">
        <f t="shared" si="58"/>
        <v>FOTO 1 - OAE 0350</v>
      </c>
      <c r="R1011" s="255" t="s">
        <v>5983</v>
      </c>
      <c r="S1011" s="254" t="str">
        <f t="shared" si="59"/>
        <v>FOTO 2 - OAE 0350</v>
      </c>
      <c r="T1011" s="233" t="s">
        <v>6807</v>
      </c>
      <c r="U1011" s="238">
        <v>2015</v>
      </c>
      <c r="V1011" s="16" t="s">
        <v>2</v>
      </c>
      <c r="W1011" s="16" t="s">
        <v>10</v>
      </c>
      <c r="X1011" s="16" t="s">
        <v>12</v>
      </c>
      <c r="Y1011" s="16" t="s">
        <v>9485</v>
      </c>
      <c r="Z1011" s="16" t="s">
        <v>13</v>
      </c>
      <c r="AA1011" s="16" t="s">
        <v>882</v>
      </c>
      <c r="AB1011" s="16" t="s">
        <v>18</v>
      </c>
      <c r="AC1011" s="16" t="s">
        <v>112</v>
      </c>
      <c r="AD1011" s="16" t="s">
        <v>4701</v>
      </c>
      <c r="AE1011" s="16" t="s">
        <v>7654</v>
      </c>
      <c r="AF1011" s="57" t="s">
        <v>5381</v>
      </c>
      <c r="AG1011" s="57" t="s">
        <v>5113</v>
      </c>
      <c r="AH1011" s="58">
        <v>1</v>
      </c>
      <c r="AI1011" s="56">
        <v>45016</v>
      </c>
      <c r="AJ1011" s="59"/>
      <c r="AK1011" s="61"/>
      <c r="AL1011" s="59"/>
      <c r="AM1011" s="63"/>
    </row>
    <row r="1012" spans="1:39" x14ac:dyDescent="0.2">
      <c r="A1012" s="49" t="s">
        <v>3687</v>
      </c>
      <c r="B1012" s="17" t="s">
        <v>1</v>
      </c>
      <c r="C1012" s="17" t="s">
        <v>2255</v>
      </c>
      <c r="D1012" s="17" t="s">
        <v>2874</v>
      </c>
      <c r="E1012" s="17" t="s">
        <v>3690</v>
      </c>
      <c r="F1012" s="48">
        <v>1.1000000000000001</v>
      </c>
      <c r="G1012" s="229">
        <v>250.84</v>
      </c>
      <c r="H1012" s="229">
        <v>10.6</v>
      </c>
      <c r="I1012" s="229">
        <v>8.1999999999999993</v>
      </c>
      <c r="J1012" s="18">
        <v>2</v>
      </c>
      <c r="K1012" s="18">
        <v>36</v>
      </c>
      <c r="L1012" s="17" t="s">
        <v>9</v>
      </c>
      <c r="M1012" s="17" t="s">
        <v>11</v>
      </c>
      <c r="N1012" s="50" t="s">
        <v>62</v>
      </c>
      <c r="O1012" s="259" t="str">
        <f t="shared" si="57"/>
        <v>MAPA - OAE 0351</v>
      </c>
      <c r="P1012" s="258" t="s">
        <v>8916</v>
      </c>
      <c r="Q1012" s="256" t="str">
        <f t="shared" si="58"/>
        <v>FOTO 1 - OAE 0351</v>
      </c>
      <c r="R1012" s="255" t="s">
        <v>5984</v>
      </c>
      <c r="S1012" s="254" t="str">
        <f t="shared" si="59"/>
        <v>FOTO 2 - OAE 0351</v>
      </c>
      <c r="T1012" s="233" t="s">
        <v>6808</v>
      </c>
      <c r="U1012" s="238">
        <v>2015</v>
      </c>
      <c r="V1012" s="16" t="s">
        <v>2</v>
      </c>
      <c r="W1012" s="16" t="s">
        <v>10</v>
      </c>
      <c r="X1012" s="16" t="s">
        <v>12</v>
      </c>
      <c r="Y1012" s="16" t="s">
        <v>9485</v>
      </c>
      <c r="Z1012" s="16" t="s">
        <v>13</v>
      </c>
      <c r="AA1012" s="16" t="s">
        <v>63</v>
      </c>
      <c r="AB1012" s="16" t="s">
        <v>4</v>
      </c>
      <c r="AC1012" s="16" t="s">
        <v>2256</v>
      </c>
      <c r="AD1012" s="16" t="s">
        <v>2257</v>
      </c>
      <c r="AE1012" s="16" t="s">
        <v>7655</v>
      </c>
      <c r="AF1012" s="57" t="s">
        <v>2257</v>
      </c>
      <c r="AG1012" s="57" t="s">
        <v>5124</v>
      </c>
      <c r="AH1012" s="58">
        <v>2</v>
      </c>
      <c r="AI1012" s="56">
        <v>45016</v>
      </c>
      <c r="AJ1012" s="59"/>
      <c r="AK1012" s="61"/>
      <c r="AL1012" s="59"/>
      <c r="AM1012" s="63"/>
    </row>
    <row r="1013" spans="1:39" x14ac:dyDescent="0.2">
      <c r="A1013" s="49" t="s">
        <v>2870</v>
      </c>
      <c r="B1013" s="17" t="s">
        <v>1</v>
      </c>
      <c r="C1013" s="17" t="s">
        <v>2871</v>
      </c>
      <c r="D1013" s="17" t="s">
        <v>2874</v>
      </c>
      <c r="E1013" s="17" t="s">
        <v>2875</v>
      </c>
      <c r="F1013" s="48">
        <v>55.75</v>
      </c>
      <c r="G1013" s="229">
        <v>81.7</v>
      </c>
      <c r="H1013" s="229">
        <v>10</v>
      </c>
      <c r="I1013" s="229">
        <v>8.3000000000000007</v>
      </c>
      <c r="J1013" s="18">
        <v>2</v>
      </c>
      <c r="K1013" s="18">
        <v>36</v>
      </c>
      <c r="L1013" s="17" t="s">
        <v>9</v>
      </c>
      <c r="M1013" s="17" t="s">
        <v>11</v>
      </c>
      <c r="N1013" s="50" t="s">
        <v>62</v>
      </c>
      <c r="O1013" s="259" t="str">
        <f t="shared" si="57"/>
        <v>MAPA - OAE 0354</v>
      </c>
      <c r="P1013" s="258" t="s">
        <v>8917</v>
      </c>
      <c r="Q1013" s="256" t="str">
        <f t="shared" si="58"/>
        <v>FOTO 1 - OAE 0354</v>
      </c>
      <c r="R1013" s="255" t="s">
        <v>5985</v>
      </c>
      <c r="S1013" s="254" t="str">
        <f t="shared" si="59"/>
        <v>FOTO 2 - OAE 0354</v>
      </c>
      <c r="T1013" s="233" t="s">
        <v>6809</v>
      </c>
      <c r="U1013" s="238">
        <v>2015</v>
      </c>
      <c r="V1013" s="16" t="s">
        <v>2</v>
      </c>
      <c r="W1013" s="16" t="s">
        <v>10</v>
      </c>
      <c r="X1013" s="16" t="s">
        <v>12</v>
      </c>
      <c r="Y1013" s="16" t="s">
        <v>9485</v>
      </c>
      <c r="Z1013" s="16" t="s">
        <v>13</v>
      </c>
      <c r="AA1013" s="16" t="s">
        <v>63</v>
      </c>
      <c r="AB1013" s="16" t="s">
        <v>18</v>
      </c>
      <c r="AC1013" s="16" t="s">
        <v>2872</v>
      </c>
      <c r="AD1013" s="16" t="s">
        <v>2873</v>
      </c>
      <c r="AE1013" s="16" t="s">
        <v>7656</v>
      </c>
      <c r="AF1013" s="57" t="s">
        <v>63</v>
      </c>
      <c r="AG1013" s="57" t="s">
        <v>5116</v>
      </c>
      <c r="AH1013" s="58">
        <v>8</v>
      </c>
      <c r="AI1013" s="56">
        <v>45016</v>
      </c>
      <c r="AJ1013" s="59"/>
      <c r="AK1013" s="65"/>
      <c r="AL1013" s="59"/>
      <c r="AM1013" s="63"/>
    </row>
    <row r="1014" spans="1:39" x14ac:dyDescent="0.2">
      <c r="A1014" s="49" t="s">
        <v>4346</v>
      </c>
      <c r="B1014" s="17" t="s">
        <v>1</v>
      </c>
      <c r="C1014" s="17" t="s">
        <v>4347</v>
      </c>
      <c r="D1014" s="17" t="s">
        <v>3451</v>
      </c>
      <c r="E1014" s="17" t="s">
        <v>4350</v>
      </c>
      <c r="F1014" s="48">
        <v>0.91699999999999993</v>
      </c>
      <c r="G1014" s="229">
        <v>52.6</v>
      </c>
      <c r="H1014" s="229">
        <v>10</v>
      </c>
      <c r="I1014" s="229">
        <v>8.4</v>
      </c>
      <c r="J1014" s="18">
        <v>2</v>
      </c>
      <c r="K1014" s="18">
        <v>36</v>
      </c>
      <c r="L1014" s="17" t="s">
        <v>9</v>
      </c>
      <c r="M1014" s="17" t="s">
        <v>11</v>
      </c>
      <c r="N1014" s="50" t="s">
        <v>235</v>
      </c>
      <c r="O1014" s="259" t="str">
        <f t="shared" si="57"/>
        <v>MAPA - OAE 0596</v>
      </c>
      <c r="P1014" s="258" t="s">
        <v>8918</v>
      </c>
      <c r="Q1014" s="256" t="str">
        <f t="shared" si="58"/>
        <v>FOTO 1 - OAE 0596</v>
      </c>
      <c r="R1014" s="255" t="s">
        <v>5986</v>
      </c>
      <c r="S1014" s="254" t="str">
        <f t="shared" si="59"/>
        <v>FOTO 2 - OAE 0596</v>
      </c>
      <c r="T1014" s="233" t="s">
        <v>6810</v>
      </c>
      <c r="U1014" s="238">
        <v>2015</v>
      </c>
      <c r="V1014" s="16" t="s">
        <v>2</v>
      </c>
      <c r="W1014" s="16" t="s">
        <v>10</v>
      </c>
      <c r="X1014" s="16" t="s">
        <v>12</v>
      </c>
      <c r="Y1014" s="16" t="s">
        <v>9485</v>
      </c>
      <c r="Z1014" s="16" t="s">
        <v>13</v>
      </c>
      <c r="AA1014" s="16" t="s">
        <v>236</v>
      </c>
      <c r="AB1014" s="16" t="s">
        <v>4</v>
      </c>
      <c r="AC1014" s="16" t="s">
        <v>4348</v>
      </c>
      <c r="AD1014" s="16" t="s">
        <v>4349</v>
      </c>
      <c r="AE1014" s="16" t="s">
        <v>7657</v>
      </c>
      <c r="AF1014" s="57" t="s">
        <v>661</v>
      </c>
      <c r="AG1014" s="57" t="s">
        <v>5151</v>
      </c>
      <c r="AH1014" s="58">
        <v>9</v>
      </c>
      <c r="AI1014" s="56">
        <v>45016</v>
      </c>
      <c r="AJ1014" s="59"/>
      <c r="AK1014" s="61"/>
      <c r="AL1014" s="59"/>
      <c r="AM1014" s="63"/>
    </row>
    <row r="1015" spans="1:39" x14ac:dyDescent="0.2">
      <c r="A1015" s="49" t="s">
        <v>3447</v>
      </c>
      <c r="B1015" s="17" t="s">
        <v>1</v>
      </c>
      <c r="C1015" s="17" t="s">
        <v>3448</v>
      </c>
      <c r="D1015" s="17" t="s">
        <v>3451</v>
      </c>
      <c r="E1015" s="17" t="s">
        <v>3452</v>
      </c>
      <c r="F1015" s="48">
        <v>8.34</v>
      </c>
      <c r="G1015" s="229">
        <v>59</v>
      </c>
      <c r="H1015" s="229">
        <v>10.3</v>
      </c>
      <c r="I1015" s="229">
        <v>8.1999999999999993</v>
      </c>
      <c r="J1015" s="18">
        <v>2</v>
      </c>
      <c r="K1015" s="18">
        <v>36</v>
      </c>
      <c r="L1015" s="17" t="s">
        <v>9</v>
      </c>
      <c r="M1015" s="17" t="s">
        <v>11</v>
      </c>
      <c r="N1015" s="50" t="s">
        <v>235</v>
      </c>
      <c r="O1015" s="259" t="str">
        <f t="shared" si="57"/>
        <v>MAPA - OAE 0355</v>
      </c>
      <c r="P1015" s="258" t="s">
        <v>8919</v>
      </c>
      <c r="Q1015" s="256" t="str">
        <f t="shared" si="58"/>
        <v>FOTO 1 - OAE 0355</v>
      </c>
      <c r="R1015" s="255" t="s">
        <v>5987</v>
      </c>
      <c r="S1015" s="254" t="str">
        <f t="shared" si="59"/>
        <v>FOTO 2 - OAE 0355</v>
      </c>
      <c r="T1015" s="233" t="s">
        <v>6811</v>
      </c>
      <c r="U1015" s="238">
        <v>2015</v>
      </c>
      <c r="V1015" s="16" t="s">
        <v>2</v>
      </c>
      <c r="W1015" s="16" t="s">
        <v>10</v>
      </c>
      <c r="X1015" s="16" t="s">
        <v>12</v>
      </c>
      <c r="Y1015" s="16" t="s">
        <v>9485</v>
      </c>
      <c r="Z1015" s="16" t="s">
        <v>13</v>
      </c>
      <c r="AA1015" s="16" t="s">
        <v>236</v>
      </c>
      <c r="AB1015" s="16" t="s">
        <v>4</v>
      </c>
      <c r="AC1015" s="16" t="s">
        <v>3449</v>
      </c>
      <c r="AD1015" s="16" t="s">
        <v>3450</v>
      </c>
      <c r="AE1015" s="16" t="s">
        <v>7658</v>
      </c>
      <c r="AF1015" s="57" t="s">
        <v>5202</v>
      </c>
      <c r="AG1015" s="57" t="s">
        <v>5151</v>
      </c>
      <c r="AH1015" s="58">
        <v>9</v>
      </c>
      <c r="AI1015" s="56">
        <v>45016</v>
      </c>
      <c r="AJ1015" s="59"/>
      <c r="AK1015" s="61"/>
      <c r="AL1015" s="59"/>
      <c r="AM1015" s="63"/>
    </row>
    <row r="1016" spans="1:39" x14ac:dyDescent="0.2">
      <c r="A1016" s="49" t="s">
        <v>4013</v>
      </c>
      <c r="B1016" s="17" t="s">
        <v>1</v>
      </c>
      <c r="C1016" s="17" t="s">
        <v>3732</v>
      </c>
      <c r="D1016" s="17" t="s">
        <v>3451</v>
      </c>
      <c r="E1016" s="17" t="s">
        <v>4014</v>
      </c>
      <c r="F1016" s="48">
        <v>18.317</v>
      </c>
      <c r="G1016" s="229">
        <v>65.599999999999994</v>
      </c>
      <c r="H1016" s="229">
        <v>10.4</v>
      </c>
      <c r="I1016" s="229">
        <v>8.1999999999999993</v>
      </c>
      <c r="J1016" s="18">
        <v>2</v>
      </c>
      <c r="K1016" s="18">
        <v>36</v>
      </c>
      <c r="L1016" s="17" t="s">
        <v>9</v>
      </c>
      <c r="M1016" s="17" t="s">
        <v>11</v>
      </c>
      <c r="N1016" s="50" t="s">
        <v>235</v>
      </c>
      <c r="O1016" s="259" t="str">
        <f t="shared" si="57"/>
        <v>MAPA - OAE 0901</v>
      </c>
      <c r="P1016" s="258" t="s">
        <v>8920</v>
      </c>
      <c r="Q1016" s="256" t="str">
        <f t="shared" si="58"/>
        <v>FOTO 1 - OAE 0901</v>
      </c>
      <c r="R1016" s="255" t="s">
        <v>5988</v>
      </c>
      <c r="S1016" s="254" t="str">
        <f t="shared" si="59"/>
        <v>FOTO 2 - OAE 0901</v>
      </c>
      <c r="T1016" s="233" t="s">
        <v>6812</v>
      </c>
      <c r="U1016" s="238">
        <v>2018</v>
      </c>
      <c r="V1016" s="16" t="s">
        <v>2</v>
      </c>
      <c r="W1016" s="16" t="s">
        <v>10</v>
      </c>
      <c r="X1016" s="16" t="s">
        <v>12</v>
      </c>
      <c r="Y1016" s="16" t="s">
        <v>9485</v>
      </c>
      <c r="Z1016" s="16" t="s">
        <v>13</v>
      </c>
      <c r="AA1016" s="16" t="s">
        <v>236</v>
      </c>
      <c r="AB1016" s="16" t="s">
        <v>4</v>
      </c>
      <c r="AC1016" s="16" t="s">
        <v>661</v>
      </c>
      <c r="AD1016" s="16" t="s">
        <v>1922</v>
      </c>
      <c r="AE1016" s="16" t="s">
        <v>7659</v>
      </c>
      <c r="AF1016" s="57" t="s">
        <v>5202</v>
      </c>
      <c r="AG1016" s="57" t="s">
        <v>5151</v>
      </c>
      <c r="AH1016" s="58">
        <v>9</v>
      </c>
      <c r="AI1016" s="56">
        <v>45016</v>
      </c>
      <c r="AJ1016" s="59"/>
      <c r="AK1016" s="61"/>
      <c r="AL1016" s="59"/>
      <c r="AM1016" s="63"/>
    </row>
    <row r="1017" spans="1:39" x14ac:dyDescent="0.2">
      <c r="A1017" s="49" t="s">
        <v>130</v>
      </c>
      <c r="B1017" s="17" t="s">
        <v>1</v>
      </c>
      <c r="C1017" s="17" t="s">
        <v>4134</v>
      </c>
      <c r="D1017" s="17" t="s">
        <v>4137</v>
      </c>
      <c r="E1017" s="17" t="s">
        <v>4138</v>
      </c>
      <c r="F1017" s="48">
        <v>11.58</v>
      </c>
      <c r="G1017" s="229">
        <v>31.4</v>
      </c>
      <c r="H1017" s="229">
        <v>11.4</v>
      </c>
      <c r="I1017" s="229">
        <v>10.8</v>
      </c>
      <c r="J1017" s="18">
        <v>2</v>
      </c>
      <c r="K1017" s="18">
        <v>36</v>
      </c>
      <c r="L1017" s="17" t="s">
        <v>9</v>
      </c>
      <c r="M1017" s="17" t="s">
        <v>11</v>
      </c>
      <c r="N1017" s="50" t="s">
        <v>37</v>
      </c>
      <c r="O1017" s="259" t="str">
        <f t="shared" si="57"/>
        <v>MAPA - OAE 1099</v>
      </c>
      <c r="P1017" s="258" t="s">
        <v>8921</v>
      </c>
      <c r="Q1017" s="256" t="str">
        <f t="shared" si="58"/>
        <v>FOTO 1 - OAE 1099</v>
      </c>
      <c r="R1017" s="255" t="s">
        <v>5989</v>
      </c>
      <c r="S1017" s="254" t="str">
        <f t="shared" si="59"/>
        <v>FOTO 2 - OAE 1099</v>
      </c>
      <c r="T1017" s="233" t="s">
        <v>6813</v>
      </c>
      <c r="U1017" s="238">
        <v>2017</v>
      </c>
      <c r="V1017" s="16" t="s">
        <v>2</v>
      </c>
      <c r="W1017" s="16" t="s">
        <v>10</v>
      </c>
      <c r="X1017" s="16" t="s">
        <v>12</v>
      </c>
      <c r="Y1017" s="16" t="s">
        <v>9485</v>
      </c>
      <c r="Z1017" s="16" t="s">
        <v>13</v>
      </c>
      <c r="AA1017" s="16" t="s">
        <v>38</v>
      </c>
      <c r="AB1017" s="16" t="s">
        <v>18</v>
      </c>
      <c r="AC1017" s="16" t="s">
        <v>4135</v>
      </c>
      <c r="AD1017" s="16" t="s">
        <v>4136</v>
      </c>
      <c r="AE1017" s="16" t="s">
        <v>7660</v>
      </c>
      <c r="AF1017" s="57" t="s">
        <v>4135</v>
      </c>
      <c r="AG1017" s="57" t="s">
        <v>5124</v>
      </c>
      <c r="AH1017" s="58">
        <v>2</v>
      </c>
      <c r="AI1017" s="56">
        <v>45016</v>
      </c>
      <c r="AJ1017" s="59"/>
      <c r="AK1017" s="61"/>
      <c r="AL1017" s="59"/>
      <c r="AM1017" s="63"/>
    </row>
    <row r="1018" spans="1:39" x14ac:dyDescent="0.2">
      <c r="A1018" s="49" t="s">
        <v>4212</v>
      </c>
      <c r="B1018" s="17" t="s">
        <v>1</v>
      </c>
      <c r="C1018" s="17" t="s">
        <v>4419</v>
      </c>
      <c r="D1018" s="17" t="s">
        <v>4137</v>
      </c>
      <c r="E1018" s="17" t="s">
        <v>4138</v>
      </c>
      <c r="F1018" s="48">
        <v>20.145</v>
      </c>
      <c r="G1018" s="229">
        <v>31.3</v>
      </c>
      <c r="H1018" s="229">
        <v>11.4</v>
      </c>
      <c r="I1018" s="229">
        <v>10.8</v>
      </c>
      <c r="J1018" s="18">
        <v>2</v>
      </c>
      <c r="K1018" s="18">
        <v>36</v>
      </c>
      <c r="L1018" s="17" t="s">
        <v>9</v>
      </c>
      <c r="M1018" s="17" t="s">
        <v>11</v>
      </c>
      <c r="N1018" s="50" t="s">
        <v>37</v>
      </c>
      <c r="O1018" s="259" t="str">
        <f t="shared" si="57"/>
        <v>MAPA - OAE 1100</v>
      </c>
      <c r="P1018" s="258" t="s">
        <v>8922</v>
      </c>
      <c r="Q1018" s="256" t="str">
        <f t="shared" si="58"/>
        <v>FOTO 1 - OAE 1100</v>
      </c>
      <c r="R1018" s="255" t="s">
        <v>5990</v>
      </c>
      <c r="S1018" s="254" t="str">
        <f t="shared" si="59"/>
        <v>FOTO 2 - OAE 1100</v>
      </c>
      <c r="T1018" s="233" t="s">
        <v>6814</v>
      </c>
      <c r="U1018" s="238">
        <v>2017</v>
      </c>
      <c r="V1018" s="16" t="s">
        <v>2</v>
      </c>
      <c r="W1018" s="16" t="s">
        <v>10</v>
      </c>
      <c r="X1018" s="16" t="s">
        <v>12</v>
      </c>
      <c r="Y1018" s="16" t="s">
        <v>9485</v>
      </c>
      <c r="Z1018" s="16" t="s">
        <v>13</v>
      </c>
      <c r="AA1018" s="16" t="s">
        <v>38</v>
      </c>
      <c r="AB1018" s="16" t="s">
        <v>18</v>
      </c>
      <c r="AC1018" s="16" t="s">
        <v>4420</v>
      </c>
      <c r="AD1018" s="16" t="s">
        <v>4421</v>
      </c>
      <c r="AE1018" s="16" t="s">
        <v>7660</v>
      </c>
      <c r="AF1018" s="57" t="s">
        <v>38</v>
      </c>
      <c r="AG1018" s="57" t="s">
        <v>5124</v>
      </c>
      <c r="AH1018" s="58">
        <v>2</v>
      </c>
      <c r="AI1018" s="56">
        <v>45016</v>
      </c>
      <c r="AJ1018" s="59"/>
      <c r="AK1018" s="61"/>
      <c r="AL1018" s="59"/>
      <c r="AM1018" s="63"/>
    </row>
    <row r="1019" spans="1:39" x14ac:dyDescent="0.2">
      <c r="A1019" s="49" t="s">
        <v>3918</v>
      </c>
      <c r="B1019" s="17" t="s">
        <v>1</v>
      </c>
      <c r="C1019" s="17" t="s">
        <v>3919</v>
      </c>
      <c r="D1019" s="17" t="s">
        <v>2707</v>
      </c>
      <c r="E1019" s="17" t="s">
        <v>3921</v>
      </c>
      <c r="F1019" s="48">
        <v>17.391999999999999</v>
      </c>
      <c r="G1019" s="229">
        <v>37</v>
      </c>
      <c r="H1019" s="229">
        <v>10.4</v>
      </c>
      <c r="I1019" s="229">
        <v>8.25</v>
      </c>
      <c r="J1019" s="18">
        <v>2</v>
      </c>
      <c r="K1019" s="18">
        <v>36</v>
      </c>
      <c r="L1019" s="17" t="s">
        <v>9</v>
      </c>
      <c r="M1019" s="17" t="s">
        <v>11</v>
      </c>
      <c r="N1019" s="50" t="s">
        <v>235</v>
      </c>
      <c r="O1019" s="259" t="str">
        <f t="shared" si="57"/>
        <v>MAPA - OAE 0714</v>
      </c>
      <c r="P1019" s="258" t="s">
        <v>8923</v>
      </c>
      <c r="Q1019" s="256" t="str">
        <f t="shared" si="58"/>
        <v>FOTO 1 - OAE 0714</v>
      </c>
      <c r="R1019" s="255" t="s">
        <v>5991</v>
      </c>
      <c r="S1019" s="254" t="str">
        <f t="shared" si="59"/>
        <v>FOTO 2 - OAE 0714</v>
      </c>
      <c r="T1019" s="233" t="s">
        <v>6815</v>
      </c>
      <c r="U1019" s="238">
        <v>2015</v>
      </c>
      <c r="V1019" s="16" t="s">
        <v>2</v>
      </c>
      <c r="W1019" s="16" t="s">
        <v>10</v>
      </c>
      <c r="X1019" s="16" t="s">
        <v>12</v>
      </c>
      <c r="Y1019" s="16" t="s">
        <v>9485</v>
      </c>
      <c r="Z1019" s="16" t="s">
        <v>13</v>
      </c>
      <c r="AA1019" s="16" t="s">
        <v>236</v>
      </c>
      <c r="AB1019" s="16" t="s">
        <v>18</v>
      </c>
      <c r="AC1019" s="16" t="s">
        <v>1527</v>
      </c>
      <c r="AD1019" s="16" t="s">
        <v>3920</v>
      </c>
      <c r="AE1019" s="16" t="s">
        <v>7661</v>
      </c>
      <c r="AF1019" s="57" t="s">
        <v>5372</v>
      </c>
      <c r="AG1019" s="57" t="s">
        <v>5350</v>
      </c>
      <c r="AH1019" s="58">
        <v>9</v>
      </c>
      <c r="AI1019" s="56">
        <v>45016</v>
      </c>
      <c r="AJ1019" s="59"/>
      <c r="AK1019" s="61"/>
      <c r="AL1019" s="59"/>
      <c r="AM1019" s="63"/>
    </row>
    <row r="1020" spans="1:39" x14ac:dyDescent="0.2">
      <c r="A1020" s="49" t="s">
        <v>3922</v>
      </c>
      <c r="B1020" s="17" t="s">
        <v>1</v>
      </c>
      <c r="C1020" s="17" t="s">
        <v>1526</v>
      </c>
      <c r="D1020" s="17" t="s">
        <v>2707</v>
      </c>
      <c r="E1020" s="17" t="s">
        <v>3923</v>
      </c>
      <c r="F1020" s="48">
        <v>21.373000000000001</v>
      </c>
      <c r="G1020" s="229">
        <v>18.29</v>
      </c>
      <c r="H1020" s="229">
        <v>9.4</v>
      </c>
      <c r="I1020" s="229">
        <v>8.4</v>
      </c>
      <c r="J1020" s="18">
        <v>2</v>
      </c>
      <c r="K1020" s="18">
        <v>36</v>
      </c>
      <c r="L1020" s="17" t="s">
        <v>9</v>
      </c>
      <c r="M1020" s="17" t="s">
        <v>11</v>
      </c>
      <c r="N1020" s="50" t="s">
        <v>235</v>
      </c>
      <c r="O1020" s="259" t="str">
        <f t="shared" si="57"/>
        <v>MAPA - OAE 0360</v>
      </c>
      <c r="P1020" s="258" t="s">
        <v>8924</v>
      </c>
      <c r="Q1020" s="256" t="str">
        <f t="shared" si="58"/>
        <v>FOTO 1 - OAE 0360</v>
      </c>
      <c r="R1020" s="255" t="s">
        <v>5992</v>
      </c>
      <c r="S1020" s="254" t="str">
        <f t="shared" si="59"/>
        <v>FOTO 2 - OAE 0360</v>
      </c>
      <c r="T1020" s="233" t="s">
        <v>6816</v>
      </c>
      <c r="U1020" s="238">
        <v>2017</v>
      </c>
      <c r="V1020" s="16" t="s">
        <v>2</v>
      </c>
      <c r="W1020" s="16" t="s">
        <v>10</v>
      </c>
      <c r="X1020" s="16" t="s">
        <v>12</v>
      </c>
      <c r="Y1020" s="16" t="s">
        <v>9485</v>
      </c>
      <c r="Z1020" s="16" t="s">
        <v>13</v>
      </c>
      <c r="AA1020" s="16" t="s">
        <v>236</v>
      </c>
      <c r="AB1020" s="16" t="s">
        <v>4</v>
      </c>
      <c r="AC1020" s="16" t="s">
        <v>1527</v>
      </c>
      <c r="AD1020" s="16" t="s">
        <v>1528</v>
      </c>
      <c r="AE1020" s="16" t="s">
        <v>7662</v>
      </c>
      <c r="AF1020" s="57" t="s">
        <v>5372</v>
      </c>
      <c r="AG1020" s="57" t="s">
        <v>5350</v>
      </c>
      <c r="AH1020" s="58">
        <v>9</v>
      </c>
      <c r="AI1020" s="56">
        <v>45016</v>
      </c>
      <c r="AJ1020" s="59"/>
      <c r="AK1020" s="61"/>
      <c r="AL1020" s="59"/>
      <c r="AM1020" s="63"/>
    </row>
    <row r="1021" spans="1:39" x14ac:dyDescent="0.2">
      <c r="A1021" s="49" t="s">
        <v>2703</v>
      </c>
      <c r="B1021" s="17" t="s">
        <v>1</v>
      </c>
      <c r="C1021" s="17" t="s">
        <v>2704</v>
      </c>
      <c r="D1021" s="17" t="s">
        <v>2708</v>
      </c>
      <c r="E1021" s="17" t="s">
        <v>2708</v>
      </c>
      <c r="F1021" s="48">
        <v>5.55</v>
      </c>
      <c r="G1021" s="229">
        <v>7.3</v>
      </c>
      <c r="H1021" s="229">
        <v>4.55</v>
      </c>
      <c r="I1021" s="229">
        <v>3.65</v>
      </c>
      <c r="J1021" s="18">
        <v>1</v>
      </c>
      <c r="K1021" s="18">
        <v>24</v>
      </c>
      <c r="L1021" s="17" t="s">
        <v>9</v>
      </c>
      <c r="M1021" s="17" t="s">
        <v>11</v>
      </c>
      <c r="N1021" s="50" t="s">
        <v>235</v>
      </c>
      <c r="O1021" s="259" t="str">
        <f t="shared" si="57"/>
        <v>MAPA - OAE 2000</v>
      </c>
      <c r="P1021" s="258" t="s">
        <v>8925</v>
      </c>
      <c r="Q1021" s="256" t="str">
        <f t="shared" si="58"/>
        <v>FOTO 1 - OAE 2000</v>
      </c>
      <c r="R1021" s="255" t="s">
        <v>5993</v>
      </c>
      <c r="S1021" s="254" t="str">
        <f t="shared" si="59"/>
        <v>FOTO 2 - OAE 2000</v>
      </c>
      <c r="T1021" s="233" t="s">
        <v>6817</v>
      </c>
      <c r="U1021" s="238">
        <v>2015</v>
      </c>
      <c r="V1021" s="16" t="s">
        <v>2</v>
      </c>
      <c r="W1021" s="16" t="s">
        <v>10</v>
      </c>
      <c r="X1021" s="16" t="s">
        <v>12</v>
      </c>
      <c r="Y1021" s="16" t="s">
        <v>9485</v>
      </c>
      <c r="Z1021" s="16" t="s">
        <v>13</v>
      </c>
      <c r="AA1021" s="16" t="s">
        <v>236</v>
      </c>
      <c r="AB1021" s="16" t="s">
        <v>338</v>
      </c>
      <c r="AC1021" s="16" t="s">
        <v>2705</v>
      </c>
      <c r="AD1021" s="16" t="s">
        <v>2706</v>
      </c>
      <c r="AE1021" s="16" t="s">
        <v>7663</v>
      </c>
      <c r="AF1021" s="57" t="s">
        <v>5372</v>
      </c>
      <c r="AG1021" s="57" t="s">
        <v>5350</v>
      </c>
      <c r="AH1021" s="58">
        <v>9</v>
      </c>
      <c r="AI1021" s="56">
        <v>45016</v>
      </c>
      <c r="AJ1021" s="59"/>
      <c r="AK1021" s="61"/>
      <c r="AL1021" s="59"/>
      <c r="AM1021" s="63"/>
    </row>
    <row r="1022" spans="1:39" x14ac:dyDescent="0.2">
      <c r="A1022" s="49" t="s">
        <v>3716</v>
      </c>
      <c r="B1022" s="17" t="s">
        <v>1</v>
      </c>
      <c r="C1022" s="17" t="s">
        <v>5554</v>
      </c>
      <c r="D1022" s="17" t="s">
        <v>3718</v>
      </c>
      <c r="E1022" s="17" t="s">
        <v>3719</v>
      </c>
      <c r="F1022" s="48">
        <v>9.3140000000000001</v>
      </c>
      <c r="G1022" s="229">
        <v>69.8</v>
      </c>
      <c r="H1022" s="229">
        <v>8.3000000000000007</v>
      </c>
      <c r="I1022" s="229">
        <v>7.3</v>
      </c>
      <c r="J1022" s="18">
        <v>2</v>
      </c>
      <c r="K1022" s="18">
        <v>36</v>
      </c>
      <c r="L1022" s="17" t="s">
        <v>9</v>
      </c>
      <c r="M1022" s="17" t="s">
        <v>11</v>
      </c>
      <c r="N1022" s="50" t="s">
        <v>14</v>
      </c>
      <c r="O1022" s="259" t="str">
        <f t="shared" si="57"/>
        <v>MAPA - OAE 0361</v>
      </c>
      <c r="P1022" s="258" t="s">
        <v>8926</v>
      </c>
      <c r="Q1022" s="256" t="str">
        <f t="shared" si="58"/>
        <v>FOTO 1 - OAE 0361</v>
      </c>
      <c r="R1022" s="255" t="s">
        <v>5994</v>
      </c>
      <c r="S1022" s="254" t="str">
        <f t="shared" si="59"/>
        <v>FOTO 2 - OAE 0361</v>
      </c>
      <c r="T1022" s="233" t="s">
        <v>6818</v>
      </c>
      <c r="U1022" s="238">
        <v>2015</v>
      </c>
      <c r="V1022" s="16" t="s">
        <v>2</v>
      </c>
      <c r="W1022" s="16" t="s">
        <v>10</v>
      </c>
      <c r="X1022" s="16" t="s">
        <v>12</v>
      </c>
      <c r="Y1022" s="16" t="s">
        <v>9485</v>
      </c>
      <c r="Z1022" s="16" t="s">
        <v>13</v>
      </c>
      <c r="AA1022" s="16" t="s">
        <v>15</v>
      </c>
      <c r="AB1022" s="16" t="s">
        <v>338</v>
      </c>
      <c r="AC1022" s="16" t="s">
        <v>5555</v>
      </c>
      <c r="AD1022" s="16" t="s">
        <v>3717</v>
      </c>
      <c r="AE1022" s="16" t="s">
        <v>7664</v>
      </c>
      <c r="AF1022" s="57" t="s">
        <v>5122</v>
      </c>
      <c r="AG1022" s="57" t="s">
        <v>5112</v>
      </c>
      <c r="AH1022" s="58">
        <v>4</v>
      </c>
      <c r="AI1022" s="56">
        <v>45016</v>
      </c>
      <c r="AJ1022" s="59"/>
      <c r="AK1022" s="61"/>
      <c r="AL1022" s="59"/>
      <c r="AM1022" s="63"/>
    </row>
    <row r="1023" spans="1:39" x14ac:dyDescent="0.2">
      <c r="A1023" s="49" t="s">
        <v>4096</v>
      </c>
      <c r="B1023" s="17" t="s">
        <v>1</v>
      </c>
      <c r="C1023" s="17" t="s">
        <v>4097</v>
      </c>
      <c r="D1023" s="17" t="s">
        <v>3580</v>
      </c>
      <c r="E1023" s="17" t="s">
        <v>5413</v>
      </c>
      <c r="F1023" s="48">
        <v>9.74</v>
      </c>
      <c r="G1023" s="229">
        <v>25</v>
      </c>
      <c r="H1023" s="229">
        <v>9.6</v>
      </c>
      <c r="I1023" s="229">
        <v>8.1999999999999993</v>
      </c>
      <c r="J1023" s="18">
        <v>2</v>
      </c>
      <c r="K1023" s="18">
        <v>36</v>
      </c>
      <c r="L1023" s="17" t="s">
        <v>9</v>
      </c>
      <c r="M1023" s="17" t="s">
        <v>2348</v>
      </c>
      <c r="N1023" s="50" t="s">
        <v>37</v>
      </c>
      <c r="O1023" s="259" t="str">
        <f t="shared" si="57"/>
        <v>MAPA - OAE 0197</v>
      </c>
      <c r="P1023" s="258" t="s">
        <v>8927</v>
      </c>
      <c r="Q1023" s="256" t="str">
        <f t="shared" si="58"/>
        <v>FOTO 1 - OAE 0197</v>
      </c>
      <c r="R1023" s="255" t="s">
        <v>5995</v>
      </c>
      <c r="S1023" s="254" t="str">
        <f t="shared" si="59"/>
        <v>FOTO 2 - OAE 0197</v>
      </c>
      <c r="T1023" s="233" t="s">
        <v>6819</v>
      </c>
      <c r="U1023" s="238">
        <v>2015</v>
      </c>
      <c r="V1023" s="16" t="s">
        <v>2</v>
      </c>
      <c r="W1023" s="16" t="s">
        <v>10</v>
      </c>
      <c r="X1023" s="16" t="s">
        <v>2349</v>
      </c>
      <c r="Y1023" s="16" t="s">
        <v>9485</v>
      </c>
      <c r="Z1023" s="16" t="s">
        <v>2348</v>
      </c>
      <c r="AA1023" s="16" t="s">
        <v>38</v>
      </c>
      <c r="AB1023" s="16" t="s">
        <v>18</v>
      </c>
      <c r="AC1023" s="16" t="s">
        <v>4098</v>
      </c>
      <c r="AD1023" s="16" t="s">
        <v>4099</v>
      </c>
      <c r="AE1023" s="16" t="s">
        <v>7665</v>
      </c>
      <c r="AF1023" s="57" t="s">
        <v>5213</v>
      </c>
      <c r="AG1023" s="57" t="s">
        <v>5124</v>
      </c>
      <c r="AH1023" s="58">
        <v>2</v>
      </c>
      <c r="AI1023" s="56">
        <v>45016</v>
      </c>
      <c r="AJ1023" s="59"/>
      <c r="AK1023" s="61"/>
      <c r="AL1023" s="59"/>
      <c r="AM1023" s="63"/>
    </row>
    <row r="1024" spans="1:39" x14ac:dyDescent="0.2">
      <c r="A1024" s="49" t="s">
        <v>4587</v>
      </c>
      <c r="B1024" s="17" t="s">
        <v>1</v>
      </c>
      <c r="C1024" s="17" t="s">
        <v>4588</v>
      </c>
      <c r="D1024" s="17" t="s">
        <v>3580</v>
      </c>
      <c r="E1024" s="17" t="s">
        <v>5413</v>
      </c>
      <c r="F1024" s="48">
        <v>10.087</v>
      </c>
      <c r="G1024" s="229">
        <v>25</v>
      </c>
      <c r="H1024" s="229">
        <v>9.6</v>
      </c>
      <c r="I1024" s="229">
        <v>8.1999999999999993</v>
      </c>
      <c r="J1024" s="18">
        <v>2</v>
      </c>
      <c r="K1024" s="18">
        <v>36</v>
      </c>
      <c r="L1024" s="17" t="s">
        <v>9</v>
      </c>
      <c r="M1024" s="17" t="s">
        <v>2348</v>
      </c>
      <c r="N1024" s="50" t="s">
        <v>37</v>
      </c>
      <c r="O1024" s="259" t="str">
        <f t="shared" si="57"/>
        <v>MAPA - OAE 0321</v>
      </c>
      <c r="P1024" s="258" t="s">
        <v>8928</v>
      </c>
      <c r="Q1024" s="256" t="str">
        <f t="shared" si="58"/>
        <v>FOTO 1 - OAE 0321</v>
      </c>
      <c r="R1024" s="255" t="s">
        <v>5996</v>
      </c>
      <c r="S1024" s="254" t="str">
        <f t="shared" si="59"/>
        <v>FOTO 2 - OAE 0321</v>
      </c>
      <c r="T1024" s="233" t="s">
        <v>6820</v>
      </c>
      <c r="U1024" s="238">
        <v>2015</v>
      </c>
      <c r="V1024" s="16" t="s">
        <v>2</v>
      </c>
      <c r="W1024" s="16" t="s">
        <v>10</v>
      </c>
      <c r="X1024" s="16" t="s">
        <v>2349</v>
      </c>
      <c r="Y1024" s="16" t="s">
        <v>9485</v>
      </c>
      <c r="Z1024" s="16" t="s">
        <v>2348</v>
      </c>
      <c r="AA1024" s="16" t="s">
        <v>38</v>
      </c>
      <c r="AB1024" s="16" t="s">
        <v>18</v>
      </c>
      <c r="AC1024" s="16" t="s">
        <v>4589</v>
      </c>
      <c r="AD1024" s="16" t="s">
        <v>4590</v>
      </c>
      <c r="AE1024" s="16" t="s">
        <v>7665</v>
      </c>
      <c r="AF1024" s="57" t="s">
        <v>5213</v>
      </c>
      <c r="AG1024" s="57" t="s">
        <v>5124</v>
      </c>
      <c r="AH1024" s="58">
        <v>2</v>
      </c>
      <c r="AI1024" s="56">
        <v>45016</v>
      </c>
      <c r="AJ1024" s="59"/>
      <c r="AK1024" s="61"/>
      <c r="AL1024" s="59"/>
      <c r="AM1024" s="63"/>
    </row>
    <row r="1025" spans="1:39" x14ac:dyDescent="0.2">
      <c r="A1025" s="49" t="s">
        <v>4391</v>
      </c>
      <c r="B1025" s="17" t="s">
        <v>1</v>
      </c>
      <c r="C1025" s="17" t="s">
        <v>4392</v>
      </c>
      <c r="D1025" s="17" t="s">
        <v>3580</v>
      </c>
      <c r="E1025" s="17" t="s">
        <v>5413</v>
      </c>
      <c r="F1025" s="48">
        <v>10.445</v>
      </c>
      <c r="G1025" s="229">
        <v>32</v>
      </c>
      <c r="H1025" s="229">
        <v>9.6</v>
      </c>
      <c r="I1025" s="229">
        <v>8.1999999999999993</v>
      </c>
      <c r="J1025" s="18">
        <v>2</v>
      </c>
      <c r="K1025" s="18">
        <v>36</v>
      </c>
      <c r="L1025" s="17" t="s">
        <v>9</v>
      </c>
      <c r="M1025" s="17" t="s">
        <v>2348</v>
      </c>
      <c r="N1025" s="50" t="s">
        <v>37</v>
      </c>
      <c r="O1025" s="259" t="str">
        <f t="shared" si="57"/>
        <v>MAPA - OAE 0363</v>
      </c>
      <c r="P1025" s="258" t="s">
        <v>8929</v>
      </c>
      <c r="Q1025" s="256" t="str">
        <f t="shared" si="58"/>
        <v>FOTO 1 - OAE 0363</v>
      </c>
      <c r="R1025" s="255" t="s">
        <v>5997</v>
      </c>
      <c r="S1025" s="254" t="str">
        <f t="shared" si="59"/>
        <v>FOTO 2 - OAE 0363</v>
      </c>
      <c r="T1025" s="233" t="s">
        <v>6821</v>
      </c>
      <c r="U1025" s="238">
        <v>2015</v>
      </c>
      <c r="V1025" s="16" t="s">
        <v>2</v>
      </c>
      <c r="W1025" s="16" t="s">
        <v>10</v>
      </c>
      <c r="X1025" s="16" t="s">
        <v>2349</v>
      </c>
      <c r="Y1025" s="16" t="s">
        <v>9485</v>
      </c>
      <c r="Z1025" s="16" t="s">
        <v>2348</v>
      </c>
      <c r="AA1025" s="16" t="s">
        <v>38</v>
      </c>
      <c r="AB1025" s="16" t="s">
        <v>18</v>
      </c>
      <c r="AC1025" s="16" t="s">
        <v>4393</v>
      </c>
      <c r="AD1025" s="16" t="s">
        <v>4394</v>
      </c>
      <c r="AE1025" s="16" t="s">
        <v>7665</v>
      </c>
      <c r="AF1025" s="57" t="s">
        <v>5213</v>
      </c>
      <c r="AG1025" s="57" t="s">
        <v>5124</v>
      </c>
      <c r="AH1025" s="58">
        <v>2</v>
      </c>
      <c r="AI1025" s="56">
        <v>45016</v>
      </c>
      <c r="AJ1025" s="59"/>
      <c r="AK1025" s="61"/>
      <c r="AL1025" s="59"/>
      <c r="AM1025" s="63"/>
    </row>
    <row r="1026" spans="1:39" x14ac:dyDescent="0.2">
      <c r="A1026" s="49" t="s">
        <v>3576</v>
      </c>
      <c r="B1026" s="17" t="s">
        <v>1</v>
      </c>
      <c r="C1026" s="17" t="s">
        <v>3577</v>
      </c>
      <c r="D1026" s="17" t="s">
        <v>3580</v>
      </c>
      <c r="E1026" s="17" t="s">
        <v>5413</v>
      </c>
      <c r="F1026" s="48">
        <v>10.747</v>
      </c>
      <c r="G1026" s="229">
        <v>25.21</v>
      </c>
      <c r="H1026" s="229">
        <v>9.6</v>
      </c>
      <c r="I1026" s="229">
        <v>8.1999999999999993</v>
      </c>
      <c r="J1026" s="18">
        <v>2</v>
      </c>
      <c r="K1026" s="18">
        <v>36</v>
      </c>
      <c r="L1026" s="17" t="s">
        <v>9</v>
      </c>
      <c r="M1026" s="17" t="s">
        <v>2348</v>
      </c>
      <c r="N1026" s="50" t="s">
        <v>37</v>
      </c>
      <c r="O1026" s="259" t="str">
        <f t="shared" ref="O1026:O1089" si="60">HYPERLINK(P1026, "MAPA - OAE "&amp;A1026)</f>
        <v>MAPA - OAE 0364</v>
      </c>
      <c r="P1026" s="258" t="s">
        <v>8930</v>
      </c>
      <c r="Q1026" s="256" t="str">
        <f t="shared" si="58"/>
        <v>FOTO 1 - OAE 0364</v>
      </c>
      <c r="R1026" s="255" t="s">
        <v>5998</v>
      </c>
      <c r="S1026" s="254" t="str">
        <f t="shared" si="59"/>
        <v>FOTO 2 - OAE 0364</v>
      </c>
      <c r="T1026" s="233" t="s">
        <v>6822</v>
      </c>
      <c r="U1026" s="238">
        <v>2015</v>
      </c>
      <c r="V1026" s="16" t="s">
        <v>2</v>
      </c>
      <c r="W1026" s="16" t="s">
        <v>10</v>
      </c>
      <c r="X1026" s="16" t="s">
        <v>2349</v>
      </c>
      <c r="Y1026" s="16" t="s">
        <v>9485</v>
      </c>
      <c r="Z1026" s="16" t="s">
        <v>2348</v>
      </c>
      <c r="AA1026" s="16" t="s">
        <v>38</v>
      </c>
      <c r="AB1026" s="16" t="s">
        <v>18</v>
      </c>
      <c r="AC1026" s="16" t="s">
        <v>3578</v>
      </c>
      <c r="AD1026" s="16" t="s">
        <v>3579</v>
      </c>
      <c r="AE1026" s="16" t="s">
        <v>7665</v>
      </c>
      <c r="AF1026" s="57" t="s">
        <v>5213</v>
      </c>
      <c r="AG1026" s="57" t="s">
        <v>5124</v>
      </c>
      <c r="AH1026" s="58">
        <v>2</v>
      </c>
      <c r="AI1026" s="56">
        <v>45016</v>
      </c>
      <c r="AJ1026" s="59"/>
      <c r="AK1026" s="61"/>
      <c r="AL1026" s="59"/>
      <c r="AM1026" s="63"/>
    </row>
    <row r="1027" spans="1:39" x14ac:dyDescent="0.2">
      <c r="A1027" s="49" t="s">
        <v>4395</v>
      </c>
      <c r="B1027" s="17" t="s">
        <v>1</v>
      </c>
      <c r="C1027" s="17" t="s">
        <v>3688</v>
      </c>
      <c r="D1027" s="17" t="s">
        <v>3580</v>
      </c>
      <c r="E1027" s="17" t="s">
        <v>3581</v>
      </c>
      <c r="F1027" s="48">
        <v>11.396000000000001</v>
      </c>
      <c r="G1027" s="229">
        <v>56.1</v>
      </c>
      <c r="H1027" s="229">
        <v>10.4</v>
      </c>
      <c r="I1027" s="229">
        <v>8.3000000000000007</v>
      </c>
      <c r="J1027" s="18">
        <v>2</v>
      </c>
      <c r="K1027" s="18">
        <v>36</v>
      </c>
      <c r="L1027" s="17" t="s">
        <v>9</v>
      </c>
      <c r="M1027" s="17" t="s">
        <v>11</v>
      </c>
      <c r="N1027" s="50" t="s">
        <v>37</v>
      </c>
      <c r="O1027" s="259" t="str">
        <f t="shared" si="60"/>
        <v>MAPA - OAE 0365</v>
      </c>
      <c r="P1027" s="258" t="s">
        <v>8931</v>
      </c>
      <c r="Q1027" s="256" t="str">
        <f t="shared" si="58"/>
        <v>FOTO 1 - OAE 0365</v>
      </c>
      <c r="R1027" s="255" t="s">
        <v>5999</v>
      </c>
      <c r="S1027" s="254" t="str">
        <f t="shared" si="59"/>
        <v>FOTO 2 - OAE 0365</v>
      </c>
      <c r="T1027" s="233" t="s">
        <v>6823</v>
      </c>
      <c r="U1027" s="238">
        <v>2014</v>
      </c>
      <c r="V1027" s="16" t="s">
        <v>2</v>
      </c>
      <c r="W1027" s="16" t="s">
        <v>10</v>
      </c>
      <c r="X1027" s="16" t="s">
        <v>12</v>
      </c>
      <c r="Y1027" s="16" t="s">
        <v>9485</v>
      </c>
      <c r="Z1027" s="16" t="s">
        <v>13</v>
      </c>
      <c r="AA1027" s="16" t="s">
        <v>38</v>
      </c>
      <c r="AB1027" s="16" t="s">
        <v>4</v>
      </c>
      <c r="AC1027" s="16" t="s">
        <v>2545</v>
      </c>
      <c r="AD1027" s="16" t="s">
        <v>3689</v>
      </c>
      <c r="AE1027" s="16" t="s">
        <v>7666</v>
      </c>
      <c r="AF1027" s="57" t="s">
        <v>5213</v>
      </c>
      <c r="AG1027" s="57" t="s">
        <v>5124</v>
      </c>
      <c r="AH1027" s="58">
        <v>2</v>
      </c>
      <c r="AI1027" s="56">
        <v>45016</v>
      </c>
      <c r="AJ1027" s="59"/>
      <c r="AK1027" s="65"/>
      <c r="AL1027" s="59"/>
      <c r="AM1027" s="63"/>
    </row>
    <row r="1028" spans="1:39" x14ac:dyDescent="0.2">
      <c r="A1028" s="49" t="s">
        <v>4405</v>
      </c>
      <c r="B1028" s="17" t="s">
        <v>1</v>
      </c>
      <c r="C1028" s="17" t="s">
        <v>4406</v>
      </c>
      <c r="D1028" s="17" t="s">
        <v>3580</v>
      </c>
      <c r="E1028" s="17" t="s">
        <v>3581</v>
      </c>
      <c r="F1028" s="48">
        <v>12.042999999999999</v>
      </c>
      <c r="G1028" s="229">
        <v>36.6</v>
      </c>
      <c r="H1028" s="229">
        <v>10.7</v>
      </c>
      <c r="I1028" s="229">
        <v>8.3000000000000007</v>
      </c>
      <c r="J1028" s="18">
        <v>2</v>
      </c>
      <c r="K1028" s="18">
        <v>36</v>
      </c>
      <c r="L1028" s="17" t="s">
        <v>9</v>
      </c>
      <c r="M1028" s="17" t="s">
        <v>11</v>
      </c>
      <c r="N1028" s="50" t="s">
        <v>37</v>
      </c>
      <c r="O1028" s="259" t="str">
        <f t="shared" si="60"/>
        <v>MAPA - OAE 0995</v>
      </c>
      <c r="P1028" s="258" t="s">
        <v>8932</v>
      </c>
      <c r="Q1028" s="256" t="str">
        <f t="shared" si="58"/>
        <v>FOTO 1 - OAE 0995</v>
      </c>
      <c r="R1028" s="255" t="s">
        <v>6000</v>
      </c>
      <c r="S1028" s="254" t="str">
        <f t="shared" si="59"/>
        <v>FOTO 2 - OAE 0995</v>
      </c>
      <c r="T1028" s="233" t="s">
        <v>6824</v>
      </c>
      <c r="U1028" s="238">
        <v>2014</v>
      </c>
      <c r="V1028" s="16" t="s">
        <v>2</v>
      </c>
      <c r="W1028" s="16" t="s">
        <v>10</v>
      </c>
      <c r="X1028" s="16" t="s">
        <v>12</v>
      </c>
      <c r="Y1028" s="16" t="s">
        <v>9485</v>
      </c>
      <c r="Z1028" s="16" t="s">
        <v>13</v>
      </c>
      <c r="AA1028" s="16" t="s">
        <v>38</v>
      </c>
      <c r="AB1028" s="16" t="s">
        <v>66</v>
      </c>
      <c r="AC1028" s="16" t="s">
        <v>4407</v>
      </c>
      <c r="AD1028" s="16" t="s">
        <v>3509</v>
      </c>
      <c r="AE1028" s="16" t="s">
        <v>7666</v>
      </c>
      <c r="AF1028" s="57" t="s">
        <v>38</v>
      </c>
      <c r="AG1028" s="57" t="s">
        <v>5124</v>
      </c>
      <c r="AH1028" s="58">
        <v>2</v>
      </c>
      <c r="AI1028" s="56">
        <v>45016</v>
      </c>
      <c r="AJ1028" s="59"/>
      <c r="AK1028" s="62"/>
      <c r="AL1028" s="59"/>
      <c r="AM1028" s="63"/>
    </row>
    <row r="1029" spans="1:39" x14ac:dyDescent="0.2">
      <c r="A1029" s="49" t="s">
        <v>4871</v>
      </c>
      <c r="B1029" s="17" t="s">
        <v>1</v>
      </c>
      <c r="C1029" s="17" t="s">
        <v>596</v>
      </c>
      <c r="D1029" s="17" t="s">
        <v>3580</v>
      </c>
      <c r="E1029" s="17" t="s">
        <v>3581</v>
      </c>
      <c r="F1029" s="48">
        <v>12.275</v>
      </c>
      <c r="G1029" s="229">
        <v>29.8</v>
      </c>
      <c r="H1029" s="229">
        <v>11.1</v>
      </c>
      <c r="I1029" s="229">
        <v>8.3000000000000007</v>
      </c>
      <c r="J1029" s="18">
        <v>2</v>
      </c>
      <c r="K1029" s="18">
        <v>36</v>
      </c>
      <c r="L1029" s="17" t="s">
        <v>9</v>
      </c>
      <c r="M1029" s="17" t="s">
        <v>11</v>
      </c>
      <c r="N1029" s="50" t="s">
        <v>37</v>
      </c>
      <c r="O1029" s="259" t="str">
        <f t="shared" si="60"/>
        <v>MAPA - OAE 2136</v>
      </c>
      <c r="P1029" s="258" t="s">
        <v>8933</v>
      </c>
      <c r="Q1029" s="256" t="str">
        <f t="shared" si="58"/>
        <v>FOTO 1 - OAE 2136</v>
      </c>
      <c r="R1029" s="255" t="s">
        <v>6001</v>
      </c>
      <c r="S1029" s="254" t="str">
        <f t="shared" si="59"/>
        <v>FOTO 2 - OAE 2136</v>
      </c>
      <c r="T1029" s="233" t="s">
        <v>6825</v>
      </c>
      <c r="U1029" s="238">
        <v>2014</v>
      </c>
      <c r="V1029" s="16" t="s">
        <v>2</v>
      </c>
      <c r="W1029" s="16" t="s">
        <v>10</v>
      </c>
      <c r="X1029" s="16" t="s">
        <v>12</v>
      </c>
      <c r="Y1029" s="16" t="s">
        <v>9485</v>
      </c>
      <c r="Z1029" s="16" t="s">
        <v>13</v>
      </c>
      <c r="AA1029" s="16" t="s">
        <v>38</v>
      </c>
      <c r="AB1029" s="16" t="s">
        <v>18</v>
      </c>
      <c r="AC1029" s="16"/>
      <c r="AD1029" s="16" t="s">
        <v>18</v>
      </c>
      <c r="AE1029" s="16" t="s">
        <v>7666</v>
      </c>
      <c r="AF1029" s="57" t="s">
        <v>38</v>
      </c>
      <c r="AG1029" s="57" t="s">
        <v>5124</v>
      </c>
      <c r="AH1029" s="58">
        <v>2</v>
      </c>
      <c r="AI1029" s="56">
        <v>45016</v>
      </c>
      <c r="AJ1029" s="59"/>
      <c r="AK1029" s="61"/>
      <c r="AL1029" s="59"/>
      <c r="AM1029" s="63"/>
    </row>
    <row r="1030" spans="1:39" x14ac:dyDescent="0.2">
      <c r="A1030" s="49" t="s">
        <v>4408</v>
      </c>
      <c r="B1030" s="17" t="s">
        <v>1</v>
      </c>
      <c r="C1030" s="17" t="s">
        <v>4409</v>
      </c>
      <c r="D1030" s="17" t="s">
        <v>3580</v>
      </c>
      <c r="E1030" s="17" t="s">
        <v>3581</v>
      </c>
      <c r="F1030" s="48">
        <v>12.34</v>
      </c>
      <c r="G1030" s="229">
        <v>28.4</v>
      </c>
      <c r="H1030" s="229">
        <v>10.8</v>
      </c>
      <c r="I1030" s="229">
        <v>8.1999999999999993</v>
      </c>
      <c r="J1030" s="18">
        <v>2</v>
      </c>
      <c r="K1030" s="18">
        <v>36</v>
      </c>
      <c r="L1030" s="17" t="s">
        <v>9</v>
      </c>
      <c r="M1030" s="17" t="s">
        <v>11</v>
      </c>
      <c r="N1030" s="50" t="s">
        <v>37</v>
      </c>
      <c r="O1030" s="259" t="str">
        <f t="shared" si="60"/>
        <v>MAPA - OAE 0996</v>
      </c>
      <c r="P1030" s="258" t="s">
        <v>8934</v>
      </c>
      <c r="Q1030" s="256" t="str">
        <f t="shared" si="58"/>
        <v>FOTO 1 - OAE 0996</v>
      </c>
      <c r="R1030" s="255" t="s">
        <v>6002</v>
      </c>
      <c r="S1030" s="254" t="str">
        <f t="shared" si="59"/>
        <v>FOTO 2 - OAE 0996</v>
      </c>
      <c r="T1030" s="233" t="s">
        <v>6826</v>
      </c>
      <c r="U1030" s="238">
        <v>2014</v>
      </c>
      <c r="V1030" s="16" t="s">
        <v>2</v>
      </c>
      <c r="W1030" s="16" t="s">
        <v>10</v>
      </c>
      <c r="X1030" s="16" t="s">
        <v>12</v>
      </c>
      <c r="Y1030" s="16" t="s">
        <v>9485</v>
      </c>
      <c r="Z1030" s="16" t="s">
        <v>13</v>
      </c>
      <c r="AA1030" s="16" t="s">
        <v>38</v>
      </c>
      <c r="AB1030" s="16" t="s">
        <v>66</v>
      </c>
      <c r="AC1030" s="16" t="s">
        <v>4407</v>
      </c>
      <c r="AD1030" s="16" t="s">
        <v>3509</v>
      </c>
      <c r="AE1030" s="16" t="s">
        <v>7666</v>
      </c>
      <c r="AF1030" s="57" t="s">
        <v>38</v>
      </c>
      <c r="AG1030" s="57" t="s">
        <v>5124</v>
      </c>
      <c r="AH1030" s="58">
        <v>2</v>
      </c>
      <c r="AI1030" s="56">
        <v>45016</v>
      </c>
      <c r="AJ1030" s="59"/>
      <c r="AK1030" s="61"/>
      <c r="AL1030" s="59"/>
      <c r="AM1030" s="63"/>
    </row>
    <row r="1031" spans="1:39" x14ac:dyDescent="0.2">
      <c r="A1031" s="49" t="s">
        <v>4516</v>
      </c>
      <c r="B1031" s="17" t="s">
        <v>1</v>
      </c>
      <c r="C1031" s="17" t="s">
        <v>4517</v>
      </c>
      <c r="D1031" s="17" t="s">
        <v>4520</v>
      </c>
      <c r="E1031" s="17" t="s">
        <v>4521</v>
      </c>
      <c r="F1031" s="48">
        <v>2.14</v>
      </c>
      <c r="G1031" s="229">
        <v>18.5</v>
      </c>
      <c r="H1031" s="229">
        <v>5.13</v>
      </c>
      <c r="I1031" s="229">
        <v>2.57</v>
      </c>
      <c r="J1031" s="18">
        <v>1</v>
      </c>
      <c r="K1031" s="18">
        <v>24</v>
      </c>
      <c r="L1031" s="17" t="s">
        <v>2069</v>
      </c>
      <c r="M1031" s="17" t="s">
        <v>11</v>
      </c>
      <c r="N1031" s="50" t="s">
        <v>62</v>
      </c>
      <c r="O1031" s="259" t="str">
        <f t="shared" si="60"/>
        <v>MAPA - OAE 0368</v>
      </c>
      <c r="P1031" s="258" t="s">
        <v>8935</v>
      </c>
      <c r="Q1031" s="256" t="str">
        <f t="shared" si="58"/>
        <v>FOTO 1 - OAE 0368</v>
      </c>
      <c r="R1031" s="255" t="s">
        <v>6003</v>
      </c>
      <c r="S1031" s="254" t="str">
        <f t="shared" si="59"/>
        <v>FOTO 2 - OAE 0368</v>
      </c>
      <c r="T1031" s="233" t="s">
        <v>6827</v>
      </c>
      <c r="U1031" s="238">
        <v>2015</v>
      </c>
      <c r="V1031" s="16" t="s">
        <v>2</v>
      </c>
      <c r="W1031" s="16" t="s">
        <v>2070</v>
      </c>
      <c r="X1031" s="16" t="s">
        <v>12</v>
      </c>
      <c r="Y1031" s="16" t="s">
        <v>9485</v>
      </c>
      <c r="Z1031" s="16" t="s">
        <v>13</v>
      </c>
      <c r="AA1031" s="16" t="s">
        <v>63</v>
      </c>
      <c r="AB1031" s="16" t="s">
        <v>18</v>
      </c>
      <c r="AC1031" s="16" t="s">
        <v>4518</v>
      </c>
      <c r="AD1031" s="16" t="s">
        <v>4519</v>
      </c>
      <c r="AE1031" s="16" t="s">
        <v>7667</v>
      </c>
      <c r="AF1031" s="57" t="s">
        <v>63</v>
      </c>
      <c r="AG1031" s="57" t="s">
        <v>5116</v>
      </c>
      <c r="AH1031" s="58">
        <v>8</v>
      </c>
      <c r="AI1031" s="56">
        <v>45016</v>
      </c>
      <c r="AJ1031" s="59"/>
      <c r="AK1031" s="61"/>
      <c r="AL1031" s="59"/>
      <c r="AM1031" s="63"/>
    </row>
    <row r="1032" spans="1:39" x14ac:dyDescent="0.2">
      <c r="A1032" s="49" t="s">
        <v>575</v>
      </c>
      <c r="B1032" s="17" t="s">
        <v>1</v>
      </c>
      <c r="C1032" s="17" t="s">
        <v>596</v>
      </c>
      <c r="D1032" s="17" t="s">
        <v>2787</v>
      </c>
      <c r="E1032" s="17" t="s">
        <v>2788</v>
      </c>
      <c r="F1032" s="48">
        <v>1.579</v>
      </c>
      <c r="G1032" s="229">
        <v>5.7</v>
      </c>
      <c r="H1032" s="229">
        <v>8.65</v>
      </c>
      <c r="I1032" s="229">
        <v>7.8</v>
      </c>
      <c r="J1032" s="18">
        <v>2</v>
      </c>
      <c r="K1032" s="18">
        <v>36</v>
      </c>
      <c r="L1032" s="17" t="s">
        <v>9</v>
      </c>
      <c r="M1032" s="17" t="s">
        <v>11</v>
      </c>
      <c r="N1032" s="50" t="s">
        <v>881</v>
      </c>
      <c r="O1032" s="259" t="str">
        <f t="shared" si="60"/>
        <v>MAPA - OAE 1315</v>
      </c>
      <c r="P1032" s="258" t="s">
        <v>8936</v>
      </c>
      <c r="Q1032" s="256" t="str">
        <f t="shared" si="58"/>
        <v>FOTO 1 - OAE 1315</v>
      </c>
      <c r="R1032" s="255" t="s">
        <v>6004</v>
      </c>
      <c r="S1032" s="254" t="str">
        <f t="shared" si="59"/>
        <v>FOTO 2 - OAE 1315</v>
      </c>
      <c r="T1032" s="233" t="s">
        <v>6828</v>
      </c>
      <c r="U1032" s="238">
        <v>2015</v>
      </c>
      <c r="V1032" s="16" t="s">
        <v>2</v>
      </c>
      <c r="W1032" s="16" t="s">
        <v>10</v>
      </c>
      <c r="X1032" s="16" t="s">
        <v>12</v>
      </c>
      <c r="Y1032" s="16" t="s">
        <v>9485</v>
      </c>
      <c r="Z1032" s="16" t="s">
        <v>13</v>
      </c>
      <c r="AA1032" s="16" t="s">
        <v>882</v>
      </c>
      <c r="AB1032" s="16" t="s">
        <v>18</v>
      </c>
      <c r="AC1032" s="16"/>
      <c r="AD1032" s="16" t="s">
        <v>18</v>
      </c>
      <c r="AE1032" s="16" t="s">
        <v>7668</v>
      </c>
      <c r="AF1032" s="57" t="s">
        <v>2317</v>
      </c>
      <c r="AG1032" s="57" t="s">
        <v>5109</v>
      </c>
      <c r="AH1032" s="58">
        <v>1</v>
      </c>
      <c r="AI1032" s="56">
        <v>45016</v>
      </c>
      <c r="AJ1032" s="59"/>
      <c r="AK1032" s="61"/>
      <c r="AL1032" s="59"/>
      <c r="AM1032" s="63"/>
    </row>
    <row r="1033" spans="1:39" x14ac:dyDescent="0.2">
      <c r="A1033" s="49" t="s">
        <v>2783</v>
      </c>
      <c r="B1033" s="17" t="s">
        <v>1</v>
      </c>
      <c r="C1033" s="17" t="s">
        <v>2784</v>
      </c>
      <c r="D1033" s="17" t="s">
        <v>2787</v>
      </c>
      <c r="E1033" s="17" t="s">
        <v>2788</v>
      </c>
      <c r="F1033" s="48">
        <v>4.0149999999999997</v>
      </c>
      <c r="G1033" s="229">
        <v>14.9</v>
      </c>
      <c r="H1033" s="229">
        <v>11.2</v>
      </c>
      <c r="I1033" s="229">
        <v>7.78</v>
      </c>
      <c r="J1033" s="18">
        <v>2</v>
      </c>
      <c r="K1033" s="18">
        <v>36</v>
      </c>
      <c r="L1033" s="17" t="s">
        <v>9</v>
      </c>
      <c r="M1033" s="17" t="s">
        <v>11</v>
      </c>
      <c r="N1033" s="50" t="s">
        <v>881</v>
      </c>
      <c r="O1033" s="259" t="str">
        <f t="shared" si="60"/>
        <v>MAPA - OAE 1314</v>
      </c>
      <c r="P1033" s="258" t="s">
        <v>8937</v>
      </c>
      <c r="Q1033" s="256" t="str">
        <f t="shared" si="58"/>
        <v>FOTO 1 - OAE 1314</v>
      </c>
      <c r="R1033" s="255" t="s">
        <v>6005</v>
      </c>
      <c r="S1033" s="254" t="str">
        <f t="shared" si="59"/>
        <v>FOTO 2 - OAE 1314</v>
      </c>
      <c r="T1033" s="233" t="s">
        <v>6829</v>
      </c>
      <c r="U1033" s="238">
        <v>2015</v>
      </c>
      <c r="V1033" s="16" t="s">
        <v>2</v>
      </c>
      <c r="W1033" s="16" t="s">
        <v>10</v>
      </c>
      <c r="X1033" s="16" t="s">
        <v>12</v>
      </c>
      <c r="Y1033" s="16" t="s">
        <v>9485</v>
      </c>
      <c r="Z1033" s="16" t="s">
        <v>13</v>
      </c>
      <c r="AA1033" s="16" t="s">
        <v>882</v>
      </c>
      <c r="AB1033" s="16" t="s">
        <v>18</v>
      </c>
      <c r="AC1033" s="16" t="s">
        <v>2785</v>
      </c>
      <c r="AD1033" s="16" t="s">
        <v>2786</v>
      </c>
      <c r="AE1033" s="16" t="s">
        <v>7668</v>
      </c>
      <c r="AF1033" s="57" t="s">
        <v>2785</v>
      </c>
      <c r="AG1033" s="57" t="s">
        <v>5109</v>
      </c>
      <c r="AH1033" s="58">
        <v>1</v>
      </c>
      <c r="AI1033" s="56">
        <v>45016</v>
      </c>
      <c r="AJ1033" s="59"/>
      <c r="AK1033" s="61"/>
      <c r="AL1033" s="59"/>
      <c r="AM1033" s="63"/>
    </row>
    <row r="1034" spans="1:39" x14ac:dyDescent="0.2">
      <c r="A1034" s="49" t="s">
        <v>2016</v>
      </c>
      <c r="B1034" s="17" t="s">
        <v>48</v>
      </c>
      <c r="C1034" s="17" t="s">
        <v>2017</v>
      </c>
      <c r="D1034" s="17" t="s">
        <v>2018</v>
      </c>
      <c r="E1034" s="17" t="s">
        <v>2019</v>
      </c>
      <c r="F1034" s="48">
        <v>0.42</v>
      </c>
      <c r="G1034" s="229">
        <v>9.1</v>
      </c>
      <c r="H1034" s="229">
        <v>10.8</v>
      </c>
      <c r="I1034" s="229">
        <v>10</v>
      </c>
      <c r="J1034" s="18">
        <v>2</v>
      </c>
      <c r="K1034" s="18">
        <v>45</v>
      </c>
      <c r="L1034" s="17" t="s">
        <v>9</v>
      </c>
      <c r="M1034" s="17" t="s">
        <v>11</v>
      </c>
      <c r="N1034" s="50" t="s">
        <v>37</v>
      </c>
      <c r="O1034" s="259" t="str">
        <f t="shared" si="60"/>
        <v>MAPA - OAE 2085</v>
      </c>
      <c r="P1034" s="258" t="s">
        <v>8938</v>
      </c>
      <c r="Q1034" s="256" t="str">
        <f t="shared" si="58"/>
        <v>FOTO 1 - OAE 2085</v>
      </c>
      <c r="R1034" s="255" t="s">
        <v>6006</v>
      </c>
      <c r="S1034" s="254" t="str">
        <f t="shared" si="59"/>
        <v>FOTO 2 - OAE 2085</v>
      </c>
      <c r="T1034" s="233" t="s">
        <v>6830</v>
      </c>
      <c r="U1034" s="238">
        <v>2015</v>
      </c>
      <c r="V1034" s="16" t="s">
        <v>49</v>
      </c>
      <c r="W1034" s="16" t="s">
        <v>10</v>
      </c>
      <c r="X1034" s="16" t="s">
        <v>12</v>
      </c>
      <c r="Y1034" s="16" t="s">
        <v>9485</v>
      </c>
      <c r="Z1034" s="16" t="s">
        <v>13</v>
      </c>
      <c r="AA1034" s="16" t="s">
        <v>38</v>
      </c>
      <c r="AB1034" s="16"/>
      <c r="AC1034" s="16"/>
      <c r="AD1034" s="16"/>
      <c r="AE1034" s="16" t="s">
        <v>7669</v>
      </c>
      <c r="AF1034" s="57" t="s">
        <v>5213</v>
      </c>
      <c r="AG1034" s="57" t="s">
        <v>5124</v>
      </c>
      <c r="AH1034" s="58">
        <v>2</v>
      </c>
      <c r="AI1034" s="56">
        <v>45016</v>
      </c>
      <c r="AJ1034" s="59"/>
      <c r="AK1034" s="61"/>
      <c r="AL1034" s="59"/>
      <c r="AM1034" s="63"/>
    </row>
    <row r="1035" spans="1:39" x14ac:dyDescent="0.2">
      <c r="A1035" s="49" t="s">
        <v>2543</v>
      </c>
      <c r="B1035" s="17" t="s">
        <v>1</v>
      </c>
      <c r="C1035" s="17" t="s">
        <v>2544</v>
      </c>
      <c r="D1035" s="17" t="s">
        <v>2018</v>
      </c>
      <c r="E1035" s="17" t="s">
        <v>2019</v>
      </c>
      <c r="F1035" s="48">
        <v>11.3</v>
      </c>
      <c r="G1035" s="229">
        <v>84</v>
      </c>
      <c r="H1035" s="229">
        <v>11.6</v>
      </c>
      <c r="I1035" s="229">
        <v>11</v>
      </c>
      <c r="J1035" s="18">
        <v>2</v>
      </c>
      <c r="K1035" s="18">
        <v>45</v>
      </c>
      <c r="L1035" s="17" t="s">
        <v>9</v>
      </c>
      <c r="M1035" s="17" t="s">
        <v>11</v>
      </c>
      <c r="N1035" s="50" t="s">
        <v>37</v>
      </c>
      <c r="O1035" s="259" t="str">
        <f t="shared" si="60"/>
        <v>MAPA - OAE 2074</v>
      </c>
      <c r="P1035" s="258" t="s">
        <v>8939</v>
      </c>
      <c r="Q1035" s="256" t="str">
        <f t="shared" ref="Q1035:Q1066" si="61">HYPERLINK(R1035, "FOTO 1 - OAE "&amp;A1035)</f>
        <v>FOTO 1 - OAE 2074</v>
      </c>
      <c r="R1035" s="255" t="s">
        <v>6007</v>
      </c>
      <c r="S1035" s="254" t="str">
        <f t="shared" ref="S1035:S1066" si="62">HYPERLINK(T1035, "FOTO 2 - OAE "&amp;A1035)</f>
        <v>FOTO 2 - OAE 2074</v>
      </c>
      <c r="T1035" s="233" t="s">
        <v>6831</v>
      </c>
      <c r="U1035" s="238">
        <v>2015</v>
      </c>
      <c r="V1035" s="16" t="s">
        <v>2</v>
      </c>
      <c r="W1035" s="16" t="s">
        <v>10</v>
      </c>
      <c r="X1035" s="16" t="s">
        <v>12</v>
      </c>
      <c r="Y1035" s="16" t="s">
        <v>9485</v>
      </c>
      <c r="Z1035" s="16" t="s">
        <v>13</v>
      </c>
      <c r="AA1035" s="16" t="s">
        <v>38</v>
      </c>
      <c r="AB1035" s="16" t="s">
        <v>18</v>
      </c>
      <c r="AC1035" s="16" t="s">
        <v>2545</v>
      </c>
      <c r="AD1035" s="16" t="s">
        <v>2546</v>
      </c>
      <c r="AE1035" s="16" t="s">
        <v>7669</v>
      </c>
      <c r="AF1035" s="57" t="s">
        <v>38</v>
      </c>
      <c r="AG1035" s="57" t="s">
        <v>5124</v>
      </c>
      <c r="AH1035" s="58">
        <v>2</v>
      </c>
      <c r="AI1035" s="56">
        <v>45016</v>
      </c>
      <c r="AJ1035" s="59"/>
      <c r="AK1035" s="61"/>
      <c r="AL1035" s="59"/>
      <c r="AM1035" s="63"/>
    </row>
    <row r="1036" spans="1:39" x14ac:dyDescent="0.2">
      <c r="A1036" s="49" t="s">
        <v>2542</v>
      </c>
      <c r="B1036" s="17" t="s">
        <v>1</v>
      </c>
      <c r="C1036" s="17" t="s">
        <v>963</v>
      </c>
      <c r="D1036" s="17" t="s">
        <v>2018</v>
      </c>
      <c r="E1036" s="17" t="s">
        <v>2019</v>
      </c>
      <c r="F1036" s="48">
        <v>14.41</v>
      </c>
      <c r="G1036" s="229">
        <v>63.8</v>
      </c>
      <c r="H1036" s="229">
        <v>11.6</v>
      </c>
      <c r="I1036" s="229">
        <v>11</v>
      </c>
      <c r="J1036" s="18">
        <v>2</v>
      </c>
      <c r="K1036" s="18">
        <v>45</v>
      </c>
      <c r="L1036" s="17" t="s">
        <v>9</v>
      </c>
      <c r="M1036" s="17" t="s">
        <v>11</v>
      </c>
      <c r="N1036" s="50" t="s">
        <v>37</v>
      </c>
      <c r="O1036" s="259" t="str">
        <f t="shared" si="60"/>
        <v>MAPA - OAE 2075</v>
      </c>
      <c r="P1036" s="258" t="s">
        <v>8940</v>
      </c>
      <c r="Q1036" s="256" t="str">
        <f t="shared" si="61"/>
        <v>FOTO 1 - OAE 2075</v>
      </c>
      <c r="R1036" s="255" t="s">
        <v>6008</v>
      </c>
      <c r="S1036" s="254" t="str">
        <f t="shared" si="62"/>
        <v>FOTO 2 - OAE 2075</v>
      </c>
      <c r="T1036" s="233" t="s">
        <v>6832</v>
      </c>
      <c r="U1036" s="238">
        <v>2015</v>
      </c>
      <c r="V1036" s="16" t="s">
        <v>2</v>
      </c>
      <c r="W1036" s="16" t="s">
        <v>10</v>
      </c>
      <c r="X1036" s="16" t="s">
        <v>12</v>
      </c>
      <c r="Y1036" s="16" t="s">
        <v>9485</v>
      </c>
      <c r="Z1036" s="16" t="s">
        <v>13</v>
      </c>
      <c r="AA1036" s="16" t="s">
        <v>38</v>
      </c>
      <c r="AB1036" s="16" t="s">
        <v>18</v>
      </c>
      <c r="AC1036" s="16" t="s">
        <v>249</v>
      </c>
      <c r="AD1036" s="16" t="s">
        <v>250</v>
      </c>
      <c r="AE1036" s="16" t="s">
        <v>7669</v>
      </c>
      <c r="AF1036" s="57" t="s">
        <v>38</v>
      </c>
      <c r="AG1036" s="57" t="s">
        <v>5124</v>
      </c>
      <c r="AH1036" s="58">
        <v>2</v>
      </c>
      <c r="AI1036" s="56">
        <v>45016</v>
      </c>
      <c r="AJ1036" s="59"/>
      <c r="AK1036" s="61"/>
      <c r="AL1036" s="59"/>
      <c r="AM1036" s="63"/>
    </row>
    <row r="1037" spans="1:39" x14ac:dyDescent="0.2">
      <c r="A1037" s="49" t="s">
        <v>2538</v>
      </c>
      <c r="B1037" s="17" t="s">
        <v>1</v>
      </c>
      <c r="C1037" s="17" t="s">
        <v>2539</v>
      </c>
      <c r="D1037" s="17" t="s">
        <v>2018</v>
      </c>
      <c r="E1037" s="17" t="s">
        <v>2019</v>
      </c>
      <c r="F1037" s="48">
        <v>17.940000000000001</v>
      </c>
      <c r="G1037" s="229">
        <v>45.7</v>
      </c>
      <c r="H1037" s="229">
        <v>11.95</v>
      </c>
      <c r="I1037" s="229">
        <v>11.35</v>
      </c>
      <c r="J1037" s="18">
        <v>2</v>
      </c>
      <c r="K1037" s="18">
        <v>45</v>
      </c>
      <c r="L1037" s="17" t="s">
        <v>9</v>
      </c>
      <c r="M1037" s="17" t="s">
        <v>11</v>
      </c>
      <c r="N1037" s="50" t="s">
        <v>37</v>
      </c>
      <c r="O1037" s="259" t="str">
        <f t="shared" si="60"/>
        <v>MAPA - OAE 2072</v>
      </c>
      <c r="P1037" s="258" t="s">
        <v>8941</v>
      </c>
      <c r="Q1037" s="256" t="str">
        <f t="shared" si="61"/>
        <v>FOTO 1 - OAE 2072</v>
      </c>
      <c r="R1037" s="255" t="s">
        <v>6009</v>
      </c>
      <c r="S1037" s="254" t="str">
        <f t="shared" si="62"/>
        <v>FOTO 2 - OAE 2072</v>
      </c>
      <c r="T1037" s="233" t="s">
        <v>6833</v>
      </c>
      <c r="U1037" s="238">
        <v>2015</v>
      </c>
      <c r="V1037" s="16" t="s">
        <v>2</v>
      </c>
      <c r="W1037" s="16" t="s">
        <v>10</v>
      </c>
      <c r="X1037" s="16" t="s">
        <v>12</v>
      </c>
      <c r="Y1037" s="16" t="s">
        <v>9485</v>
      </c>
      <c r="Z1037" s="16" t="s">
        <v>13</v>
      </c>
      <c r="AA1037" s="16" t="s">
        <v>38</v>
      </c>
      <c r="AB1037" s="16" t="s">
        <v>18</v>
      </c>
      <c r="AC1037" s="16" t="s">
        <v>2540</v>
      </c>
      <c r="AD1037" s="16" t="s">
        <v>2541</v>
      </c>
      <c r="AE1037" s="16" t="s">
        <v>7669</v>
      </c>
      <c r="AF1037" s="57" t="s">
        <v>38</v>
      </c>
      <c r="AG1037" s="57" t="s">
        <v>5124</v>
      </c>
      <c r="AH1037" s="58">
        <v>2</v>
      </c>
      <c r="AI1037" s="56">
        <v>45016</v>
      </c>
      <c r="AJ1037" s="59"/>
      <c r="AK1037" s="61"/>
      <c r="AL1037" s="59"/>
      <c r="AM1037" s="63"/>
    </row>
    <row r="1038" spans="1:39" x14ac:dyDescent="0.2">
      <c r="A1038" s="49" t="s">
        <v>4979</v>
      </c>
      <c r="B1038" s="17" t="s">
        <v>48</v>
      </c>
      <c r="C1038" s="17" t="s">
        <v>5424</v>
      </c>
      <c r="D1038" s="17" t="s">
        <v>2018</v>
      </c>
      <c r="E1038" s="17" t="s">
        <v>2019</v>
      </c>
      <c r="F1038" s="48">
        <v>21</v>
      </c>
      <c r="G1038" s="229">
        <v>50.65</v>
      </c>
      <c r="H1038" s="229">
        <v>15.6</v>
      </c>
      <c r="I1038" s="229">
        <v>14.4</v>
      </c>
      <c r="J1038" s="18">
        <v>4</v>
      </c>
      <c r="K1038" s="18">
        <v>45</v>
      </c>
      <c r="L1038" s="17" t="s">
        <v>9</v>
      </c>
      <c r="M1038" s="17" t="s">
        <v>11</v>
      </c>
      <c r="N1038" s="50" t="s">
        <v>37</v>
      </c>
      <c r="O1038" s="259" t="str">
        <f t="shared" si="60"/>
        <v>MAPA - OAE 2083</v>
      </c>
      <c r="P1038" s="258" t="s">
        <v>8942</v>
      </c>
      <c r="Q1038" s="256" t="str">
        <f t="shared" si="61"/>
        <v>FOTO 1 - OAE 2083</v>
      </c>
      <c r="R1038" s="255" t="s">
        <v>6010</v>
      </c>
      <c r="S1038" s="254" t="str">
        <f t="shared" si="62"/>
        <v>FOTO 2 - OAE 2083</v>
      </c>
      <c r="T1038" s="233" t="s">
        <v>6834</v>
      </c>
      <c r="U1038" s="238">
        <v>2015</v>
      </c>
      <c r="V1038" s="16" t="s">
        <v>49</v>
      </c>
      <c r="W1038" s="16" t="s">
        <v>10</v>
      </c>
      <c r="X1038" s="16" t="s">
        <v>12</v>
      </c>
      <c r="Y1038" s="16" t="s">
        <v>9485</v>
      </c>
      <c r="Z1038" s="16" t="s">
        <v>13</v>
      </c>
      <c r="AA1038" s="16" t="s">
        <v>38</v>
      </c>
      <c r="AB1038" s="16"/>
      <c r="AC1038" s="16"/>
      <c r="AD1038" s="16"/>
      <c r="AE1038" s="16" t="s">
        <v>7669</v>
      </c>
      <c r="AF1038" s="57" t="s">
        <v>38</v>
      </c>
      <c r="AG1038" s="57" t="s">
        <v>5124</v>
      </c>
      <c r="AH1038" s="58">
        <v>2</v>
      </c>
      <c r="AI1038" s="56">
        <v>45016</v>
      </c>
      <c r="AJ1038" s="59"/>
      <c r="AK1038" s="61"/>
      <c r="AL1038" s="59"/>
      <c r="AM1038" s="63"/>
    </row>
    <row r="1039" spans="1:39" x14ac:dyDescent="0.2">
      <c r="A1039" s="49" t="s">
        <v>1718</v>
      </c>
      <c r="B1039" s="17" t="s">
        <v>1</v>
      </c>
      <c r="C1039" s="17" t="s">
        <v>2865</v>
      </c>
      <c r="D1039" s="17" t="s">
        <v>2868</v>
      </c>
      <c r="E1039" s="17" t="s">
        <v>2869</v>
      </c>
      <c r="F1039" s="48">
        <v>1.3140000000000001</v>
      </c>
      <c r="G1039" s="229">
        <v>30.1</v>
      </c>
      <c r="H1039" s="229">
        <v>10.5</v>
      </c>
      <c r="I1039" s="229">
        <v>8.6</v>
      </c>
      <c r="J1039" s="18">
        <v>2</v>
      </c>
      <c r="K1039" s="18">
        <v>45</v>
      </c>
      <c r="L1039" s="17" t="s">
        <v>9</v>
      </c>
      <c r="M1039" s="17" t="s">
        <v>2348</v>
      </c>
      <c r="N1039" s="50" t="s">
        <v>881</v>
      </c>
      <c r="O1039" s="259" t="str">
        <f t="shared" si="60"/>
        <v>MAPA - OAE 1227</v>
      </c>
      <c r="P1039" s="258" t="s">
        <v>8943</v>
      </c>
      <c r="Q1039" s="256" t="str">
        <f t="shared" si="61"/>
        <v>FOTO 1 - OAE 1227</v>
      </c>
      <c r="R1039" s="255" t="s">
        <v>6011</v>
      </c>
      <c r="S1039" s="254" t="str">
        <f t="shared" si="62"/>
        <v>FOTO 2 - OAE 1227</v>
      </c>
      <c r="T1039" s="233" t="s">
        <v>6835</v>
      </c>
      <c r="U1039" s="238">
        <v>2018</v>
      </c>
      <c r="V1039" s="16" t="s">
        <v>2</v>
      </c>
      <c r="W1039" s="16" t="s">
        <v>10</v>
      </c>
      <c r="X1039" s="16" t="s">
        <v>2349</v>
      </c>
      <c r="Y1039" s="16" t="s">
        <v>9485</v>
      </c>
      <c r="Z1039" s="16" t="s">
        <v>2348</v>
      </c>
      <c r="AA1039" s="16" t="s">
        <v>882</v>
      </c>
      <c r="AB1039" s="16" t="s">
        <v>18</v>
      </c>
      <c r="AC1039" s="16" t="s">
        <v>2866</v>
      </c>
      <c r="AD1039" s="16" t="s">
        <v>2867</v>
      </c>
      <c r="AE1039" s="16" t="s">
        <v>7670</v>
      </c>
      <c r="AF1039" s="57" t="s">
        <v>882</v>
      </c>
      <c r="AG1039" s="57" t="s">
        <v>5095</v>
      </c>
      <c r="AH1039" s="58">
        <v>2</v>
      </c>
      <c r="AI1039" s="56">
        <v>45016</v>
      </c>
      <c r="AJ1039" s="59"/>
      <c r="AK1039" s="61"/>
      <c r="AL1039" s="60"/>
      <c r="AM1039" s="64"/>
    </row>
    <row r="1040" spans="1:39" x14ac:dyDescent="0.2">
      <c r="A1040" s="49" t="s">
        <v>4498</v>
      </c>
      <c r="B1040" s="17" t="s">
        <v>1</v>
      </c>
      <c r="C1040" s="17" t="s">
        <v>4499</v>
      </c>
      <c r="D1040" s="17" t="s">
        <v>3951</v>
      </c>
      <c r="E1040" s="17" t="s">
        <v>4502</v>
      </c>
      <c r="F1040" s="48">
        <v>3.306</v>
      </c>
      <c r="G1040" s="229">
        <v>62</v>
      </c>
      <c r="H1040" s="229">
        <v>4.0999999999999996</v>
      </c>
      <c r="I1040" s="229">
        <v>2.5</v>
      </c>
      <c r="J1040" s="18">
        <v>1</v>
      </c>
      <c r="K1040" s="18">
        <v>24</v>
      </c>
      <c r="L1040" s="17" t="s">
        <v>2069</v>
      </c>
      <c r="M1040" s="17" t="s">
        <v>11</v>
      </c>
      <c r="N1040" s="50" t="s">
        <v>14</v>
      </c>
      <c r="O1040" s="259" t="str">
        <f t="shared" si="60"/>
        <v>MAPA - OAE 0372</v>
      </c>
      <c r="P1040" s="258" t="s">
        <v>8944</v>
      </c>
      <c r="Q1040" s="256" t="str">
        <f t="shared" si="61"/>
        <v>FOTO 1 - OAE 0372</v>
      </c>
      <c r="R1040" s="255" t="s">
        <v>6012</v>
      </c>
      <c r="S1040" s="254" t="str">
        <f t="shared" si="62"/>
        <v>FOTO 2 - OAE 0372</v>
      </c>
      <c r="T1040" s="233" t="s">
        <v>6836</v>
      </c>
      <c r="U1040" s="238">
        <v>2015</v>
      </c>
      <c r="V1040" s="16" t="s">
        <v>2</v>
      </c>
      <c r="W1040" s="16" t="s">
        <v>2070</v>
      </c>
      <c r="X1040" s="16" t="s">
        <v>12</v>
      </c>
      <c r="Y1040" s="16" t="s">
        <v>9485</v>
      </c>
      <c r="Z1040" s="16" t="s">
        <v>13</v>
      </c>
      <c r="AA1040" s="16" t="s">
        <v>15</v>
      </c>
      <c r="AB1040" s="16" t="s">
        <v>18</v>
      </c>
      <c r="AC1040" s="16" t="s">
        <v>4500</v>
      </c>
      <c r="AD1040" s="16" t="s">
        <v>4501</v>
      </c>
      <c r="AE1040" s="16" t="s">
        <v>7671</v>
      </c>
      <c r="AF1040" s="57" t="s">
        <v>4500</v>
      </c>
      <c r="AG1040" s="57" t="s">
        <v>5112</v>
      </c>
      <c r="AH1040" s="58">
        <v>4</v>
      </c>
      <c r="AI1040" s="56">
        <v>45016</v>
      </c>
      <c r="AJ1040" s="59"/>
      <c r="AK1040" s="61"/>
      <c r="AL1040" s="59"/>
      <c r="AM1040" s="63"/>
    </row>
    <row r="1041" spans="1:39" x14ac:dyDescent="0.2">
      <c r="A1041" s="49" t="s">
        <v>829</v>
      </c>
      <c r="B1041" s="17" t="s">
        <v>1</v>
      </c>
      <c r="C1041" s="17" t="s">
        <v>4219</v>
      </c>
      <c r="D1041" s="17" t="s">
        <v>3951</v>
      </c>
      <c r="E1041" s="17" t="s">
        <v>3952</v>
      </c>
      <c r="F1041" s="48">
        <v>5.17</v>
      </c>
      <c r="G1041" s="229">
        <v>8.85</v>
      </c>
      <c r="H1041" s="229">
        <v>9.35</v>
      </c>
      <c r="I1041" s="229">
        <v>7.15</v>
      </c>
      <c r="J1041" s="18">
        <v>2</v>
      </c>
      <c r="K1041" s="18">
        <v>36</v>
      </c>
      <c r="L1041" s="17" t="s">
        <v>9</v>
      </c>
      <c r="M1041" s="17" t="s">
        <v>11</v>
      </c>
      <c r="N1041" s="50" t="s">
        <v>14</v>
      </c>
      <c r="O1041" s="259" t="str">
        <f t="shared" si="60"/>
        <v>MAPA - OAE 1251</v>
      </c>
      <c r="P1041" s="258" t="s">
        <v>8945</v>
      </c>
      <c r="Q1041" s="256" t="str">
        <f t="shared" si="61"/>
        <v>FOTO 1 - OAE 1251</v>
      </c>
      <c r="R1041" s="255" t="s">
        <v>6013</v>
      </c>
      <c r="S1041" s="254" t="str">
        <f t="shared" si="62"/>
        <v>FOTO 2 - OAE 1251</v>
      </c>
      <c r="T1041" s="233" t="s">
        <v>6837</v>
      </c>
      <c r="U1041" s="238">
        <v>2018</v>
      </c>
      <c r="V1041" s="16" t="s">
        <v>2</v>
      </c>
      <c r="W1041" s="16" t="s">
        <v>10</v>
      </c>
      <c r="X1041" s="16" t="s">
        <v>12</v>
      </c>
      <c r="Y1041" s="16" t="s">
        <v>9485</v>
      </c>
      <c r="Z1041" s="16" t="s">
        <v>13</v>
      </c>
      <c r="AA1041" s="16" t="s">
        <v>15</v>
      </c>
      <c r="AB1041" s="16" t="s">
        <v>18</v>
      </c>
      <c r="AC1041" s="16" t="s">
        <v>4220</v>
      </c>
      <c r="AD1041" s="16" t="s">
        <v>4221</v>
      </c>
      <c r="AE1041" s="16" t="s">
        <v>7672</v>
      </c>
      <c r="AF1041" s="57" t="s">
        <v>4500</v>
      </c>
      <c r="AG1041" s="57" t="s">
        <v>5112</v>
      </c>
      <c r="AH1041" s="58">
        <v>4</v>
      </c>
      <c r="AI1041" s="56">
        <v>45016</v>
      </c>
      <c r="AJ1041" s="59"/>
      <c r="AK1041" s="61"/>
      <c r="AL1041" s="59"/>
      <c r="AM1041" s="63"/>
    </row>
    <row r="1042" spans="1:39" x14ac:dyDescent="0.2">
      <c r="A1042" s="49" t="s">
        <v>3948</v>
      </c>
      <c r="B1042" s="17" t="s">
        <v>1</v>
      </c>
      <c r="C1042" s="17" t="s">
        <v>3949</v>
      </c>
      <c r="D1042" s="17" t="s">
        <v>3951</v>
      </c>
      <c r="E1042" s="17" t="s">
        <v>3952</v>
      </c>
      <c r="F1042" s="48">
        <v>6.1859999999999999</v>
      </c>
      <c r="G1042" s="229">
        <v>7.36</v>
      </c>
      <c r="H1042" s="229">
        <v>8.1999999999999993</v>
      </c>
      <c r="I1042" s="229">
        <v>7.6</v>
      </c>
      <c r="J1042" s="18">
        <v>2</v>
      </c>
      <c r="K1042" s="18">
        <v>36</v>
      </c>
      <c r="L1042" s="17" t="s">
        <v>9</v>
      </c>
      <c r="M1042" s="17" t="s">
        <v>11</v>
      </c>
      <c r="N1042" s="50" t="s">
        <v>14</v>
      </c>
      <c r="O1042" s="259" t="str">
        <f t="shared" si="60"/>
        <v>MAPA - OAE 0371</v>
      </c>
      <c r="P1042" s="258" t="s">
        <v>8946</v>
      </c>
      <c r="Q1042" s="256" t="str">
        <f t="shared" si="61"/>
        <v>FOTO 1 - OAE 0371</v>
      </c>
      <c r="R1042" s="255" t="s">
        <v>6014</v>
      </c>
      <c r="S1042" s="254" t="str">
        <f t="shared" si="62"/>
        <v>FOTO 2 - OAE 0371</v>
      </c>
      <c r="T1042" s="233" t="s">
        <v>6838</v>
      </c>
      <c r="U1042" s="238">
        <v>2015</v>
      </c>
      <c r="V1042" s="16" t="s">
        <v>2</v>
      </c>
      <c r="W1042" s="16" t="s">
        <v>10</v>
      </c>
      <c r="X1042" s="16" t="s">
        <v>12</v>
      </c>
      <c r="Y1042" s="16" t="s">
        <v>9485</v>
      </c>
      <c r="Z1042" s="16" t="s">
        <v>13</v>
      </c>
      <c r="AA1042" s="16" t="s">
        <v>15</v>
      </c>
      <c r="AB1042" s="16" t="s">
        <v>4</v>
      </c>
      <c r="AC1042" s="16" t="s">
        <v>1796</v>
      </c>
      <c r="AD1042" s="16" t="s">
        <v>3950</v>
      </c>
      <c r="AE1042" s="16" t="s">
        <v>7672</v>
      </c>
      <c r="AF1042" s="57" t="s">
        <v>4500</v>
      </c>
      <c r="AG1042" s="57" t="s">
        <v>5112</v>
      </c>
      <c r="AH1042" s="58">
        <v>4</v>
      </c>
      <c r="AI1042" s="56">
        <v>45016</v>
      </c>
      <c r="AJ1042" s="59"/>
      <c r="AK1042" s="61"/>
      <c r="AL1042" s="59"/>
      <c r="AM1042" s="63"/>
    </row>
    <row r="1043" spans="1:39" x14ac:dyDescent="0.2">
      <c r="A1043" s="49" t="s">
        <v>835</v>
      </c>
      <c r="B1043" s="17" t="s">
        <v>1</v>
      </c>
      <c r="C1043" s="17" t="s">
        <v>1223</v>
      </c>
      <c r="D1043" s="17" t="s">
        <v>3951</v>
      </c>
      <c r="E1043" s="17" t="s">
        <v>3952</v>
      </c>
      <c r="F1043" s="48">
        <v>8.5939999999999994</v>
      </c>
      <c r="G1043" s="229">
        <v>74.849999999999994</v>
      </c>
      <c r="H1043" s="229">
        <v>5.45</v>
      </c>
      <c r="I1043" s="229">
        <v>3.65</v>
      </c>
      <c r="J1043" s="18">
        <v>1</v>
      </c>
      <c r="K1043" s="18">
        <v>24</v>
      </c>
      <c r="L1043" s="17" t="s">
        <v>9</v>
      </c>
      <c r="M1043" s="17" t="s">
        <v>11</v>
      </c>
      <c r="N1043" s="50" t="s">
        <v>14</v>
      </c>
      <c r="O1043" s="259" t="str">
        <f t="shared" si="60"/>
        <v>MAPA - OAE 1250</v>
      </c>
      <c r="P1043" s="258" t="s">
        <v>8947</v>
      </c>
      <c r="Q1043" s="256" t="str">
        <f t="shared" si="61"/>
        <v>FOTO 1 - OAE 1250</v>
      </c>
      <c r="R1043" s="255" t="s">
        <v>6015</v>
      </c>
      <c r="S1043" s="254" t="str">
        <f t="shared" si="62"/>
        <v>FOTO 2 - OAE 1250</v>
      </c>
      <c r="T1043" s="233" t="s">
        <v>6839</v>
      </c>
      <c r="U1043" s="238">
        <v>2015</v>
      </c>
      <c r="V1043" s="16" t="s">
        <v>2</v>
      </c>
      <c r="W1043" s="16" t="s">
        <v>10</v>
      </c>
      <c r="X1043" s="16" t="s">
        <v>12</v>
      </c>
      <c r="Y1043" s="16" t="s">
        <v>9485</v>
      </c>
      <c r="Z1043" s="16" t="s">
        <v>13</v>
      </c>
      <c r="AA1043" s="16" t="s">
        <v>15</v>
      </c>
      <c r="AB1043" s="16" t="s">
        <v>4</v>
      </c>
      <c r="AC1043" s="16" t="s">
        <v>1224</v>
      </c>
      <c r="AD1043" s="16" t="s">
        <v>1225</v>
      </c>
      <c r="AE1043" s="16" t="s">
        <v>7672</v>
      </c>
      <c r="AF1043" s="57" t="s">
        <v>4500</v>
      </c>
      <c r="AG1043" s="57" t="s">
        <v>5112</v>
      </c>
      <c r="AH1043" s="58">
        <v>4</v>
      </c>
      <c r="AI1043" s="56">
        <v>45016</v>
      </c>
      <c r="AJ1043" s="59"/>
      <c r="AK1043" s="61"/>
      <c r="AL1043" s="59"/>
      <c r="AM1043" s="63"/>
    </row>
    <row r="1044" spans="1:39" x14ac:dyDescent="0.2">
      <c r="A1044" s="49" t="s">
        <v>957</v>
      </c>
      <c r="B1044" s="17" t="s">
        <v>1</v>
      </c>
      <c r="C1044" s="17" t="s">
        <v>2710</v>
      </c>
      <c r="D1044" s="17" t="s">
        <v>2713</v>
      </c>
      <c r="E1044" s="17" t="s">
        <v>2714</v>
      </c>
      <c r="F1044" s="48">
        <v>8.86</v>
      </c>
      <c r="G1044" s="229">
        <v>27.6</v>
      </c>
      <c r="H1044" s="229">
        <v>8.1999999999999993</v>
      </c>
      <c r="I1044" s="229">
        <v>6.3</v>
      </c>
      <c r="J1044" s="18">
        <v>2</v>
      </c>
      <c r="K1044" s="18">
        <v>24</v>
      </c>
      <c r="L1044" s="17" t="s">
        <v>9</v>
      </c>
      <c r="M1044" s="17" t="s">
        <v>11</v>
      </c>
      <c r="N1044" s="50" t="s">
        <v>37</v>
      </c>
      <c r="O1044" s="259" t="str">
        <f t="shared" si="60"/>
        <v>MAPA - OAE 1180</v>
      </c>
      <c r="P1044" s="258" t="s">
        <v>8948</v>
      </c>
      <c r="Q1044" s="256" t="str">
        <f t="shared" si="61"/>
        <v>FOTO 1 - OAE 1180</v>
      </c>
      <c r="R1044" s="255" t="s">
        <v>6016</v>
      </c>
      <c r="S1044" s="254" t="str">
        <f t="shared" si="62"/>
        <v>FOTO 2 - OAE 1180</v>
      </c>
      <c r="T1044" s="233" t="s">
        <v>6840</v>
      </c>
      <c r="U1044" s="238">
        <v>2018</v>
      </c>
      <c r="V1044" s="16" t="s">
        <v>2</v>
      </c>
      <c r="W1044" s="16" t="s">
        <v>10</v>
      </c>
      <c r="X1044" s="16" t="s">
        <v>12</v>
      </c>
      <c r="Y1044" s="16" t="s">
        <v>9485</v>
      </c>
      <c r="Z1044" s="16" t="s">
        <v>13</v>
      </c>
      <c r="AA1044" s="16" t="s">
        <v>38</v>
      </c>
      <c r="AB1044" s="16" t="s">
        <v>4</v>
      </c>
      <c r="AC1044" s="16" t="s">
        <v>2711</v>
      </c>
      <c r="AD1044" s="16" t="s">
        <v>2712</v>
      </c>
      <c r="AE1044" s="16" t="s">
        <v>7673</v>
      </c>
      <c r="AF1044" s="57" t="s">
        <v>38</v>
      </c>
      <c r="AG1044" s="57" t="s">
        <v>5124</v>
      </c>
      <c r="AH1044" s="58">
        <v>2</v>
      </c>
      <c r="AI1044" s="56">
        <v>45016</v>
      </c>
      <c r="AJ1044" s="59"/>
      <c r="AK1044" s="61"/>
      <c r="AL1044" s="59"/>
      <c r="AM1044" s="63"/>
    </row>
    <row r="1045" spans="1:39" x14ac:dyDescent="0.2">
      <c r="A1045" s="49" t="s">
        <v>3230</v>
      </c>
      <c r="B1045" s="17" t="s">
        <v>1</v>
      </c>
      <c r="C1045" s="17" t="s">
        <v>3231</v>
      </c>
      <c r="D1045" s="17" t="s">
        <v>3166</v>
      </c>
      <c r="E1045" s="17" t="s">
        <v>3167</v>
      </c>
      <c r="F1045" s="48">
        <v>5.0890000000000004</v>
      </c>
      <c r="G1045" s="229">
        <v>19.5</v>
      </c>
      <c r="H1045" s="229">
        <v>11.5</v>
      </c>
      <c r="I1045" s="229">
        <v>10.9</v>
      </c>
      <c r="J1045" s="18">
        <v>2</v>
      </c>
      <c r="K1045" s="18">
        <v>24</v>
      </c>
      <c r="L1045" s="17" t="s">
        <v>9</v>
      </c>
      <c r="M1045" s="17" t="s">
        <v>11</v>
      </c>
      <c r="N1045" s="50" t="s">
        <v>881</v>
      </c>
      <c r="O1045" s="259" t="str">
        <f t="shared" si="60"/>
        <v>MAPA - OAE 1228</v>
      </c>
      <c r="P1045" s="258" t="s">
        <v>8949</v>
      </c>
      <c r="Q1045" s="256" t="str">
        <f t="shared" si="61"/>
        <v>FOTO 1 - OAE 1228</v>
      </c>
      <c r="R1045" s="255" t="s">
        <v>6017</v>
      </c>
      <c r="S1045" s="254" t="str">
        <f t="shared" si="62"/>
        <v>FOTO 2 - OAE 1228</v>
      </c>
      <c r="T1045" s="233" t="s">
        <v>6841</v>
      </c>
      <c r="U1045" s="238">
        <v>2015</v>
      </c>
      <c r="V1045" s="16" t="s">
        <v>2</v>
      </c>
      <c r="W1045" s="16" t="s">
        <v>10</v>
      </c>
      <c r="X1045" s="16" t="s">
        <v>12</v>
      </c>
      <c r="Y1045" s="16" t="s">
        <v>9485</v>
      </c>
      <c r="Z1045" s="16" t="s">
        <v>13</v>
      </c>
      <c r="AA1045" s="16" t="s">
        <v>882</v>
      </c>
      <c r="AB1045" s="16" t="s">
        <v>18</v>
      </c>
      <c r="AC1045" s="16" t="s">
        <v>3232</v>
      </c>
      <c r="AD1045" s="16" t="s">
        <v>3233</v>
      </c>
      <c r="AE1045" s="16" t="s">
        <v>7674</v>
      </c>
      <c r="AF1045" s="57" t="s">
        <v>5280</v>
      </c>
      <c r="AG1045" s="57" t="s">
        <v>5095</v>
      </c>
      <c r="AH1045" s="58">
        <v>2</v>
      </c>
      <c r="AI1045" s="56">
        <v>45016</v>
      </c>
      <c r="AJ1045" s="59"/>
      <c r="AK1045" s="61"/>
      <c r="AL1045" s="59"/>
      <c r="AM1045" s="63"/>
    </row>
    <row r="1046" spans="1:39" x14ac:dyDescent="0.2">
      <c r="A1046" s="49" t="s">
        <v>561</v>
      </c>
      <c r="B1046" s="17" t="s">
        <v>1</v>
      </c>
      <c r="C1046" s="17" t="s">
        <v>3165</v>
      </c>
      <c r="D1046" s="17" t="s">
        <v>3166</v>
      </c>
      <c r="E1046" s="17" t="s">
        <v>3167</v>
      </c>
      <c r="F1046" s="48">
        <v>12.433999999999999</v>
      </c>
      <c r="G1046" s="229">
        <v>29.6</v>
      </c>
      <c r="H1046" s="229">
        <v>9</v>
      </c>
      <c r="I1046" s="229">
        <v>7.2</v>
      </c>
      <c r="J1046" s="18">
        <v>2</v>
      </c>
      <c r="K1046" s="18">
        <v>24</v>
      </c>
      <c r="L1046" s="17" t="s">
        <v>9</v>
      </c>
      <c r="M1046" s="17" t="s">
        <v>11</v>
      </c>
      <c r="N1046" s="50" t="s">
        <v>881</v>
      </c>
      <c r="O1046" s="259" t="str">
        <f t="shared" si="60"/>
        <v>MAPA - OAE 1233</v>
      </c>
      <c r="P1046" s="258" t="s">
        <v>8950</v>
      </c>
      <c r="Q1046" s="256" t="str">
        <f t="shared" si="61"/>
        <v>FOTO 1 - OAE 1233</v>
      </c>
      <c r="R1046" s="255" t="s">
        <v>6018</v>
      </c>
      <c r="S1046" s="254" t="str">
        <f t="shared" si="62"/>
        <v>FOTO 2 - OAE 1233</v>
      </c>
      <c r="T1046" s="233" t="s">
        <v>6842</v>
      </c>
      <c r="U1046" s="238">
        <v>2018</v>
      </c>
      <c r="V1046" s="16" t="s">
        <v>2</v>
      </c>
      <c r="W1046" s="16" t="s">
        <v>10</v>
      </c>
      <c r="X1046" s="16" t="s">
        <v>12</v>
      </c>
      <c r="Y1046" s="16" t="s">
        <v>9485</v>
      </c>
      <c r="Z1046" s="16" t="s">
        <v>13</v>
      </c>
      <c r="AA1046" s="16" t="s">
        <v>882</v>
      </c>
      <c r="AB1046" s="16" t="s">
        <v>18</v>
      </c>
      <c r="AC1046" s="16" t="s">
        <v>3161</v>
      </c>
      <c r="AD1046" s="16" t="s">
        <v>3162</v>
      </c>
      <c r="AE1046" s="16" t="s">
        <v>7674</v>
      </c>
      <c r="AF1046" s="57" t="s">
        <v>5280</v>
      </c>
      <c r="AG1046" s="57" t="s">
        <v>5095</v>
      </c>
      <c r="AH1046" s="58">
        <v>2</v>
      </c>
      <c r="AI1046" s="56">
        <v>45016</v>
      </c>
      <c r="AJ1046" s="59"/>
      <c r="AK1046" s="61"/>
      <c r="AL1046" s="60"/>
      <c r="AM1046" s="64"/>
    </row>
    <row r="1047" spans="1:39" x14ac:dyDescent="0.2">
      <c r="A1047" s="49" t="s">
        <v>1930</v>
      </c>
      <c r="B1047" s="17" t="s">
        <v>1</v>
      </c>
      <c r="C1047" s="17" t="s">
        <v>1931</v>
      </c>
      <c r="D1047" s="17" t="s">
        <v>1934</v>
      </c>
      <c r="E1047" s="17" t="s">
        <v>1935</v>
      </c>
      <c r="F1047" s="48">
        <v>4.681</v>
      </c>
      <c r="G1047" s="229">
        <v>33</v>
      </c>
      <c r="H1047" s="229">
        <v>11.45</v>
      </c>
      <c r="I1047" s="229">
        <v>10.85</v>
      </c>
      <c r="J1047" s="18">
        <v>2</v>
      </c>
      <c r="K1047" s="18">
        <v>36</v>
      </c>
      <c r="L1047" s="17" t="s">
        <v>9</v>
      </c>
      <c r="M1047" s="17" t="s">
        <v>11</v>
      </c>
      <c r="N1047" s="50" t="s">
        <v>83</v>
      </c>
      <c r="O1047" s="259" t="str">
        <f t="shared" si="60"/>
        <v>MAPA - OAE 0373</v>
      </c>
      <c r="P1047" s="258" t="s">
        <v>8951</v>
      </c>
      <c r="Q1047" s="256" t="str">
        <f t="shared" si="61"/>
        <v>FOTO 1 - OAE 0373</v>
      </c>
      <c r="R1047" s="255" t="s">
        <v>6019</v>
      </c>
      <c r="S1047" s="254" t="str">
        <f t="shared" si="62"/>
        <v>FOTO 2 - OAE 0373</v>
      </c>
      <c r="T1047" s="233" t="s">
        <v>6843</v>
      </c>
      <c r="U1047" s="238">
        <v>2018</v>
      </c>
      <c r="V1047" s="16" t="s">
        <v>2</v>
      </c>
      <c r="W1047" s="16" t="s">
        <v>10</v>
      </c>
      <c r="X1047" s="16" t="s">
        <v>12</v>
      </c>
      <c r="Y1047" s="16" t="s">
        <v>9485</v>
      </c>
      <c r="Z1047" s="16" t="s">
        <v>13</v>
      </c>
      <c r="AA1047" s="16" t="s">
        <v>84</v>
      </c>
      <c r="AB1047" s="16" t="s">
        <v>4</v>
      </c>
      <c r="AC1047" s="16" t="s">
        <v>1932</v>
      </c>
      <c r="AD1047" s="16" t="s">
        <v>1933</v>
      </c>
      <c r="AE1047" s="16" t="s">
        <v>7675</v>
      </c>
      <c r="AF1047" s="57" t="s">
        <v>84</v>
      </c>
      <c r="AG1047" s="57" t="s">
        <v>5118</v>
      </c>
      <c r="AH1047" s="58">
        <v>9</v>
      </c>
      <c r="AI1047" s="56">
        <v>45016</v>
      </c>
      <c r="AJ1047" s="59"/>
      <c r="AK1047" s="61"/>
      <c r="AL1047" s="59"/>
      <c r="AM1047" s="63"/>
    </row>
    <row r="1048" spans="1:39" x14ac:dyDescent="0.2">
      <c r="A1048" s="49" t="s">
        <v>3936</v>
      </c>
      <c r="B1048" s="17" t="s">
        <v>1</v>
      </c>
      <c r="C1048" s="17" t="s">
        <v>3937</v>
      </c>
      <c r="D1048" s="17" t="s">
        <v>1934</v>
      </c>
      <c r="E1048" s="17" t="s">
        <v>1935</v>
      </c>
      <c r="F1048" s="48">
        <v>5.1639999999999997</v>
      </c>
      <c r="G1048" s="229">
        <v>33</v>
      </c>
      <c r="H1048" s="229">
        <v>11.45</v>
      </c>
      <c r="I1048" s="229">
        <v>10.85</v>
      </c>
      <c r="J1048" s="18">
        <v>2</v>
      </c>
      <c r="K1048" s="18">
        <v>36</v>
      </c>
      <c r="L1048" s="17" t="s">
        <v>9</v>
      </c>
      <c r="M1048" s="17" t="s">
        <v>11</v>
      </c>
      <c r="N1048" s="50" t="s">
        <v>83</v>
      </c>
      <c r="O1048" s="259" t="str">
        <f t="shared" si="60"/>
        <v>MAPA - OAE 0374</v>
      </c>
      <c r="P1048" s="258" t="s">
        <v>8952</v>
      </c>
      <c r="Q1048" s="256" t="str">
        <f t="shared" si="61"/>
        <v>FOTO 1 - OAE 0374</v>
      </c>
      <c r="R1048" s="255" t="s">
        <v>6020</v>
      </c>
      <c r="S1048" s="254" t="str">
        <f t="shared" si="62"/>
        <v>FOTO 2 - OAE 0374</v>
      </c>
      <c r="T1048" s="233" t="s">
        <v>6844</v>
      </c>
      <c r="U1048" s="238">
        <v>2015</v>
      </c>
      <c r="V1048" s="16" t="s">
        <v>2</v>
      </c>
      <c r="W1048" s="16" t="s">
        <v>10</v>
      </c>
      <c r="X1048" s="16" t="s">
        <v>12</v>
      </c>
      <c r="Y1048" s="16" t="s">
        <v>9485</v>
      </c>
      <c r="Z1048" s="16" t="s">
        <v>13</v>
      </c>
      <c r="AA1048" s="16" t="s">
        <v>84</v>
      </c>
      <c r="AB1048" s="16" t="s">
        <v>4</v>
      </c>
      <c r="AC1048" s="16" t="s">
        <v>1932</v>
      </c>
      <c r="AD1048" s="16" t="s">
        <v>1933</v>
      </c>
      <c r="AE1048" s="16" t="s">
        <v>7675</v>
      </c>
      <c r="AF1048" s="57" t="s">
        <v>84</v>
      </c>
      <c r="AG1048" s="57" t="s">
        <v>5118</v>
      </c>
      <c r="AH1048" s="58">
        <v>9</v>
      </c>
      <c r="AI1048" s="56">
        <v>45016</v>
      </c>
      <c r="AJ1048" s="59"/>
      <c r="AK1048" s="61"/>
      <c r="AL1048" s="59"/>
      <c r="AM1048" s="63"/>
    </row>
    <row r="1049" spans="1:39" x14ac:dyDescent="0.2">
      <c r="A1049" s="49" t="s">
        <v>3953</v>
      </c>
      <c r="B1049" s="17" t="s">
        <v>1</v>
      </c>
      <c r="C1049" s="17" t="s">
        <v>550</v>
      </c>
      <c r="D1049" s="17" t="s">
        <v>1934</v>
      </c>
      <c r="E1049" s="17" t="s">
        <v>1935</v>
      </c>
      <c r="F1049" s="48">
        <v>10.554</v>
      </c>
      <c r="G1049" s="229">
        <v>36</v>
      </c>
      <c r="H1049" s="229">
        <v>11.45</v>
      </c>
      <c r="I1049" s="229">
        <v>10.85</v>
      </c>
      <c r="J1049" s="18">
        <v>2</v>
      </c>
      <c r="K1049" s="18">
        <v>36</v>
      </c>
      <c r="L1049" s="17" t="s">
        <v>9</v>
      </c>
      <c r="M1049" s="17" t="s">
        <v>11</v>
      </c>
      <c r="N1049" s="50" t="s">
        <v>83</v>
      </c>
      <c r="O1049" s="259" t="str">
        <f t="shared" si="60"/>
        <v>MAPA - OAE 0375</v>
      </c>
      <c r="P1049" s="258" t="s">
        <v>8953</v>
      </c>
      <c r="Q1049" s="256" t="str">
        <f t="shared" si="61"/>
        <v>FOTO 1 - OAE 0375</v>
      </c>
      <c r="R1049" s="255" t="s">
        <v>6021</v>
      </c>
      <c r="S1049" s="254" t="str">
        <f t="shared" si="62"/>
        <v>FOTO 2 - OAE 0375</v>
      </c>
      <c r="T1049" s="233" t="s">
        <v>6845</v>
      </c>
      <c r="U1049" s="238">
        <v>2015</v>
      </c>
      <c r="V1049" s="16" t="s">
        <v>2</v>
      </c>
      <c r="W1049" s="16" t="s">
        <v>10</v>
      </c>
      <c r="X1049" s="16" t="s">
        <v>12</v>
      </c>
      <c r="Y1049" s="16" t="s">
        <v>9485</v>
      </c>
      <c r="Z1049" s="16" t="s">
        <v>13</v>
      </c>
      <c r="AA1049" s="16" t="s">
        <v>84</v>
      </c>
      <c r="AB1049" s="16" t="s">
        <v>4</v>
      </c>
      <c r="AC1049" s="16" t="s">
        <v>551</v>
      </c>
      <c r="AD1049" s="16" t="s">
        <v>552</v>
      </c>
      <c r="AE1049" s="16" t="s">
        <v>7675</v>
      </c>
      <c r="AF1049" s="57" t="s">
        <v>84</v>
      </c>
      <c r="AG1049" s="57" t="s">
        <v>5118</v>
      </c>
      <c r="AH1049" s="58">
        <v>9</v>
      </c>
      <c r="AI1049" s="56">
        <v>45016</v>
      </c>
      <c r="AJ1049" s="59"/>
      <c r="AK1049" s="61"/>
      <c r="AL1049" s="59"/>
      <c r="AM1049" s="63"/>
    </row>
    <row r="1050" spans="1:39" x14ac:dyDescent="0.2">
      <c r="A1050" s="49" t="s">
        <v>3255</v>
      </c>
      <c r="B1050" s="17" t="s">
        <v>1</v>
      </c>
      <c r="C1050" s="17" t="s">
        <v>3256</v>
      </c>
      <c r="D1050" s="17" t="s">
        <v>1934</v>
      </c>
      <c r="E1050" s="17" t="s">
        <v>3259</v>
      </c>
      <c r="F1050" s="48">
        <v>34.564</v>
      </c>
      <c r="G1050" s="229">
        <v>26</v>
      </c>
      <c r="H1050" s="229">
        <v>9.1</v>
      </c>
      <c r="I1050" s="229">
        <v>7.3</v>
      </c>
      <c r="J1050" s="18">
        <v>2</v>
      </c>
      <c r="K1050" s="18">
        <v>36</v>
      </c>
      <c r="L1050" s="17" t="s">
        <v>9</v>
      </c>
      <c r="M1050" s="17" t="s">
        <v>11</v>
      </c>
      <c r="N1050" s="50" t="s">
        <v>83</v>
      </c>
      <c r="O1050" s="259" t="str">
        <f t="shared" si="60"/>
        <v>MAPA - OAE 1371</v>
      </c>
      <c r="P1050" s="258" t="s">
        <v>8954</v>
      </c>
      <c r="Q1050" s="256" t="str">
        <f t="shared" si="61"/>
        <v>FOTO 1 - OAE 1371</v>
      </c>
      <c r="R1050" s="255" t="s">
        <v>6022</v>
      </c>
      <c r="S1050" s="254" t="str">
        <f t="shared" si="62"/>
        <v>FOTO 2 - OAE 1371</v>
      </c>
      <c r="T1050" s="233" t="s">
        <v>6846</v>
      </c>
      <c r="U1050" s="238">
        <v>2015</v>
      </c>
      <c r="V1050" s="16" t="s">
        <v>2</v>
      </c>
      <c r="W1050" s="16" t="s">
        <v>10</v>
      </c>
      <c r="X1050" s="16" t="s">
        <v>12</v>
      </c>
      <c r="Y1050" s="16" t="s">
        <v>9485</v>
      </c>
      <c r="Z1050" s="16" t="s">
        <v>13</v>
      </c>
      <c r="AA1050" s="16" t="s">
        <v>84</v>
      </c>
      <c r="AB1050" s="16" t="s">
        <v>4</v>
      </c>
      <c r="AC1050" s="16" t="s">
        <v>3257</v>
      </c>
      <c r="AD1050" s="16" t="s">
        <v>3258</v>
      </c>
      <c r="AE1050" s="16" t="s">
        <v>7676</v>
      </c>
      <c r="AF1050" s="57" t="s">
        <v>5377</v>
      </c>
      <c r="AG1050" s="57" t="s">
        <v>5118</v>
      </c>
      <c r="AH1050" s="58">
        <v>9</v>
      </c>
      <c r="AI1050" s="56">
        <v>45016</v>
      </c>
      <c r="AJ1050" s="59"/>
      <c r="AK1050" s="65"/>
      <c r="AL1050" s="59"/>
      <c r="AM1050" s="63"/>
    </row>
    <row r="1051" spans="1:39" x14ac:dyDescent="0.2">
      <c r="A1051" s="49" t="s">
        <v>1045</v>
      </c>
      <c r="B1051" s="17" t="s">
        <v>1</v>
      </c>
      <c r="C1051" s="17" t="s">
        <v>152</v>
      </c>
      <c r="D1051" s="17" t="s">
        <v>1934</v>
      </c>
      <c r="E1051" s="17" t="s">
        <v>3259</v>
      </c>
      <c r="F1051" s="48">
        <v>62.92</v>
      </c>
      <c r="G1051" s="229">
        <v>250</v>
      </c>
      <c r="H1051" s="229">
        <v>10.5</v>
      </c>
      <c r="I1051" s="229">
        <v>7.6</v>
      </c>
      <c r="J1051" s="18">
        <v>2</v>
      </c>
      <c r="K1051" s="18">
        <v>36</v>
      </c>
      <c r="L1051" s="17" t="s">
        <v>9</v>
      </c>
      <c r="M1051" s="17" t="s">
        <v>11</v>
      </c>
      <c r="N1051" s="50" t="s">
        <v>83</v>
      </c>
      <c r="O1051" s="259" t="str">
        <f t="shared" si="60"/>
        <v>MAPA - OAE 1194</v>
      </c>
      <c r="P1051" s="258" t="s">
        <v>8955</v>
      </c>
      <c r="Q1051" s="256" t="str">
        <f t="shared" si="61"/>
        <v>FOTO 1 - OAE 1194</v>
      </c>
      <c r="R1051" s="255" t="s">
        <v>6023</v>
      </c>
      <c r="S1051" s="254" t="str">
        <f t="shared" si="62"/>
        <v>FOTO 2 - OAE 1194</v>
      </c>
      <c r="T1051" s="233" t="s">
        <v>6847</v>
      </c>
      <c r="U1051" s="238">
        <v>2015</v>
      </c>
      <c r="V1051" s="16" t="s">
        <v>2</v>
      </c>
      <c r="W1051" s="16" t="s">
        <v>10</v>
      </c>
      <c r="X1051" s="16" t="s">
        <v>12</v>
      </c>
      <c r="Y1051" s="16" t="s">
        <v>9485</v>
      </c>
      <c r="Z1051" s="16" t="s">
        <v>13</v>
      </c>
      <c r="AA1051" s="16" t="s">
        <v>84</v>
      </c>
      <c r="AB1051" s="16" t="s">
        <v>4</v>
      </c>
      <c r="AC1051" s="16" t="s">
        <v>153</v>
      </c>
      <c r="AD1051" s="16" t="s">
        <v>154</v>
      </c>
      <c r="AE1051" s="16" t="s">
        <v>7676</v>
      </c>
      <c r="AF1051" s="57" t="s">
        <v>5377</v>
      </c>
      <c r="AG1051" s="57" t="s">
        <v>5118</v>
      </c>
      <c r="AH1051" s="58">
        <v>9</v>
      </c>
      <c r="AI1051" s="56">
        <v>45016</v>
      </c>
      <c r="AJ1051" s="59"/>
      <c r="AK1051" s="61"/>
      <c r="AL1051" s="59"/>
      <c r="AM1051" s="63"/>
    </row>
    <row r="1052" spans="1:39" x14ac:dyDescent="0.2">
      <c r="A1052" s="49" t="s">
        <v>544</v>
      </c>
      <c r="B1052" s="17" t="s">
        <v>1</v>
      </c>
      <c r="C1052" s="17" t="s">
        <v>596</v>
      </c>
      <c r="D1052" s="17" t="s">
        <v>2160</v>
      </c>
      <c r="E1052" s="17" t="s">
        <v>5437</v>
      </c>
      <c r="F1052" s="48">
        <v>5.07</v>
      </c>
      <c r="G1052" s="229">
        <v>25</v>
      </c>
      <c r="H1052" s="229">
        <v>11.1</v>
      </c>
      <c r="I1052" s="229">
        <v>11.1</v>
      </c>
      <c r="J1052" s="18">
        <v>2</v>
      </c>
      <c r="K1052" s="18">
        <v>24</v>
      </c>
      <c r="L1052" s="17" t="s">
        <v>9</v>
      </c>
      <c r="M1052" s="17" t="s">
        <v>2348</v>
      </c>
      <c r="N1052" s="50" t="s">
        <v>881</v>
      </c>
      <c r="O1052" s="259" t="str">
        <f t="shared" si="60"/>
        <v>MAPA - OAE 1229</v>
      </c>
      <c r="P1052" s="258" t="s">
        <v>8956</v>
      </c>
      <c r="Q1052" s="256" t="str">
        <f t="shared" si="61"/>
        <v>FOTO 1 - OAE 1229</v>
      </c>
      <c r="R1052" s="255" t="s">
        <v>6024</v>
      </c>
      <c r="S1052" s="254" t="str">
        <f t="shared" si="62"/>
        <v>FOTO 2 - OAE 1229</v>
      </c>
      <c r="T1052" s="233" t="s">
        <v>6848</v>
      </c>
      <c r="U1052" s="238">
        <v>2015</v>
      </c>
      <c r="V1052" s="16" t="s">
        <v>2</v>
      </c>
      <c r="W1052" s="16" t="s">
        <v>10</v>
      </c>
      <c r="X1052" s="16" t="s">
        <v>2349</v>
      </c>
      <c r="Y1052" s="16" t="s">
        <v>9485</v>
      </c>
      <c r="Z1052" s="16" t="s">
        <v>2348</v>
      </c>
      <c r="AA1052" s="16" t="s">
        <v>882</v>
      </c>
      <c r="AB1052" s="16" t="s">
        <v>18</v>
      </c>
      <c r="AC1052" s="16"/>
      <c r="AD1052" s="16" t="s">
        <v>18</v>
      </c>
      <c r="AE1052" s="16" t="s">
        <v>7677</v>
      </c>
      <c r="AF1052" s="57" t="s">
        <v>882</v>
      </c>
      <c r="AG1052" s="57" t="s">
        <v>5095</v>
      </c>
      <c r="AH1052" s="58">
        <v>2</v>
      </c>
      <c r="AI1052" s="56">
        <v>45016</v>
      </c>
      <c r="AJ1052" s="59"/>
      <c r="AK1052" s="61"/>
      <c r="AL1052" s="59"/>
      <c r="AM1052" s="63"/>
    </row>
    <row r="1053" spans="1:39" x14ac:dyDescent="0.2">
      <c r="A1053" s="49" t="s">
        <v>2159</v>
      </c>
      <c r="B1053" s="17" t="s">
        <v>1</v>
      </c>
      <c r="C1053" s="17" t="s">
        <v>1868</v>
      </c>
      <c r="D1053" s="17" t="s">
        <v>2160</v>
      </c>
      <c r="E1053" s="17" t="s">
        <v>2161</v>
      </c>
      <c r="F1053" s="48">
        <v>20.81</v>
      </c>
      <c r="G1053" s="229">
        <v>14.82</v>
      </c>
      <c r="H1053" s="229">
        <v>5.2</v>
      </c>
      <c r="I1053" s="229">
        <v>3.6</v>
      </c>
      <c r="J1053" s="18">
        <v>1</v>
      </c>
      <c r="K1053" s="18">
        <v>24</v>
      </c>
      <c r="L1053" s="17" t="s">
        <v>9</v>
      </c>
      <c r="M1053" s="17" t="s">
        <v>11</v>
      </c>
      <c r="N1053" s="50" t="s">
        <v>881</v>
      </c>
      <c r="O1053" s="259" t="str">
        <f t="shared" si="60"/>
        <v>MAPA - OAE 2059</v>
      </c>
      <c r="P1053" s="258" t="s">
        <v>8957</v>
      </c>
      <c r="Q1053" s="256" t="str">
        <f t="shared" si="61"/>
        <v>FOTO 1 - OAE 2059</v>
      </c>
      <c r="R1053" s="255" t="s">
        <v>6025</v>
      </c>
      <c r="S1053" s="254" t="str">
        <f t="shared" si="62"/>
        <v>FOTO 2 - OAE 2059</v>
      </c>
      <c r="T1053" s="233" t="s">
        <v>6849</v>
      </c>
      <c r="U1053" s="238">
        <v>2015</v>
      </c>
      <c r="V1053" s="16" t="s">
        <v>2</v>
      </c>
      <c r="W1053" s="16" t="s">
        <v>10</v>
      </c>
      <c r="X1053" s="16" t="s">
        <v>12</v>
      </c>
      <c r="Y1053" s="16" t="s">
        <v>9485</v>
      </c>
      <c r="Z1053" s="16" t="s">
        <v>13</v>
      </c>
      <c r="AA1053" s="16" t="s">
        <v>882</v>
      </c>
      <c r="AB1053" s="16" t="s">
        <v>18</v>
      </c>
      <c r="AC1053" s="16" t="s">
        <v>1869</v>
      </c>
      <c r="AD1053" s="16" t="s">
        <v>1870</v>
      </c>
      <c r="AE1053" s="16" t="s">
        <v>7678</v>
      </c>
      <c r="AF1053" s="57" t="s">
        <v>5255</v>
      </c>
      <c r="AG1053" s="57" t="s">
        <v>5095</v>
      </c>
      <c r="AH1053" s="58">
        <v>2</v>
      </c>
      <c r="AI1053" s="56">
        <v>45016</v>
      </c>
      <c r="AJ1053" s="59"/>
      <c r="AK1053" s="61"/>
      <c r="AL1053" s="59"/>
      <c r="AM1053" s="63"/>
    </row>
    <row r="1054" spans="1:39" x14ac:dyDescent="0.2">
      <c r="A1054" s="49" t="s">
        <v>4465</v>
      </c>
      <c r="B1054" s="17" t="s">
        <v>1</v>
      </c>
      <c r="C1054" s="17" t="s">
        <v>4466</v>
      </c>
      <c r="D1054" s="17" t="s">
        <v>2381</v>
      </c>
      <c r="E1054" s="17" t="s">
        <v>4469</v>
      </c>
      <c r="F1054" s="48">
        <v>5.66</v>
      </c>
      <c r="G1054" s="229">
        <v>4.3</v>
      </c>
      <c r="H1054" s="229">
        <v>7.9</v>
      </c>
      <c r="I1054" s="229">
        <v>7.1</v>
      </c>
      <c r="J1054" s="18">
        <v>2</v>
      </c>
      <c r="K1054" s="18">
        <v>24</v>
      </c>
      <c r="L1054" s="17" t="s">
        <v>9</v>
      </c>
      <c r="M1054" s="17" t="s">
        <v>11</v>
      </c>
      <c r="N1054" s="50" t="s">
        <v>37</v>
      </c>
      <c r="O1054" s="259" t="str">
        <f t="shared" si="60"/>
        <v>MAPA - OAE 0380</v>
      </c>
      <c r="P1054" s="258" t="s">
        <v>8958</v>
      </c>
      <c r="Q1054" s="256" t="str">
        <f t="shared" si="61"/>
        <v>FOTO 1 - OAE 0380</v>
      </c>
      <c r="R1054" s="255" t="s">
        <v>6026</v>
      </c>
      <c r="S1054" s="254" t="str">
        <f t="shared" si="62"/>
        <v>FOTO 2 - OAE 0380</v>
      </c>
      <c r="T1054" s="233" t="s">
        <v>6850</v>
      </c>
      <c r="U1054" s="238">
        <v>2014</v>
      </c>
      <c r="V1054" s="16" t="s">
        <v>2</v>
      </c>
      <c r="W1054" s="16" t="s">
        <v>10</v>
      </c>
      <c r="X1054" s="16" t="s">
        <v>12</v>
      </c>
      <c r="Y1054" s="16" t="s">
        <v>9485</v>
      </c>
      <c r="Z1054" s="16" t="s">
        <v>13</v>
      </c>
      <c r="AA1054" s="16" t="s">
        <v>38</v>
      </c>
      <c r="AB1054" s="16" t="s">
        <v>18</v>
      </c>
      <c r="AC1054" s="16" t="s">
        <v>4467</v>
      </c>
      <c r="AD1054" s="16" t="s">
        <v>4468</v>
      </c>
      <c r="AE1054" s="16" t="s">
        <v>7679</v>
      </c>
      <c r="AF1054" s="57" t="s">
        <v>5341</v>
      </c>
      <c r="AG1054" s="57" t="s">
        <v>5124</v>
      </c>
      <c r="AH1054" s="58">
        <v>2</v>
      </c>
      <c r="AI1054" s="56">
        <v>45016</v>
      </c>
      <c r="AJ1054" s="59"/>
      <c r="AK1054" s="62"/>
      <c r="AL1054" s="59"/>
      <c r="AM1054" s="63"/>
    </row>
    <row r="1055" spans="1:39" x14ac:dyDescent="0.2">
      <c r="A1055" s="49" t="s">
        <v>3565</v>
      </c>
      <c r="B1055" s="17" t="s">
        <v>1</v>
      </c>
      <c r="C1055" s="17" t="s">
        <v>5546</v>
      </c>
      <c r="D1055" s="17" t="s">
        <v>2381</v>
      </c>
      <c r="E1055" s="17" t="s">
        <v>2382</v>
      </c>
      <c r="F1055" s="48">
        <v>54.540999999999997</v>
      </c>
      <c r="G1055" s="229">
        <v>11.4</v>
      </c>
      <c r="H1055" s="229">
        <v>4.8</v>
      </c>
      <c r="I1055" s="229">
        <v>2.7</v>
      </c>
      <c r="J1055" s="18">
        <v>1</v>
      </c>
      <c r="K1055" s="18">
        <v>24</v>
      </c>
      <c r="L1055" s="17" t="s">
        <v>94</v>
      </c>
      <c r="M1055" s="17" t="s">
        <v>11</v>
      </c>
      <c r="N1055" s="50" t="s">
        <v>37</v>
      </c>
      <c r="O1055" s="259" t="str">
        <f t="shared" si="60"/>
        <v>MAPA - OAE 0383</v>
      </c>
      <c r="P1055" s="258" t="s">
        <v>8959</v>
      </c>
      <c r="Q1055" s="256" t="str">
        <f t="shared" si="61"/>
        <v>FOTO 1 - OAE 0383</v>
      </c>
      <c r="R1055" s="255" t="s">
        <v>6027</v>
      </c>
      <c r="S1055" s="254" t="str">
        <f t="shared" si="62"/>
        <v>FOTO 2 - OAE 0383</v>
      </c>
      <c r="T1055" s="233" t="s">
        <v>6851</v>
      </c>
      <c r="U1055" s="238">
        <v>2014</v>
      </c>
      <c r="V1055" s="16" t="s">
        <v>2</v>
      </c>
      <c r="W1055" s="16" t="s">
        <v>95</v>
      </c>
      <c r="X1055" s="16" t="s">
        <v>12</v>
      </c>
      <c r="Y1055" s="16" t="s">
        <v>9485</v>
      </c>
      <c r="Z1055" s="16" t="s">
        <v>13</v>
      </c>
      <c r="AA1055" s="16" t="s">
        <v>38</v>
      </c>
      <c r="AB1055" s="16" t="s">
        <v>4</v>
      </c>
      <c r="AC1055" s="16" t="s">
        <v>5547</v>
      </c>
      <c r="AD1055" s="16" t="s">
        <v>5548</v>
      </c>
      <c r="AE1055" s="16" t="s">
        <v>7680</v>
      </c>
      <c r="AF1055" s="57" t="s">
        <v>5187</v>
      </c>
      <c r="AG1055" s="57" t="s">
        <v>5124</v>
      </c>
      <c r="AH1055" s="58">
        <v>2</v>
      </c>
      <c r="AI1055" s="56">
        <v>45016</v>
      </c>
      <c r="AJ1055" s="59"/>
      <c r="AK1055" s="61"/>
      <c r="AL1055" s="59"/>
      <c r="AM1055" s="63"/>
    </row>
    <row r="1056" spans="1:39" x14ac:dyDescent="0.2">
      <c r="A1056" s="49" t="s">
        <v>2820</v>
      </c>
      <c r="B1056" s="17" t="s">
        <v>1</v>
      </c>
      <c r="C1056" s="17" t="s">
        <v>963</v>
      </c>
      <c r="D1056" s="17" t="s">
        <v>2381</v>
      </c>
      <c r="E1056" s="17" t="s">
        <v>2382</v>
      </c>
      <c r="F1056" s="48">
        <v>61.619</v>
      </c>
      <c r="G1056" s="229">
        <v>22.8</v>
      </c>
      <c r="H1056" s="229">
        <v>8.4</v>
      </c>
      <c r="I1056" s="229">
        <v>7.3</v>
      </c>
      <c r="J1056" s="18">
        <v>2</v>
      </c>
      <c r="K1056" s="18">
        <v>36</v>
      </c>
      <c r="L1056" s="17" t="s">
        <v>9</v>
      </c>
      <c r="M1056" s="17" t="s">
        <v>11</v>
      </c>
      <c r="N1056" s="50" t="s">
        <v>37</v>
      </c>
      <c r="O1056" s="259" t="str">
        <f t="shared" si="60"/>
        <v>MAPA - OAE 0384</v>
      </c>
      <c r="P1056" s="258" t="s">
        <v>8960</v>
      </c>
      <c r="Q1056" s="256" t="str">
        <f t="shared" si="61"/>
        <v>FOTO 1 - OAE 0384</v>
      </c>
      <c r="R1056" s="255" t="s">
        <v>6028</v>
      </c>
      <c r="S1056" s="254" t="str">
        <f t="shared" si="62"/>
        <v>FOTO 2 - OAE 0384</v>
      </c>
      <c r="T1056" s="233" t="s">
        <v>6852</v>
      </c>
      <c r="U1056" s="238">
        <v>2014</v>
      </c>
      <c r="V1056" s="16" t="s">
        <v>2</v>
      </c>
      <c r="W1056" s="16" t="s">
        <v>10</v>
      </c>
      <c r="X1056" s="16" t="s">
        <v>12</v>
      </c>
      <c r="Y1056" s="16" t="s">
        <v>9485</v>
      </c>
      <c r="Z1056" s="16" t="s">
        <v>13</v>
      </c>
      <c r="AA1056" s="16" t="s">
        <v>38</v>
      </c>
      <c r="AB1056" s="16" t="s">
        <v>18</v>
      </c>
      <c r="AC1056" s="16" t="s">
        <v>249</v>
      </c>
      <c r="AD1056" s="16" t="s">
        <v>250</v>
      </c>
      <c r="AE1056" s="16" t="s">
        <v>7680</v>
      </c>
      <c r="AF1056" s="57" t="s">
        <v>5187</v>
      </c>
      <c r="AG1056" s="57" t="s">
        <v>5124</v>
      </c>
      <c r="AH1056" s="58">
        <v>2</v>
      </c>
      <c r="AI1056" s="56">
        <v>45016</v>
      </c>
      <c r="AJ1056" s="59"/>
      <c r="AK1056" s="61"/>
      <c r="AL1056" s="59"/>
      <c r="AM1056" s="63"/>
    </row>
    <row r="1057" spans="1:39" x14ac:dyDescent="0.2">
      <c r="A1057" s="49" t="s">
        <v>4129</v>
      </c>
      <c r="B1057" s="17" t="s">
        <v>48</v>
      </c>
      <c r="C1057" s="17" t="s">
        <v>4130</v>
      </c>
      <c r="D1057" s="17" t="s">
        <v>2381</v>
      </c>
      <c r="E1057" s="17" t="s">
        <v>2382</v>
      </c>
      <c r="F1057" s="48">
        <v>63.323</v>
      </c>
      <c r="G1057" s="229">
        <v>10.9</v>
      </c>
      <c r="H1057" s="229">
        <v>11</v>
      </c>
      <c r="I1057" s="229">
        <v>8.1999999999999993</v>
      </c>
      <c r="J1057" s="18">
        <v>2</v>
      </c>
      <c r="K1057" s="18">
        <v>36</v>
      </c>
      <c r="L1057" s="17" t="s">
        <v>9</v>
      </c>
      <c r="M1057" s="17" t="s">
        <v>11</v>
      </c>
      <c r="N1057" s="50" t="s">
        <v>37</v>
      </c>
      <c r="O1057" s="259" t="str">
        <f t="shared" si="60"/>
        <v>MAPA - OAE 0385</v>
      </c>
      <c r="P1057" s="258" t="s">
        <v>8961</v>
      </c>
      <c r="Q1057" s="256" t="str">
        <f t="shared" si="61"/>
        <v>FOTO 1 - OAE 0385</v>
      </c>
      <c r="R1057" s="255" t="s">
        <v>6029</v>
      </c>
      <c r="S1057" s="254" t="str">
        <f t="shared" si="62"/>
        <v>FOTO 2 - OAE 0385</v>
      </c>
      <c r="T1057" s="233" t="s">
        <v>6853</v>
      </c>
      <c r="U1057" s="238">
        <v>2014</v>
      </c>
      <c r="V1057" s="16" t="s">
        <v>49</v>
      </c>
      <c r="W1057" s="16" t="s">
        <v>10</v>
      </c>
      <c r="X1057" s="16" t="s">
        <v>12</v>
      </c>
      <c r="Y1057" s="16" t="s">
        <v>9485</v>
      </c>
      <c r="Z1057" s="16" t="s">
        <v>13</v>
      </c>
      <c r="AA1057" s="16" t="s">
        <v>38</v>
      </c>
      <c r="AB1057" s="16" t="s">
        <v>18</v>
      </c>
      <c r="AC1057" s="16" t="s">
        <v>1542</v>
      </c>
      <c r="AD1057" s="16" t="s">
        <v>2380</v>
      </c>
      <c r="AE1057" s="16" t="s">
        <v>7680</v>
      </c>
      <c r="AF1057" s="57" t="s">
        <v>5187</v>
      </c>
      <c r="AG1057" s="57" t="s">
        <v>5124</v>
      </c>
      <c r="AH1057" s="58">
        <v>2</v>
      </c>
      <c r="AI1057" s="56">
        <v>45016</v>
      </c>
      <c r="AJ1057" s="59"/>
      <c r="AK1057" s="61"/>
      <c r="AL1057" s="59"/>
      <c r="AM1057" s="63"/>
    </row>
    <row r="1058" spans="1:39" x14ac:dyDescent="0.2">
      <c r="A1058" s="49" t="s">
        <v>4993</v>
      </c>
      <c r="B1058" s="17" t="s">
        <v>48</v>
      </c>
      <c r="C1058" s="17" t="s">
        <v>4994</v>
      </c>
      <c r="D1058" s="17" t="s">
        <v>2381</v>
      </c>
      <c r="E1058" s="17" t="s">
        <v>2382</v>
      </c>
      <c r="F1058" s="48">
        <v>63.679000000000002</v>
      </c>
      <c r="G1058" s="229">
        <v>9.57</v>
      </c>
      <c r="H1058" s="229">
        <v>8.5</v>
      </c>
      <c r="I1058" s="229">
        <v>7.3</v>
      </c>
      <c r="J1058" s="18">
        <v>2</v>
      </c>
      <c r="K1058" s="18">
        <v>36</v>
      </c>
      <c r="L1058" s="17" t="s">
        <v>9</v>
      </c>
      <c r="M1058" s="17" t="s">
        <v>11</v>
      </c>
      <c r="N1058" s="50" t="s">
        <v>37</v>
      </c>
      <c r="O1058" s="259" t="str">
        <f t="shared" si="60"/>
        <v>MAPA - OAE 0386</v>
      </c>
      <c r="P1058" s="258" t="s">
        <v>8962</v>
      </c>
      <c r="Q1058" s="256" t="str">
        <f t="shared" si="61"/>
        <v>FOTO 1 - OAE 0386</v>
      </c>
      <c r="R1058" s="255" t="s">
        <v>6030</v>
      </c>
      <c r="S1058" s="254" t="str">
        <f t="shared" si="62"/>
        <v>FOTO 2 - OAE 0386</v>
      </c>
      <c r="T1058" s="233" t="s">
        <v>6854</v>
      </c>
      <c r="U1058" s="238">
        <v>2014</v>
      </c>
      <c r="V1058" s="16" t="s">
        <v>49</v>
      </c>
      <c r="W1058" s="16" t="s">
        <v>10</v>
      </c>
      <c r="X1058" s="16" t="s">
        <v>12</v>
      </c>
      <c r="Y1058" s="16" t="s">
        <v>9485</v>
      </c>
      <c r="Z1058" s="16" t="s">
        <v>13</v>
      </c>
      <c r="AA1058" s="16" t="s">
        <v>38</v>
      </c>
      <c r="AB1058" s="16" t="s">
        <v>18</v>
      </c>
      <c r="AC1058" s="16" t="s">
        <v>1542</v>
      </c>
      <c r="AD1058" s="16" t="s">
        <v>2380</v>
      </c>
      <c r="AE1058" s="16" t="s">
        <v>7680</v>
      </c>
      <c r="AF1058" s="57" t="s">
        <v>5187</v>
      </c>
      <c r="AG1058" s="57" t="s">
        <v>5124</v>
      </c>
      <c r="AH1058" s="58">
        <v>2</v>
      </c>
      <c r="AI1058" s="56">
        <v>45016</v>
      </c>
      <c r="AJ1058" s="59"/>
      <c r="AK1058" s="61"/>
      <c r="AL1058" s="59"/>
      <c r="AM1058" s="63"/>
    </row>
    <row r="1059" spans="1:39" x14ac:dyDescent="0.2">
      <c r="A1059" s="49" t="s">
        <v>4548</v>
      </c>
      <c r="B1059" s="17" t="s">
        <v>48</v>
      </c>
      <c r="C1059" s="17" t="s">
        <v>4549</v>
      </c>
      <c r="D1059" s="17" t="s">
        <v>2381</v>
      </c>
      <c r="E1059" s="17" t="s">
        <v>2382</v>
      </c>
      <c r="F1059" s="48">
        <v>64.213999999999999</v>
      </c>
      <c r="G1059" s="229">
        <v>10.4</v>
      </c>
      <c r="H1059" s="229">
        <v>13.2</v>
      </c>
      <c r="I1059" s="229">
        <v>10.35</v>
      </c>
      <c r="J1059" s="18">
        <v>2</v>
      </c>
      <c r="K1059" s="18">
        <v>45</v>
      </c>
      <c r="L1059" s="17" t="s">
        <v>9</v>
      </c>
      <c r="M1059" s="17" t="s">
        <v>11</v>
      </c>
      <c r="N1059" s="50" t="s">
        <v>37</v>
      </c>
      <c r="O1059" s="259" t="str">
        <f t="shared" si="60"/>
        <v>MAPA - OAE 0387</v>
      </c>
      <c r="P1059" s="258" t="s">
        <v>8963</v>
      </c>
      <c r="Q1059" s="256" t="str">
        <f t="shared" si="61"/>
        <v>FOTO 1 - OAE 0387</v>
      </c>
      <c r="R1059" s="255" t="s">
        <v>6031</v>
      </c>
      <c r="S1059" s="254" t="str">
        <f t="shared" si="62"/>
        <v>FOTO 2 - OAE 0387</v>
      </c>
      <c r="T1059" s="233" t="s">
        <v>6855</v>
      </c>
      <c r="U1059" s="238">
        <v>2014</v>
      </c>
      <c r="V1059" s="16" t="s">
        <v>49</v>
      </c>
      <c r="W1059" s="16" t="s">
        <v>10</v>
      </c>
      <c r="X1059" s="16" t="s">
        <v>12</v>
      </c>
      <c r="Y1059" s="16" t="s">
        <v>9485</v>
      </c>
      <c r="Z1059" s="16" t="s">
        <v>13</v>
      </c>
      <c r="AA1059" s="16" t="s">
        <v>38</v>
      </c>
      <c r="AB1059" s="16" t="s">
        <v>30</v>
      </c>
      <c r="AC1059" s="16" t="s">
        <v>1542</v>
      </c>
      <c r="AD1059" s="16" t="s">
        <v>2380</v>
      </c>
      <c r="AE1059" s="16" t="s">
        <v>7680</v>
      </c>
      <c r="AF1059" s="57" t="s">
        <v>5187</v>
      </c>
      <c r="AG1059" s="57" t="s">
        <v>5124</v>
      </c>
      <c r="AH1059" s="58">
        <v>2</v>
      </c>
      <c r="AI1059" s="56">
        <v>45016</v>
      </c>
      <c r="AJ1059" s="59"/>
      <c r="AK1059" s="61"/>
      <c r="AL1059" s="59"/>
      <c r="AM1059" s="63"/>
    </row>
    <row r="1060" spans="1:39" x14ac:dyDescent="0.2">
      <c r="A1060" s="49" t="s">
        <v>2378</v>
      </c>
      <c r="B1060" s="17" t="s">
        <v>1</v>
      </c>
      <c r="C1060" s="17" t="s">
        <v>2379</v>
      </c>
      <c r="D1060" s="17" t="s">
        <v>2381</v>
      </c>
      <c r="E1060" s="17" t="s">
        <v>2382</v>
      </c>
      <c r="F1060" s="48">
        <v>64.337000000000003</v>
      </c>
      <c r="G1060" s="229">
        <v>25.1</v>
      </c>
      <c r="H1060" s="229">
        <v>8.1</v>
      </c>
      <c r="I1060" s="229">
        <v>7.1</v>
      </c>
      <c r="J1060" s="18">
        <v>2</v>
      </c>
      <c r="K1060" s="18">
        <v>36</v>
      </c>
      <c r="L1060" s="17" t="s">
        <v>9</v>
      </c>
      <c r="M1060" s="17" t="s">
        <v>11</v>
      </c>
      <c r="N1060" s="50" t="s">
        <v>37</v>
      </c>
      <c r="O1060" s="259" t="str">
        <f t="shared" si="60"/>
        <v>MAPA - OAE 0388</v>
      </c>
      <c r="P1060" s="258" t="s">
        <v>8964</v>
      </c>
      <c r="Q1060" s="256" t="str">
        <f t="shared" si="61"/>
        <v>FOTO 1 - OAE 0388</v>
      </c>
      <c r="R1060" s="255" t="s">
        <v>6032</v>
      </c>
      <c r="S1060" s="254" t="str">
        <f t="shared" si="62"/>
        <v>FOTO 2 - OAE 0388</v>
      </c>
      <c r="T1060" s="233" t="s">
        <v>6856</v>
      </c>
      <c r="U1060" s="238">
        <v>2014</v>
      </c>
      <c r="V1060" s="16" t="s">
        <v>2</v>
      </c>
      <c r="W1060" s="16" t="s">
        <v>10</v>
      </c>
      <c r="X1060" s="16" t="s">
        <v>12</v>
      </c>
      <c r="Y1060" s="16" t="s">
        <v>9485</v>
      </c>
      <c r="Z1060" s="16" t="s">
        <v>13</v>
      </c>
      <c r="AA1060" s="16" t="s">
        <v>38</v>
      </c>
      <c r="AB1060" s="16" t="s">
        <v>18</v>
      </c>
      <c r="AC1060" s="16" t="s">
        <v>1542</v>
      </c>
      <c r="AD1060" s="16" t="s">
        <v>2380</v>
      </c>
      <c r="AE1060" s="16" t="s">
        <v>7680</v>
      </c>
      <c r="AF1060" s="57" t="s">
        <v>5187</v>
      </c>
      <c r="AG1060" s="57" t="s">
        <v>5124</v>
      </c>
      <c r="AH1060" s="58">
        <v>2</v>
      </c>
      <c r="AI1060" s="56">
        <v>45016</v>
      </c>
      <c r="AJ1060" s="59"/>
      <c r="AK1060" s="65"/>
      <c r="AL1060" s="59"/>
      <c r="AM1060" s="63"/>
    </row>
    <row r="1061" spans="1:39" x14ac:dyDescent="0.2">
      <c r="A1061" s="49" t="s">
        <v>961</v>
      </c>
      <c r="B1061" s="17" t="s">
        <v>1</v>
      </c>
      <c r="C1061" s="17" t="s">
        <v>596</v>
      </c>
      <c r="D1061" s="17" t="s">
        <v>2381</v>
      </c>
      <c r="E1061" s="17" t="s">
        <v>5484</v>
      </c>
      <c r="F1061" s="48">
        <v>66.771000000000001</v>
      </c>
      <c r="G1061" s="229">
        <v>4.3</v>
      </c>
      <c r="H1061" s="229">
        <v>12.4</v>
      </c>
      <c r="I1061" s="229">
        <v>7.3</v>
      </c>
      <c r="J1061" s="18">
        <v>2</v>
      </c>
      <c r="K1061" s="18">
        <v>36</v>
      </c>
      <c r="L1061" s="17" t="s">
        <v>9</v>
      </c>
      <c r="M1061" s="17" t="s">
        <v>2348</v>
      </c>
      <c r="N1061" s="50" t="s">
        <v>37</v>
      </c>
      <c r="O1061" s="259" t="str">
        <f t="shared" si="60"/>
        <v>MAPA - OAE 1181</v>
      </c>
      <c r="P1061" s="258" t="s">
        <v>8965</v>
      </c>
      <c r="Q1061" s="256" t="str">
        <f t="shared" si="61"/>
        <v>FOTO 1 - OAE 1181</v>
      </c>
      <c r="R1061" s="255" t="s">
        <v>6033</v>
      </c>
      <c r="S1061" s="254" t="str">
        <f t="shared" si="62"/>
        <v>FOTO 2 - OAE 1181</v>
      </c>
      <c r="T1061" s="233" t="s">
        <v>6857</v>
      </c>
      <c r="U1061" s="238">
        <v>2014</v>
      </c>
      <c r="V1061" s="16" t="s">
        <v>2</v>
      </c>
      <c r="W1061" s="16" t="s">
        <v>10</v>
      </c>
      <c r="X1061" s="16" t="s">
        <v>2349</v>
      </c>
      <c r="Y1061" s="16" t="s">
        <v>9485</v>
      </c>
      <c r="Z1061" s="16" t="s">
        <v>2348</v>
      </c>
      <c r="AA1061" s="16" t="s">
        <v>38</v>
      </c>
      <c r="AB1061" s="16" t="s">
        <v>18</v>
      </c>
      <c r="AC1061" s="16"/>
      <c r="AD1061" s="16" t="s">
        <v>18</v>
      </c>
      <c r="AE1061" s="16" t="s">
        <v>7681</v>
      </c>
      <c r="AF1061" s="57" t="s">
        <v>5187</v>
      </c>
      <c r="AG1061" s="57" t="s">
        <v>5124</v>
      </c>
      <c r="AH1061" s="58">
        <v>2</v>
      </c>
      <c r="AI1061" s="56">
        <v>45016</v>
      </c>
      <c r="AJ1061" s="59"/>
      <c r="AK1061" s="61"/>
      <c r="AL1061" s="59"/>
      <c r="AM1061" s="63"/>
    </row>
    <row r="1062" spans="1:39" x14ac:dyDescent="0.2">
      <c r="A1062" s="49" t="s">
        <v>2346</v>
      </c>
      <c r="B1062" s="17" t="s">
        <v>1</v>
      </c>
      <c r="C1062" s="17" t="s">
        <v>1868</v>
      </c>
      <c r="D1062" s="17" t="s">
        <v>2163</v>
      </c>
      <c r="E1062" s="17" t="s">
        <v>2347</v>
      </c>
      <c r="F1062" s="48">
        <v>0.2</v>
      </c>
      <c r="G1062" s="229">
        <v>42</v>
      </c>
      <c r="H1062" s="229">
        <v>3.6</v>
      </c>
      <c r="I1062" s="229">
        <v>3.6</v>
      </c>
      <c r="J1062" s="18">
        <v>1</v>
      </c>
      <c r="K1062" s="18">
        <v>24</v>
      </c>
      <c r="L1062" s="17" t="s">
        <v>2069</v>
      </c>
      <c r="M1062" s="17" t="s">
        <v>2348</v>
      </c>
      <c r="N1062" s="50" t="s">
        <v>881</v>
      </c>
      <c r="O1062" s="259" t="str">
        <f t="shared" si="60"/>
        <v>MAPA - OAE 2057</v>
      </c>
      <c r="P1062" s="258" t="s">
        <v>8966</v>
      </c>
      <c r="Q1062" s="256" t="str">
        <f t="shared" si="61"/>
        <v>FOTO 1 - OAE 2057</v>
      </c>
      <c r="R1062" s="255" t="s">
        <v>6034</v>
      </c>
      <c r="S1062" s="254" t="str">
        <f t="shared" si="62"/>
        <v>FOTO 2 - OAE 2057</v>
      </c>
      <c r="T1062" s="233" t="s">
        <v>6858</v>
      </c>
      <c r="U1062" s="238">
        <v>2015</v>
      </c>
      <c r="V1062" s="16" t="s">
        <v>2</v>
      </c>
      <c r="W1062" s="16" t="s">
        <v>2070</v>
      </c>
      <c r="X1062" s="16" t="s">
        <v>2349</v>
      </c>
      <c r="Y1062" s="16" t="s">
        <v>9485</v>
      </c>
      <c r="Z1062" s="16" t="s">
        <v>2348</v>
      </c>
      <c r="AA1062" s="16" t="s">
        <v>882</v>
      </c>
      <c r="AB1062" s="16" t="s">
        <v>18</v>
      </c>
      <c r="AC1062" s="16" t="s">
        <v>1869</v>
      </c>
      <c r="AD1062" s="16" t="s">
        <v>1870</v>
      </c>
      <c r="AE1062" s="16" t="s">
        <v>7682</v>
      </c>
      <c r="AF1062" s="57" t="s">
        <v>1651</v>
      </c>
      <c r="AG1062" s="57" t="s">
        <v>5095</v>
      </c>
      <c r="AH1062" s="58">
        <v>2</v>
      </c>
      <c r="AI1062" s="56">
        <v>45016</v>
      </c>
      <c r="AJ1062" s="59"/>
      <c r="AK1062" s="61"/>
      <c r="AL1062" s="59"/>
      <c r="AM1062" s="63"/>
    </row>
    <row r="1063" spans="1:39" x14ac:dyDescent="0.2">
      <c r="A1063" s="49" t="s">
        <v>2162</v>
      </c>
      <c r="B1063" s="17" t="s">
        <v>1</v>
      </c>
      <c r="C1063" s="17" t="s">
        <v>1650</v>
      </c>
      <c r="D1063" s="17" t="s">
        <v>2163</v>
      </c>
      <c r="E1063" s="17" t="s">
        <v>2164</v>
      </c>
      <c r="F1063" s="48">
        <v>7.05</v>
      </c>
      <c r="G1063" s="229">
        <v>14.7</v>
      </c>
      <c r="H1063" s="229">
        <v>4.7</v>
      </c>
      <c r="I1063" s="229">
        <v>3.6</v>
      </c>
      <c r="J1063" s="18">
        <v>1</v>
      </c>
      <c r="K1063" s="18">
        <v>24</v>
      </c>
      <c r="L1063" s="17" t="s">
        <v>9</v>
      </c>
      <c r="M1063" s="17" t="s">
        <v>11</v>
      </c>
      <c r="N1063" s="50" t="s">
        <v>881</v>
      </c>
      <c r="O1063" s="259" t="str">
        <f t="shared" si="60"/>
        <v>MAPA - OAE 2058</v>
      </c>
      <c r="P1063" s="258" t="s">
        <v>8967</v>
      </c>
      <c r="Q1063" s="256" t="str">
        <f t="shared" si="61"/>
        <v>FOTO 1 - OAE 2058</v>
      </c>
      <c r="R1063" s="255" t="s">
        <v>6035</v>
      </c>
      <c r="S1063" s="254" t="str">
        <f t="shared" si="62"/>
        <v>FOTO 2 - OAE 2058</v>
      </c>
      <c r="T1063" s="233" t="s">
        <v>6859</v>
      </c>
      <c r="U1063" s="238">
        <v>2015</v>
      </c>
      <c r="V1063" s="16" t="s">
        <v>2</v>
      </c>
      <c r="W1063" s="16" t="s">
        <v>10</v>
      </c>
      <c r="X1063" s="16" t="s">
        <v>12</v>
      </c>
      <c r="Y1063" s="16" t="s">
        <v>9485</v>
      </c>
      <c r="Z1063" s="16" t="s">
        <v>13</v>
      </c>
      <c r="AA1063" s="16" t="s">
        <v>882</v>
      </c>
      <c r="AB1063" s="16" t="s">
        <v>18</v>
      </c>
      <c r="AC1063" s="16" t="s">
        <v>1651</v>
      </c>
      <c r="AD1063" s="16" t="s">
        <v>1652</v>
      </c>
      <c r="AE1063" s="16" t="s">
        <v>7683</v>
      </c>
      <c r="AF1063" s="57" t="s">
        <v>5256</v>
      </c>
      <c r="AG1063" s="57" t="s">
        <v>5095</v>
      </c>
      <c r="AH1063" s="58">
        <v>2</v>
      </c>
      <c r="AI1063" s="56">
        <v>45016</v>
      </c>
      <c r="AJ1063" s="59"/>
      <c r="AK1063" s="62"/>
      <c r="AL1063" s="59"/>
      <c r="AM1063" s="63"/>
    </row>
    <row r="1064" spans="1:39" x14ac:dyDescent="0.2">
      <c r="A1064" s="49" t="s">
        <v>548</v>
      </c>
      <c r="B1064" s="17" t="s">
        <v>1</v>
      </c>
      <c r="C1064" s="17" t="s">
        <v>3651</v>
      </c>
      <c r="D1064" s="17" t="s">
        <v>3654</v>
      </c>
      <c r="E1064" s="17" t="s">
        <v>3655</v>
      </c>
      <c r="F1064" s="48">
        <v>18.43</v>
      </c>
      <c r="G1064" s="229">
        <v>12</v>
      </c>
      <c r="H1064" s="229">
        <v>4</v>
      </c>
      <c r="I1064" s="229">
        <v>3.7</v>
      </c>
      <c r="J1064" s="18">
        <v>2</v>
      </c>
      <c r="K1064" s="18">
        <v>24</v>
      </c>
      <c r="L1064" s="17" t="s">
        <v>9</v>
      </c>
      <c r="M1064" s="17" t="s">
        <v>11</v>
      </c>
      <c r="N1064" s="50" t="s">
        <v>881</v>
      </c>
      <c r="O1064" s="259" t="str">
        <f t="shared" si="60"/>
        <v>MAPA - OAE 1230</v>
      </c>
      <c r="P1064" s="258" t="s">
        <v>8968</v>
      </c>
      <c r="Q1064" s="256" t="str">
        <f t="shared" si="61"/>
        <v>FOTO 1 - OAE 1230</v>
      </c>
      <c r="R1064" s="255" t="s">
        <v>6036</v>
      </c>
      <c r="S1064" s="254" t="str">
        <f t="shared" si="62"/>
        <v>FOTO 2 - OAE 1230</v>
      </c>
      <c r="T1064" s="233" t="s">
        <v>6860</v>
      </c>
      <c r="U1064" s="238">
        <v>2015</v>
      </c>
      <c r="V1064" s="16" t="s">
        <v>2</v>
      </c>
      <c r="W1064" s="16" t="s">
        <v>10</v>
      </c>
      <c r="X1064" s="16" t="s">
        <v>12</v>
      </c>
      <c r="Y1064" s="16" t="s">
        <v>9485</v>
      </c>
      <c r="Z1064" s="16" t="s">
        <v>13</v>
      </c>
      <c r="AA1064" s="16" t="s">
        <v>882</v>
      </c>
      <c r="AB1064" s="16" t="s">
        <v>18</v>
      </c>
      <c r="AC1064" s="16" t="s">
        <v>3652</v>
      </c>
      <c r="AD1064" s="16" t="s">
        <v>3653</v>
      </c>
      <c r="AE1064" s="16" t="s">
        <v>7684</v>
      </c>
      <c r="AF1064" s="57" t="s">
        <v>5327</v>
      </c>
      <c r="AG1064" s="57" t="s">
        <v>5095</v>
      </c>
      <c r="AH1064" s="58">
        <v>2</v>
      </c>
      <c r="AI1064" s="56">
        <v>45016</v>
      </c>
      <c r="AJ1064" s="59"/>
      <c r="AK1064" s="62"/>
      <c r="AL1064" s="59"/>
      <c r="AM1064" s="63"/>
    </row>
    <row r="1065" spans="1:39" x14ac:dyDescent="0.2">
      <c r="A1065" s="49" t="s">
        <v>348</v>
      </c>
      <c r="B1065" s="17" t="s">
        <v>1</v>
      </c>
      <c r="C1065" s="17" t="s">
        <v>5557</v>
      </c>
      <c r="D1065" s="17" t="s">
        <v>3007</v>
      </c>
      <c r="E1065" s="17" t="s">
        <v>3008</v>
      </c>
      <c r="F1065" s="48">
        <v>0</v>
      </c>
      <c r="G1065" s="229">
        <v>9</v>
      </c>
      <c r="H1065" s="229">
        <v>12.1</v>
      </c>
      <c r="I1065" s="229">
        <v>11.6</v>
      </c>
      <c r="J1065" s="18">
        <v>1</v>
      </c>
      <c r="K1065" s="18">
        <v>24</v>
      </c>
      <c r="L1065" s="17" t="s">
        <v>9</v>
      </c>
      <c r="M1065" s="17" t="s">
        <v>11</v>
      </c>
      <c r="N1065" s="50" t="s">
        <v>83</v>
      </c>
      <c r="O1065" s="259" t="str">
        <f t="shared" si="60"/>
        <v>MAPA - OAE 1377</v>
      </c>
      <c r="P1065" s="258" t="s">
        <v>8969</v>
      </c>
      <c r="Q1065" s="256" t="str">
        <f t="shared" si="61"/>
        <v>FOTO 1 - OAE 1377</v>
      </c>
      <c r="R1065" s="255" t="s">
        <v>6037</v>
      </c>
      <c r="S1065" s="254" t="str">
        <f t="shared" si="62"/>
        <v>FOTO 2 - OAE 1377</v>
      </c>
      <c r="T1065" s="233" t="s">
        <v>6861</v>
      </c>
      <c r="U1065" s="238">
        <v>2018</v>
      </c>
      <c r="V1065" s="16" t="s">
        <v>2</v>
      </c>
      <c r="W1065" s="16" t="s">
        <v>10</v>
      </c>
      <c r="X1065" s="16" t="s">
        <v>12</v>
      </c>
      <c r="Y1065" s="16" t="s">
        <v>9485</v>
      </c>
      <c r="Z1065" s="16" t="s">
        <v>13</v>
      </c>
      <c r="AA1065" s="16" t="s">
        <v>84</v>
      </c>
      <c r="AB1065" s="16" t="s">
        <v>4</v>
      </c>
      <c r="AC1065" s="16" t="s">
        <v>843</v>
      </c>
      <c r="AD1065" s="16" t="s">
        <v>5558</v>
      </c>
      <c r="AE1065" s="16" t="s">
        <v>7685</v>
      </c>
      <c r="AF1065" s="57" t="s">
        <v>5376</v>
      </c>
      <c r="AG1065" s="57" t="s">
        <v>5118</v>
      </c>
      <c r="AH1065" s="58">
        <v>9</v>
      </c>
      <c r="AI1065" s="56">
        <v>45016</v>
      </c>
      <c r="AJ1065" s="59"/>
      <c r="AK1065" s="65"/>
      <c r="AL1065" s="59"/>
      <c r="AM1065" s="63"/>
    </row>
    <row r="1066" spans="1:39" x14ac:dyDescent="0.2">
      <c r="A1066" s="49" t="s">
        <v>3014</v>
      </c>
      <c r="B1066" s="17" t="s">
        <v>1</v>
      </c>
      <c r="C1066" s="17" t="s">
        <v>3015</v>
      </c>
      <c r="D1066" s="17" t="s">
        <v>3007</v>
      </c>
      <c r="E1066" s="17" t="s">
        <v>3008</v>
      </c>
      <c r="F1066" s="48">
        <v>10.744</v>
      </c>
      <c r="G1066" s="229">
        <v>15.8</v>
      </c>
      <c r="H1066" s="229">
        <v>4.96</v>
      </c>
      <c r="I1066" s="229">
        <v>3.7</v>
      </c>
      <c r="J1066" s="18">
        <v>1</v>
      </c>
      <c r="K1066" s="18">
        <v>24</v>
      </c>
      <c r="L1066" s="17" t="s">
        <v>9</v>
      </c>
      <c r="M1066" s="17" t="s">
        <v>11</v>
      </c>
      <c r="N1066" s="50" t="s">
        <v>83</v>
      </c>
      <c r="O1066" s="259" t="str">
        <f t="shared" si="60"/>
        <v>MAPA - OAE 0389</v>
      </c>
      <c r="P1066" s="258" t="s">
        <v>8970</v>
      </c>
      <c r="Q1066" s="256" t="str">
        <f t="shared" si="61"/>
        <v>FOTO 1 - OAE 0389</v>
      </c>
      <c r="R1066" s="255" t="s">
        <v>6038</v>
      </c>
      <c r="S1066" s="254" t="str">
        <f t="shared" si="62"/>
        <v>FOTO 2 - OAE 0389</v>
      </c>
      <c r="T1066" s="233" t="s">
        <v>6862</v>
      </c>
      <c r="U1066" s="238">
        <v>2018</v>
      </c>
      <c r="V1066" s="16" t="s">
        <v>2</v>
      </c>
      <c r="W1066" s="16" t="s">
        <v>10</v>
      </c>
      <c r="X1066" s="16" t="s">
        <v>12</v>
      </c>
      <c r="Y1066" s="16" t="s">
        <v>9485</v>
      </c>
      <c r="Z1066" s="16" t="s">
        <v>13</v>
      </c>
      <c r="AA1066" s="16" t="s">
        <v>84</v>
      </c>
      <c r="AB1066" s="16" t="s">
        <v>4</v>
      </c>
      <c r="AC1066" s="16" t="s">
        <v>3016</v>
      </c>
      <c r="AD1066" s="16" t="s">
        <v>3017</v>
      </c>
      <c r="AE1066" s="16" t="s">
        <v>7685</v>
      </c>
      <c r="AF1066" s="57" t="s">
        <v>5382</v>
      </c>
      <c r="AG1066" s="57" t="s">
        <v>5118</v>
      </c>
      <c r="AH1066" s="58">
        <v>9</v>
      </c>
      <c r="AI1066" s="56">
        <v>45016</v>
      </c>
      <c r="AJ1066" s="59"/>
      <c r="AK1066" s="61"/>
      <c r="AL1066" s="59"/>
      <c r="AM1066" s="63"/>
    </row>
    <row r="1067" spans="1:39" x14ac:dyDescent="0.2">
      <c r="A1067" s="49" t="s">
        <v>1041</v>
      </c>
      <c r="B1067" s="17" t="s">
        <v>1</v>
      </c>
      <c r="C1067" s="17" t="s">
        <v>3011</v>
      </c>
      <c r="D1067" s="17" t="s">
        <v>3007</v>
      </c>
      <c r="E1067" s="17" t="s">
        <v>3008</v>
      </c>
      <c r="F1067" s="48">
        <v>14.46</v>
      </c>
      <c r="G1067" s="229">
        <v>23</v>
      </c>
      <c r="H1067" s="229">
        <v>4.78</v>
      </c>
      <c r="I1067" s="229">
        <v>3.7</v>
      </c>
      <c r="J1067" s="18">
        <v>1</v>
      </c>
      <c r="K1067" s="18">
        <v>24</v>
      </c>
      <c r="L1067" s="17" t="s">
        <v>9</v>
      </c>
      <c r="M1067" s="17" t="s">
        <v>11</v>
      </c>
      <c r="N1067" s="50" t="s">
        <v>83</v>
      </c>
      <c r="O1067" s="259" t="str">
        <f t="shared" si="60"/>
        <v>MAPA - OAE 1195</v>
      </c>
      <c r="P1067" s="258" t="s">
        <v>8971</v>
      </c>
      <c r="Q1067" s="256" t="str">
        <f t="shared" ref="Q1067:Q1098" si="63">HYPERLINK(R1067, "FOTO 1 - OAE "&amp;A1067)</f>
        <v>FOTO 1 - OAE 1195</v>
      </c>
      <c r="R1067" s="255" t="s">
        <v>6039</v>
      </c>
      <c r="S1067" s="254" t="str">
        <f t="shared" ref="S1067:S1098" si="64">HYPERLINK(T1067, "FOTO 2 - OAE "&amp;A1067)</f>
        <v>FOTO 2 - OAE 1195</v>
      </c>
      <c r="T1067" s="233" t="s">
        <v>6863</v>
      </c>
      <c r="U1067" s="238">
        <v>2018</v>
      </c>
      <c r="V1067" s="16" t="s">
        <v>2</v>
      </c>
      <c r="W1067" s="16" t="s">
        <v>10</v>
      </c>
      <c r="X1067" s="16" t="s">
        <v>12</v>
      </c>
      <c r="Y1067" s="16" t="s">
        <v>9485</v>
      </c>
      <c r="Z1067" s="16" t="s">
        <v>13</v>
      </c>
      <c r="AA1067" s="16" t="s">
        <v>84</v>
      </c>
      <c r="AB1067" s="16" t="s">
        <v>4</v>
      </c>
      <c r="AC1067" s="16" t="s">
        <v>3012</v>
      </c>
      <c r="AD1067" s="16" t="s">
        <v>3013</v>
      </c>
      <c r="AE1067" s="16" t="s">
        <v>7685</v>
      </c>
      <c r="AF1067" s="57" t="s">
        <v>5382</v>
      </c>
      <c r="AG1067" s="57" t="s">
        <v>5118</v>
      </c>
      <c r="AH1067" s="58">
        <v>9</v>
      </c>
      <c r="AI1067" s="56">
        <v>45016</v>
      </c>
      <c r="AJ1067" s="59"/>
      <c r="AK1067" s="61"/>
      <c r="AL1067" s="59"/>
      <c r="AM1067" s="63"/>
    </row>
    <row r="1068" spans="1:39" x14ac:dyDescent="0.2">
      <c r="A1068" s="49" t="s">
        <v>3954</v>
      </c>
      <c r="B1068" s="17" t="s">
        <v>1</v>
      </c>
      <c r="C1068" s="17" t="s">
        <v>3955</v>
      </c>
      <c r="D1068" s="17" t="s">
        <v>3007</v>
      </c>
      <c r="E1068" s="17" t="s">
        <v>3958</v>
      </c>
      <c r="F1068" s="48">
        <v>16.350000000000001</v>
      </c>
      <c r="G1068" s="229">
        <v>26</v>
      </c>
      <c r="H1068" s="229">
        <v>4.7</v>
      </c>
      <c r="I1068" s="229">
        <v>3.7</v>
      </c>
      <c r="J1068" s="18">
        <v>1</v>
      </c>
      <c r="K1068" s="18">
        <v>24</v>
      </c>
      <c r="L1068" s="17" t="s">
        <v>9</v>
      </c>
      <c r="M1068" s="17" t="s">
        <v>11</v>
      </c>
      <c r="N1068" s="50" t="s">
        <v>83</v>
      </c>
      <c r="O1068" s="259" t="str">
        <f t="shared" si="60"/>
        <v>MAPA - OAE 0390</v>
      </c>
      <c r="P1068" s="258" t="s">
        <v>8972</v>
      </c>
      <c r="Q1068" s="256" t="str">
        <f t="shared" si="63"/>
        <v>FOTO 1 - OAE 0390</v>
      </c>
      <c r="R1068" s="255" t="s">
        <v>6040</v>
      </c>
      <c r="S1068" s="254" t="str">
        <f t="shared" si="64"/>
        <v>FOTO 2 - OAE 0390</v>
      </c>
      <c r="T1068" s="233" t="s">
        <v>6864</v>
      </c>
      <c r="U1068" s="238">
        <v>2018</v>
      </c>
      <c r="V1068" s="16" t="s">
        <v>2</v>
      </c>
      <c r="W1068" s="16" t="s">
        <v>10</v>
      </c>
      <c r="X1068" s="16" t="s">
        <v>12</v>
      </c>
      <c r="Y1068" s="16" t="s">
        <v>9485</v>
      </c>
      <c r="Z1068" s="16" t="s">
        <v>13</v>
      </c>
      <c r="AA1068" s="16" t="s">
        <v>84</v>
      </c>
      <c r="AB1068" s="16" t="s">
        <v>18</v>
      </c>
      <c r="AC1068" s="16" t="s">
        <v>3956</v>
      </c>
      <c r="AD1068" s="16" t="s">
        <v>3957</v>
      </c>
      <c r="AE1068" s="16" t="s">
        <v>7686</v>
      </c>
      <c r="AF1068" s="57" t="s">
        <v>5382</v>
      </c>
      <c r="AG1068" s="57" t="s">
        <v>5118</v>
      </c>
      <c r="AH1068" s="58">
        <v>9</v>
      </c>
      <c r="AI1068" s="56">
        <v>45016</v>
      </c>
      <c r="AJ1068" s="59"/>
      <c r="AK1068" s="61"/>
      <c r="AL1068" s="59"/>
      <c r="AM1068" s="63"/>
    </row>
    <row r="1069" spans="1:39" x14ac:dyDescent="0.2">
      <c r="A1069" s="49" t="s">
        <v>1029</v>
      </c>
      <c r="B1069" s="17" t="s">
        <v>1</v>
      </c>
      <c r="C1069" s="17" t="s">
        <v>2515</v>
      </c>
      <c r="D1069" s="17" t="s">
        <v>2518</v>
      </c>
      <c r="E1069" s="17" t="s">
        <v>9461</v>
      </c>
      <c r="F1069" s="48">
        <v>18.36</v>
      </c>
      <c r="G1069" s="229">
        <v>25.9</v>
      </c>
      <c r="H1069" s="229">
        <v>5.47</v>
      </c>
      <c r="I1069" s="229">
        <v>3.55</v>
      </c>
      <c r="J1069" s="18">
        <v>1</v>
      </c>
      <c r="K1069" s="18">
        <v>24</v>
      </c>
      <c r="L1069" s="17" t="s">
        <v>9</v>
      </c>
      <c r="M1069" s="17" t="s">
        <v>11</v>
      </c>
      <c r="N1069" s="50" t="s">
        <v>1244</v>
      </c>
      <c r="O1069" s="259" t="str">
        <f t="shared" si="60"/>
        <v>MAPA - OAE 1208</v>
      </c>
      <c r="P1069" s="258" t="s">
        <v>8973</v>
      </c>
      <c r="Q1069" s="256" t="str">
        <f t="shared" si="63"/>
        <v>FOTO 1 - OAE 1208</v>
      </c>
      <c r="R1069" s="255" t="s">
        <v>6041</v>
      </c>
      <c r="S1069" s="254" t="str">
        <f t="shared" si="64"/>
        <v>FOTO 2 - OAE 1208</v>
      </c>
      <c r="T1069" s="233" t="s">
        <v>6865</v>
      </c>
      <c r="U1069" s="238">
        <v>2015</v>
      </c>
      <c r="V1069" s="16" t="s">
        <v>2</v>
      </c>
      <c r="W1069" s="16" t="s">
        <v>10</v>
      </c>
      <c r="X1069" s="16" t="s">
        <v>12</v>
      </c>
      <c r="Y1069" s="16" t="s">
        <v>9485</v>
      </c>
      <c r="Z1069" s="16" t="s">
        <v>13</v>
      </c>
      <c r="AA1069" s="16" t="s">
        <v>1245</v>
      </c>
      <c r="AB1069" s="16" t="s">
        <v>4</v>
      </c>
      <c r="AC1069" s="16" t="s">
        <v>2516</v>
      </c>
      <c r="AD1069" s="16" t="s">
        <v>2517</v>
      </c>
      <c r="AE1069" s="16" t="s">
        <v>9462</v>
      </c>
      <c r="AF1069" s="57" t="s">
        <v>5224</v>
      </c>
      <c r="AG1069" s="57" t="s">
        <v>5177</v>
      </c>
      <c r="AH1069" s="58">
        <v>3</v>
      </c>
      <c r="AI1069" s="56">
        <v>45016</v>
      </c>
      <c r="AJ1069" s="59"/>
      <c r="AK1069" s="65"/>
      <c r="AL1069" s="59"/>
      <c r="AM1069" s="63"/>
    </row>
    <row r="1070" spans="1:39" x14ac:dyDescent="0.2">
      <c r="A1070" s="49" t="s">
        <v>374</v>
      </c>
      <c r="B1070" s="17" t="s">
        <v>1</v>
      </c>
      <c r="C1070" s="17" t="s">
        <v>3060</v>
      </c>
      <c r="D1070" s="17" t="s">
        <v>3063</v>
      </c>
      <c r="E1070" s="17" t="s">
        <v>5094</v>
      </c>
      <c r="F1070" s="48">
        <v>0</v>
      </c>
      <c r="G1070" s="229">
        <v>6</v>
      </c>
      <c r="H1070" s="229">
        <v>6.5</v>
      </c>
      <c r="I1070" s="229">
        <v>5.0999999999999996</v>
      </c>
      <c r="J1070" s="18">
        <v>2</v>
      </c>
      <c r="K1070" s="18">
        <v>36</v>
      </c>
      <c r="L1070" s="17" t="s">
        <v>9</v>
      </c>
      <c r="M1070" s="17" t="s">
        <v>2348</v>
      </c>
      <c r="N1070" s="50" t="s">
        <v>669</v>
      </c>
      <c r="O1070" s="259" t="str">
        <f t="shared" si="60"/>
        <v>MAPA - OAE 1361</v>
      </c>
      <c r="P1070" s="258" t="s">
        <v>8974</v>
      </c>
      <c r="Q1070" s="256" t="str">
        <f t="shared" si="63"/>
        <v>FOTO 1 - OAE 1361</v>
      </c>
      <c r="R1070" s="255" t="s">
        <v>6042</v>
      </c>
      <c r="S1070" s="254" t="str">
        <f t="shared" si="64"/>
        <v>FOTO 2 - OAE 1361</v>
      </c>
      <c r="T1070" s="233" t="s">
        <v>6866</v>
      </c>
      <c r="U1070" s="238">
        <v>2015</v>
      </c>
      <c r="V1070" s="16" t="s">
        <v>2</v>
      </c>
      <c r="W1070" s="16" t="s">
        <v>10</v>
      </c>
      <c r="X1070" s="16" t="s">
        <v>2349</v>
      </c>
      <c r="Y1070" s="16" t="s">
        <v>9485</v>
      </c>
      <c r="Z1070" s="16" t="s">
        <v>2348</v>
      </c>
      <c r="AA1070" s="16" t="s">
        <v>115</v>
      </c>
      <c r="AB1070" s="16" t="s">
        <v>18</v>
      </c>
      <c r="AC1070" s="16" t="s">
        <v>3061</v>
      </c>
      <c r="AD1070" s="16" t="s">
        <v>3062</v>
      </c>
      <c r="AE1070" s="16" t="s">
        <v>7687</v>
      </c>
      <c r="AF1070" s="57" t="s">
        <v>3061</v>
      </c>
      <c r="AG1070" s="57" t="s">
        <v>5171</v>
      </c>
      <c r="AH1070" s="58">
        <v>9</v>
      </c>
      <c r="AI1070" s="56">
        <v>45016</v>
      </c>
      <c r="AJ1070" s="59"/>
      <c r="AK1070" s="65"/>
      <c r="AL1070" s="59"/>
      <c r="AM1070" s="63"/>
    </row>
    <row r="1071" spans="1:39" x14ac:dyDescent="0.2">
      <c r="A1071" s="49" t="s">
        <v>440</v>
      </c>
      <c r="B1071" s="17" t="s">
        <v>1</v>
      </c>
      <c r="C1071" s="17" t="s">
        <v>4017</v>
      </c>
      <c r="D1071" s="17" t="s">
        <v>3063</v>
      </c>
      <c r="E1071" s="17" t="s">
        <v>3064</v>
      </c>
      <c r="F1071" s="48">
        <v>10.057</v>
      </c>
      <c r="G1071" s="229">
        <v>19.899999999999999</v>
      </c>
      <c r="H1071" s="229">
        <v>5.8</v>
      </c>
      <c r="I1071" s="229">
        <v>3.7</v>
      </c>
      <c r="J1071" s="18">
        <v>2</v>
      </c>
      <c r="K1071" s="18">
        <v>24</v>
      </c>
      <c r="L1071" s="17" t="s">
        <v>9</v>
      </c>
      <c r="M1071" s="17" t="s">
        <v>11</v>
      </c>
      <c r="N1071" s="50" t="s">
        <v>669</v>
      </c>
      <c r="O1071" s="259" t="str">
        <f t="shared" si="60"/>
        <v>MAPA - OAE 1362</v>
      </c>
      <c r="P1071" s="258" t="s">
        <v>8975</v>
      </c>
      <c r="Q1071" s="256" t="str">
        <f t="shared" si="63"/>
        <v>FOTO 1 - OAE 1362</v>
      </c>
      <c r="R1071" s="255" t="s">
        <v>6043</v>
      </c>
      <c r="S1071" s="254" t="str">
        <f t="shared" si="64"/>
        <v>FOTO 2 - OAE 1362</v>
      </c>
      <c r="T1071" s="233" t="s">
        <v>6867</v>
      </c>
      <c r="U1071" s="238">
        <v>2015</v>
      </c>
      <c r="V1071" s="16" t="s">
        <v>2</v>
      </c>
      <c r="W1071" s="16" t="s">
        <v>10</v>
      </c>
      <c r="X1071" s="16" t="s">
        <v>12</v>
      </c>
      <c r="Y1071" s="16" t="s">
        <v>9485</v>
      </c>
      <c r="Z1071" s="16" t="s">
        <v>13</v>
      </c>
      <c r="AA1071" s="16" t="s">
        <v>115</v>
      </c>
      <c r="AB1071" s="16" t="s">
        <v>18</v>
      </c>
      <c r="AC1071" s="16" t="s">
        <v>4018</v>
      </c>
      <c r="AD1071" s="16" t="s">
        <v>4019</v>
      </c>
      <c r="AE1071" s="16" t="s">
        <v>7688</v>
      </c>
      <c r="AF1071" s="57" t="s">
        <v>3061</v>
      </c>
      <c r="AG1071" s="57" t="s">
        <v>5171</v>
      </c>
      <c r="AH1071" s="58">
        <v>9</v>
      </c>
      <c r="AI1071" s="56">
        <v>45016</v>
      </c>
      <c r="AJ1071" s="59"/>
      <c r="AK1071" s="62"/>
      <c r="AL1071" s="59"/>
      <c r="AM1071" s="63"/>
    </row>
    <row r="1072" spans="1:39" x14ac:dyDescent="0.2">
      <c r="A1072" s="49" t="s">
        <v>663</v>
      </c>
      <c r="B1072" s="17" t="s">
        <v>1</v>
      </c>
      <c r="C1072" s="17" t="s">
        <v>664</v>
      </c>
      <c r="D1072" s="17" t="s">
        <v>667</v>
      </c>
      <c r="E1072" s="17" t="s">
        <v>668</v>
      </c>
      <c r="F1072" s="48">
        <v>13.78</v>
      </c>
      <c r="G1072" s="229">
        <v>66</v>
      </c>
      <c r="H1072" s="229">
        <v>10.4</v>
      </c>
      <c r="I1072" s="229">
        <v>8.1999999999999993</v>
      </c>
      <c r="J1072" s="18">
        <v>2</v>
      </c>
      <c r="K1072" s="18">
        <v>36</v>
      </c>
      <c r="L1072" s="17" t="s">
        <v>9</v>
      </c>
      <c r="M1072" s="17" t="s">
        <v>11</v>
      </c>
      <c r="N1072" s="50" t="s">
        <v>669</v>
      </c>
      <c r="O1072" s="259" t="str">
        <f t="shared" si="60"/>
        <v>MAPA - OAE 0400</v>
      </c>
      <c r="P1072" s="258" t="s">
        <v>8976</v>
      </c>
      <c r="Q1072" s="256" t="str">
        <f t="shared" si="63"/>
        <v>FOTO 1 - OAE 0400</v>
      </c>
      <c r="R1072" s="255" t="s">
        <v>6044</v>
      </c>
      <c r="S1072" s="254" t="str">
        <f t="shared" si="64"/>
        <v>FOTO 2 - OAE 0400</v>
      </c>
      <c r="T1072" s="233" t="s">
        <v>6868</v>
      </c>
      <c r="U1072" s="238">
        <v>2015</v>
      </c>
      <c r="V1072" s="16" t="s">
        <v>2</v>
      </c>
      <c r="W1072" s="16" t="s">
        <v>10</v>
      </c>
      <c r="X1072" s="16" t="s">
        <v>12</v>
      </c>
      <c r="Y1072" s="16" t="s">
        <v>9485</v>
      </c>
      <c r="Z1072" s="16" t="s">
        <v>13</v>
      </c>
      <c r="AA1072" s="16" t="s">
        <v>115</v>
      </c>
      <c r="AB1072" s="16" t="s">
        <v>18</v>
      </c>
      <c r="AC1072" s="16" t="s">
        <v>665</v>
      </c>
      <c r="AD1072" s="16" t="s">
        <v>666</v>
      </c>
      <c r="AE1072" s="16" t="s">
        <v>7689</v>
      </c>
      <c r="AF1072" s="57" t="s">
        <v>5170</v>
      </c>
      <c r="AG1072" s="57" t="s">
        <v>5171</v>
      </c>
      <c r="AH1072" s="58">
        <v>9</v>
      </c>
      <c r="AI1072" s="56">
        <v>45016</v>
      </c>
      <c r="AJ1072" s="59"/>
      <c r="AK1072" s="65"/>
      <c r="AL1072" s="59"/>
      <c r="AM1072" s="63"/>
    </row>
    <row r="1073" spans="1:39" x14ac:dyDescent="0.2">
      <c r="A1073" s="49" t="s">
        <v>3560</v>
      </c>
      <c r="B1073" s="17" t="s">
        <v>1</v>
      </c>
      <c r="C1073" s="17" t="s">
        <v>2511</v>
      </c>
      <c r="D1073" s="17" t="s">
        <v>667</v>
      </c>
      <c r="E1073" s="17" t="s">
        <v>3561</v>
      </c>
      <c r="F1073" s="48">
        <v>23.42</v>
      </c>
      <c r="G1073" s="229">
        <v>31.7</v>
      </c>
      <c r="H1073" s="229">
        <v>10.3</v>
      </c>
      <c r="I1073" s="229">
        <v>8.1999999999999993</v>
      </c>
      <c r="J1073" s="18">
        <v>2</v>
      </c>
      <c r="K1073" s="18">
        <v>36</v>
      </c>
      <c r="L1073" s="17" t="s">
        <v>9</v>
      </c>
      <c r="M1073" s="17" t="s">
        <v>11</v>
      </c>
      <c r="N1073" s="50" t="s">
        <v>669</v>
      </c>
      <c r="O1073" s="259" t="str">
        <f t="shared" si="60"/>
        <v>MAPA - OAE 0401</v>
      </c>
      <c r="P1073" s="258" t="s">
        <v>8977</v>
      </c>
      <c r="Q1073" s="256" t="str">
        <f t="shared" si="63"/>
        <v>FOTO 1 - OAE 0401</v>
      </c>
      <c r="R1073" s="255" t="s">
        <v>6045</v>
      </c>
      <c r="S1073" s="254" t="str">
        <f t="shared" si="64"/>
        <v>FOTO 2 - OAE 0401</v>
      </c>
      <c r="T1073" s="233" t="s">
        <v>6869</v>
      </c>
      <c r="U1073" s="238">
        <v>2015</v>
      </c>
      <c r="V1073" s="16" t="s">
        <v>2</v>
      </c>
      <c r="W1073" s="16" t="s">
        <v>10</v>
      </c>
      <c r="X1073" s="16" t="s">
        <v>12</v>
      </c>
      <c r="Y1073" s="16" t="s">
        <v>9485</v>
      </c>
      <c r="Z1073" s="16" t="s">
        <v>13</v>
      </c>
      <c r="AA1073" s="16" t="s">
        <v>115</v>
      </c>
      <c r="AB1073" s="16" t="s">
        <v>4</v>
      </c>
      <c r="AC1073" s="16" t="s">
        <v>1562</v>
      </c>
      <c r="AD1073" s="16" t="s">
        <v>2512</v>
      </c>
      <c r="AE1073" s="16" t="s">
        <v>7690</v>
      </c>
      <c r="AF1073" s="57" t="s">
        <v>4018</v>
      </c>
      <c r="AG1073" s="57" t="s">
        <v>5171</v>
      </c>
      <c r="AH1073" s="58">
        <v>9</v>
      </c>
      <c r="AI1073" s="56">
        <v>45016</v>
      </c>
      <c r="AJ1073" s="59"/>
      <c r="AK1073" s="61"/>
      <c r="AL1073" s="59"/>
      <c r="AM1073" s="63"/>
    </row>
    <row r="1074" spans="1:39" x14ac:dyDescent="0.2">
      <c r="A1074" s="49" t="s">
        <v>4491</v>
      </c>
      <c r="B1074" s="17" t="s">
        <v>1</v>
      </c>
      <c r="C1074" s="17" t="s">
        <v>4492</v>
      </c>
      <c r="D1074" s="17" t="s">
        <v>2837</v>
      </c>
      <c r="E1074" s="17" t="s">
        <v>2838</v>
      </c>
      <c r="F1074" s="48">
        <v>9.7899999999999991</v>
      </c>
      <c r="G1074" s="229">
        <v>71.400000000000006</v>
      </c>
      <c r="H1074" s="229">
        <v>11.4</v>
      </c>
      <c r="I1074" s="229">
        <v>10.8</v>
      </c>
      <c r="J1074" s="18">
        <v>2</v>
      </c>
      <c r="K1074" s="18">
        <v>36</v>
      </c>
      <c r="L1074" s="17" t="s">
        <v>9</v>
      </c>
      <c r="M1074" s="17" t="s">
        <v>11</v>
      </c>
      <c r="N1074" s="50" t="s">
        <v>262</v>
      </c>
      <c r="O1074" s="259" t="str">
        <f t="shared" si="60"/>
        <v>MAPA - OAE 1168</v>
      </c>
      <c r="P1074" s="258" t="s">
        <v>8978</v>
      </c>
      <c r="Q1074" s="256" t="str">
        <f t="shared" si="63"/>
        <v>FOTO 1 - OAE 1168</v>
      </c>
      <c r="R1074" s="255" t="s">
        <v>6046</v>
      </c>
      <c r="S1074" s="254" t="str">
        <f t="shared" si="64"/>
        <v>FOTO 2 - OAE 1168</v>
      </c>
      <c r="T1074" s="233" t="s">
        <v>6870</v>
      </c>
      <c r="U1074" s="238">
        <v>2015</v>
      </c>
      <c r="V1074" s="16" t="s">
        <v>2</v>
      </c>
      <c r="W1074" s="16" t="s">
        <v>10</v>
      </c>
      <c r="X1074" s="16" t="s">
        <v>12</v>
      </c>
      <c r="Y1074" s="16" t="s">
        <v>9485</v>
      </c>
      <c r="Z1074" s="16" t="s">
        <v>13</v>
      </c>
      <c r="AA1074" s="16" t="s">
        <v>263</v>
      </c>
      <c r="AB1074" s="16" t="s">
        <v>4</v>
      </c>
      <c r="AC1074" s="16" t="s">
        <v>4144</v>
      </c>
      <c r="AD1074" s="16" t="s">
        <v>4493</v>
      </c>
      <c r="AE1074" s="16" t="s">
        <v>7691</v>
      </c>
      <c r="AF1074" s="57" t="s">
        <v>263</v>
      </c>
      <c r="AG1074" s="57" t="s">
        <v>5179</v>
      </c>
      <c r="AH1074" s="58">
        <v>3</v>
      </c>
      <c r="AI1074" s="56">
        <v>45016</v>
      </c>
      <c r="AJ1074" s="59"/>
      <c r="AK1074" s="61"/>
      <c r="AL1074" s="59"/>
      <c r="AM1074" s="63"/>
    </row>
    <row r="1075" spans="1:39" x14ac:dyDescent="0.2">
      <c r="A1075" s="49" t="s">
        <v>4675</v>
      </c>
      <c r="B1075" s="17" t="s">
        <v>1</v>
      </c>
      <c r="C1075" s="17" t="s">
        <v>4676</v>
      </c>
      <c r="D1075" s="17" t="s">
        <v>2837</v>
      </c>
      <c r="E1075" s="17" t="s">
        <v>2838</v>
      </c>
      <c r="F1075" s="48">
        <v>17.62</v>
      </c>
      <c r="G1075" s="229">
        <v>7.4</v>
      </c>
      <c r="H1075" s="229">
        <v>8.1</v>
      </c>
      <c r="I1075" s="229">
        <v>7.7</v>
      </c>
      <c r="J1075" s="18">
        <v>2</v>
      </c>
      <c r="K1075" s="18">
        <v>36</v>
      </c>
      <c r="L1075" s="17" t="s">
        <v>9</v>
      </c>
      <c r="M1075" s="17" t="s">
        <v>11</v>
      </c>
      <c r="N1075" s="50" t="s">
        <v>262</v>
      </c>
      <c r="O1075" s="259" t="str">
        <f t="shared" si="60"/>
        <v>MAPA - OAE 0403</v>
      </c>
      <c r="P1075" s="258" t="s">
        <v>8979</v>
      </c>
      <c r="Q1075" s="256" t="str">
        <f t="shared" si="63"/>
        <v>FOTO 1 - OAE 0403</v>
      </c>
      <c r="R1075" s="255" t="s">
        <v>6047</v>
      </c>
      <c r="S1075" s="254" t="str">
        <f t="shared" si="64"/>
        <v>FOTO 2 - OAE 0403</v>
      </c>
      <c r="T1075" s="233" t="s">
        <v>6871</v>
      </c>
      <c r="U1075" s="238">
        <v>2015</v>
      </c>
      <c r="V1075" s="16" t="s">
        <v>2</v>
      </c>
      <c r="W1075" s="16" t="s">
        <v>10</v>
      </c>
      <c r="X1075" s="16" t="s">
        <v>12</v>
      </c>
      <c r="Y1075" s="16" t="s">
        <v>9485</v>
      </c>
      <c r="Z1075" s="16" t="s">
        <v>13</v>
      </c>
      <c r="AA1075" s="16" t="s">
        <v>263</v>
      </c>
      <c r="AB1075" s="16" t="s">
        <v>18</v>
      </c>
      <c r="AC1075" s="16" t="s">
        <v>4677</v>
      </c>
      <c r="AD1075" s="16" t="s">
        <v>4678</v>
      </c>
      <c r="AE1075" s="16" t="s">
        <v>7691</v>
      </c>
      <c r="AF1075" s="57" t="s">
        <v>263</v>
      </c>
      <c r="AG1075" s="57" t="s">
        <v>5179</v>
      </c>
      <c r="AH1075" s="58">
        <v>3</v>
      </c>
      <c r="AI1075" s="56">
        <v>45016</v>
      </c>
      <c r="AJ1075" s="59"/>
      <c r="AK1075" s="61"/>
      <c r="AL1075" s="60"/>
      <c r="AM1075" s="64"/>
    </row>
    <row r="1076" spans="1:39" x14ac:dyDescent="0.2">
      <c r="A1076" s="49" t="s">
        <v>5493</v>
      </c>
      <c r="B1076" s="17" t="s">
        <v>1</v>
      </c>
      <c r="C1076" s="17" t="s">
        <v>1608</v>
      </c>
      <c r="D1076" s="17" t="s">
        <v>2837</v>
      </c>
      <c r="E1076" s="17" t="s">
        <v>2838</v>
      </c>
      <c r="F1076" s="48">
        <v>19.37</v>
      </c>
      <c r="G1076" s="229">
        <v>116.3</v>
      </c>
      <c r="H1076" s="229">
        <v>11</v>
      </c>
      <c r="I1076" s="229">
        <v>8.6</v>
      </c>
      <c r="J1076" s="18">
        <v>2</v>
      </c>
      <c r="K1076" s="18">
        <v>45</v>
      </c>
      <c r="L1076" s="17" t="s">
        <v>9</v>
      </c>
      <c r="M1076" s="17" t="s">
        <v>11</v>
      </c>
      <c r="N1076" s="50" t="s">
        <v>262</v>
      </c>
      <c r="O1076" s="259" t="str">
        <f t="shared" si="60"/>
        <v>MAPA - OAE 2161</v>
      </c>
      <c r="P1076" s="258" t="s">
        <v>8980</v>
      </c>
      <c r="Q1076" s="256" t="str">
        <f t="shared" si="63"/>
        <v>FOTO 1 - OAE 2161</v>
      </c>
      <c r="R1076" s="255" t="s">
        <v>6048</v>
      </c>
      <c r="S1076" s="254" t="str">
        <f t="shared" si="64"/>
        <v>FOTO 2 - OAE 2161</v>
      </c>
      <c r="T1076" s="233" t="s">
        <v>6872</v>
      </c>
      <c r="U1076" s="238">
        <v>2018</v>
      </c>
      <c r="V1076" s="16" t="s">
        <v>2</v>
      </c>
      <c r="W1076" s="16" t="s">
        <v>10</v>
      </c>
      <c r="X1076" s="16" t="s">
        <v>12</v>
      </c>
      <c r="Y1076" s="16" t="s">
        <v>9485</v>
      </c>
      <c r="Z1076" s="16" t="s">
        <v>13</v>
      </c>
      <c r="AA1076" s="16" t="s">
        <v>263</v>
      </c>
      <c r="AB1076" s="16" t="s">
        <v>18</v>
      </c>
      <c r="AC1076" s="16" t="s">
        <v>1609</v>
      </c>
      <c r="AD1076" s="16" t="s">
        <v>1610</v>
      </c>
      <c r="AE1076" s="16" t="s">
        <v>7691</v>
      </c>
      <c r="AF1076" s="57" t="s">
        <v>5242</v>
      </c>
      <c r="AG1076" s="57" t="s">
        <v>5179</v>
      </c>
      <c r="AH1076" s="58">
        <v>3</v>
      </c>
      <c r="AI1076" s="56">
        <v>45016</v>
      </c>
      <c r="AJ1076" s="59"/>
      <c r="AK1076" s="61"/>
      <c r="AL1076" s="59"/>
      <c r="AM1076" s="63"/>
    </row>
    <row r="1077" spans="1:39" x14ac:dyDescent="0.2">
      <c r="A1077" s="49" t="s">
        <v>4470</v>
      </c>
      <c r="B1077" s="17" t="s">
        <v>1</v>
      </c>
      <c r="C1077" s="17" t="s">
        <v>3680</v>
      </c>
      <c r="D1077" s="17" t="s">
        <v>2837</v>
      </c>
      <c r="E1077" s="17" t="s">
        <v>2838</v>
      </c>
      <c r="F1077" s="48">
        <v>22.63</v>
      </c>
      <c r="G1077" s="229">
        <v>269.7</v>
      </c>
      <c r="H1077" s="229">
        <v>8.3000000000000007</v>
      </c>
      <c r="I1077" s="229">
        <v>7.3</v>
      </c>
      <c r="J1077" s="18">
        <v>2</v>
      </c>
      <c r="K1077" s="18">
        <v>36</v>
      </c>
      <c r="L1077" s="17" t="s">
        <v>9</v>
      </c>
      <c r="M1077" s="17" t="s">
        <v>11</v>
      </c>
      <c r="N1077" s="50" t="s">
        <v>262</v>
      </c>
      <c r="O1077" s="259" t="str">
        <f t="shared" si="60"/>
        <v>MAPA - OAE 0391</v>
      </c>
      <c r="P1077" s="258" t="s">
        <v>8981</v>
      </c>
      <c r="Q1077" s="256" t="str">
        <f t="shared" si="63"/>
        <v>FOTO 1 - OAE 0391</v>
      </c>
      <c r="R1077" s="255" t="s">
        <v>6049</v>
      </c>
      <c r="S1077" s="254" t="str">
        <f t="shared" si="64"/>
        <v>FOTO 2 - OAE 0391</v>
      </c>
      <c r="T1077" s="233" t="s">
        <v>6873</v>
      </c>
      <c r="U1077" s="238">
        <v>2015</v>
      </c>
      <c r="V1077" s="16" t="s">
        <v>2</v>
      </c>
      <c r="W1077" s="16" t="s">
        <v>10</v>
      </c>
      <c r="X1077" s="16" t="s">
        <v>12</v>
      </c>
      <c r="Y1077" s="16" t="s">
        <v>9485</v>
      </c>
      <c r="Z1077" s="16" t="s">
        <v>13</v>
      </c>
      <c r="AA1077" s="16" t="s">
        <v>263</v>
      </c>
      <c r="AB1077" s="16" t="s">
        <v>4</v>
      </c>
      <c r="AC1077" s="16" t="s">
        <v>1678</v>
      </c>
      <c r="AD1077" s="16" t="s">
        <v>1679</v>
      </c>
      <c r="AE1077" s="16" t="s">
        <v>7691</v>
      </c>
      <c r="AF1077" s="57" t="s">
        <v>5342</v>
      </c>
      <c r="AG1077" s="57" t="s">
        <v>5179</v>
      </c>
      <c r="AH1077" s="58">
        <v>3</v>
      </c>
      <c r="AI1077" s="56">
        <v>45016</v>
      </c>
      <c r="AJ1077" s="59"/>
      <c r="AK1077" s="61"/>
      <c r="AL1077" s="59"/>
      <c r="AM1077" s="63"/>
    </row>
    <row r="1078" spans="1:39" x14ac:dyDescent="0.2">
      <c r="A1078" s="49" t="s">
        <v>554</v>
      </c>
      <c r="B1078" s="17" t="s">
        <v>1</v>
      </c>
      <c r="C1078" s="17" t="s">
        <v>3647</v>
      </c>
      <c r="D1078" s="17" t="s">
        <v>2263</v>
      </c>
      <c r="E1078" s="17" t="s">
        <v>2264</v>
      </c>
      <c r="F1078" s="48">
        <v>7.73</v>
      </c>
      <c r="G1078" s="229">
        <v>60.7</v>
      </c>
      <c r="H1078" s="229">
        <v>5.3</v>
      </c>
      <c r="I1078" s="229">
        <v>3.6</v>
      </c>
      <c r="J1078" s="18">
        <v>1</v>
      </c>
      <c r="K1078" s="18">
        <v>24</v>
      </c>
      <c r="L1078" s="17" t="s">
        <v>9</v>
      </c>
      <c r="M1078" s="17" t="s">
        <v>11</v>
      </c>
      <c r="N1078" s="50" t="s">
        <v>881</v>
      </c>
      <c r="O1078" s="259" t="str">
        <f t="shared" si="60"/>
        <v>MAPA - OAE 1231</v>
      </c>
      <c r="P1078" s="258" t="s">
        <v>8982</v>
      </c>
      <c r="Q1078" s="256" t="str">
        <f t="shared" si="63"/>
        <v>FOTO 1 - OAE 1231</v>
      </c>
      <c r="R1078" s="255" t="s">
        <v>6050</v>
      </c>
      <c r="S1078" s="254" t="str">
        <f t="shared" si="64"/>
        <v>FOTO 2 - OAE 1231</v>
      </c>
      <c r="T1078" s="233" t="s">
        <v>6874</v>
      </c>
      <c r="U1078" s="238">
        <v>2015</v>
      </c>
      <c r="V1078" s="16" t="s">
        <v>2</v>
      </c>
      <c r="W1078" s="16" t="s">
        <v>10</v>
      </c>
      <c r="X1078" s="16" t="s">
        <v>12</v>
      </c>
      <c r="Y1078" s="16" t="s">
        <v>9485</v>
      </c>
      <c r="Z1078" s="16" t="s">
        <v>13</v>
      </c>
      <c r="AA1078" s="16" t="s">
        <v>882</v>
      </c>
      <c r="AB1078" s="16" t="s">
        <v>18</v>
      </c>
      <c r="AC1078" s="16" t="s">
        <v>3648</v>
      </c>
      <c r="AD1078" s="16" t="s">
        <v>3649</v>
      </c>
      <c r="AE1078" s="16" t="s">
        <v>7692</v>
      </c>
      <c r="AF1078" s="57" t="s">
        <v>5258</v>
      </c>
      <c r="AG1078" s="57" t="s">
        <v>5095</v>
      </c>
      <c r="AH1078" s="58">
        <v>2</v>
      </c>
      <c r="AI1078" s="56">
        <v>45016</v>
      </c>
      <c r="AJ1078" s="59"/>
      <c r="AK1078" s="61"/>
      <c r="AL1078" s="60"/>
      <c r="AM1078" s="64"/>
    </row>
    <row r="1079" spans="1:39" x14ac:dyDescent="0.2">
      <c r="A1079" s="49" t="s">
        <v>3582</v>
      </c>
      <c r="B1079" s="17" t="s">
        <v>1</v>
      </c>
      <c r="C1079" s="17" t="s">
        <v>3583</v>
      </c>
      <c r="D1079" s="17" t="s">
        <v>3585</v>
      </c>
      <c r="E1079" s="17" t="s">
        <v>3586</v>
      </c>
      <c r="F1079" s="48">
        <v>2.75</v>
      </c>
      <c r="G1079" s="229">
        <v>37</v>
      </c>
      <c r="H1079" s="229">
        <v>10.6</v>
      </c>
      <c r="I1079" s="229">
        <v>8.1999999999999993</v>
      </c>
      <c r="J1079" s="18">
        <v>2</v>
      </c>
      <c r="K1079" s="18">
        <v>36</v>
      </c>
      <c r="L1079" s="17" t="s">
        <v>9</v>
      </c>
      <c r="M1079" s="17" t="s">
        <v>11</v>
      </c>
      <c r="N1079" s="50" t="s">
        <v>669</v>
      </c>
      <c r="O1079" s="259" t="str">
        <f t="shared" si="60"/>
        <v>MAPA - OAE 0448</v>
      </c>
      <c r="P1079" s="258" t="s">
        <v>8983</v>
      </c>
      <c r="Q1079" s="256" t="str">
        <f t="shared" si="63"/>
        <v>FOTO 1 - OAE 0448</v>
      </c>
      <c r="R1079" s="255" t="s">
        <v>6051</v>
      </c>
      <c r="S1079" s="254" t="str">
        <f t="shared" si="64"/>
        <v>FOTO 2 - OAE 0448</v>
      </c>
      <c r="T1079" s="233" t="s">
        <v>6875</v>
      </c>
      <c r="U1079" s="238">
        <v>2015</v>
      </c>
      <c r="V1079" s="16" t="s">
        <v>2</v>
      </c>
      <c r="W1079" s="16" t="s">
        <v>10</v>
      </c>
      <c r="X1079" s="16" t="s">
        <v>12</v>
      </c>
      <c r="Y1079" s="16" t="s">
        <v>9485</v>
      </c>
      <c r="Z1079" s="16" t="s">
        <v>13</v>
      </c>
      <c r="AA1079" s="16" t="s">
        <v>115</v>
      </c>
      <c r="AB1079" s="16" t="s">
        <v>18</v>
      </c>
      <c r="AC1079" s="16" t="s">
        <v>3048</v>
      </c>
      <c r="AD1079" s="16" t="s">
        <v>3584</v>
      </c>
      <c r="AE1079" s="16" t="s">
        <v>7693</v>
      </c>
      <c r="AF1079" s="57" t="s">
        <v>5326</v>
      </c>
      <c r="AG1079" s="57" t="s">
        <v>5158</v>
      </c>
      <c r="AH1079" s="58">
        <v>9</v>
      </c>
      <c r="AI1079" s="56">
        <v>45016</v>
      </c>
      <c r="AJ1079" s="59"/>
      <c r="AK1079" s="61"/>
      <c r="AL1079" s="59"/>
      <c r="AM1079" s="63"/>
    </row>
    <row r="1080" spans="1:39" x14ac:dyDescent="0.2">
      <c r="A1080" s="49" t="s">
        <v>1969</v>
      </c>
      <c r="B1080" s="17" t="s">
        <v>1</v>
      </c>
      <c r="C1080" s="17" t="s">
        <v>1970</v>
      </c>
      <c r="D1080" s="17" t="s">
        <v>1973</v>
      </c>
      <c r="E1080" s="17" t="s">
        <v>1974</v>
      </c>
      <c r="F1080" s="48">
        <v>11.93</v>
      </c>
      <c r="G1080" s="229">
        <v>161.80000000000001</v>
      </c>
      <c r="H1080" s="229">
        <v>5</v>
      </c>
      <c r="I1080" s="229">
        <v>4.3</v>
      </c>
      <c r="J1080" s="18">
        <v>1</v>
      </c>
      <c r="K1080" s="18">
        <v>24</v>
      </c>
      <c r="L1080" s="17" t="s">
        <v>9</v>
      </c>
      <c r="M1080" s="17" t="s">
        <v>1392</v>
      </c>
      <c r="N1080" s="50" t="s">
        <v>262</v>
      </c>
      <c r="O1080" s="259" t="str">
        <f t="shared" si="60"/>
        <v>MAPA - OAE 2076</v>
      </c>
      <c r="P1080" s="258" t="s">
        <v>8984</v>
      </c>
      <c r="Q1080" s="256" t="str">
        <f t="shared" si="63"/>
        <v>FOTO 1 - OAE 2076</v>
      </c>
      <c r="R1080" s="255" t="s">
        <v>6052</v>
      </c>
      <c r="S1080" s="254" t="str">
        <f t="shared" si="64"/>
        <v>FOTO 2 - OAE 2076</v>
      </c>
      <c r="T1080" s="233" t="s">
        <v>6876</v>
      </c>
      <c r="U1080" s="238">
        <v>2015</v>
      </c>
      <c r="V1080" s="16" t="s">
        <v>2</v>
      </c>
      <c r="W1080" s="16" t="s">
        <v>10</v>
      </c>
      <c r="X1080" s="16" t="s">
        <v>1393</v>
      </c>
      <c r="Y1080" s="16" t="s">
        <v>9485</v>
      </c>
      <c r="Z1080" s="16" t="s">
        <v>1392</v>
      </c>
      <c r="AA1080" s="16" t="s">
        <v>263</v>
      </c>
      <c r="AB1080" s="16" t="s">
        <v>4</v>
      </c>
      <c r="AC1080" s="16" t="s">
        <v>1971</v>
      </c>
      <c r="AD1080" s="16" t="s">
        <v>1972</v>
      </c>
      <c r="AE1080" s="16" t="s">
        <v>7694</v>
      </c>
      <c r="AF1080" s="57" t="s">
        <v>5209</v>
      </c>
      <c r="AG1080" s="57" t="s">
        <v>5179</v>
      </c>
      <c r="AH1080" s="58">
        <v>3</v>
      </c>
      <c r="AI1080" s="56">
        <v>45016</v>
      </c>
      <c r="AJ1080" s="59"/>
      <c r="AK1080" s="61"/>
      <c r="AL1080" s="59"/>
      <c r="AM1080" s="63"/>
    </row>
    <row r="1081" spans="1:39" x14ac:dyDescent="0.2">
      <c r="A1081" s="49" t="s">
        <v>2685</v>
      </c>
      <c r="B1081" s="17" t="s">
        <v>1</v>
      </c>
      <c r="C1081" s="17" t="s">
        <v>2686</v>
      </c>
      <c r="D1081" s="17" t="s">
        <v>1973</v>
      </c>
      <c r="E1081" s="17" t="s">
        <v>2689</v>
      </c>
      <c r="F1081" s="48">
        <v>30.38</v>
      </c>
      <c r="G1081" s="229">
        <v>8.5</v>
      </c>
      <c r="H1081" s="229">
        <v>6</v>
      </c>
      <c r="I1081" s="229">
        <v>5</v>
      </c>
      <c r="J1081" s="18">
        <v>2</v>
      </c>
      <c r="K1081" s="18">
        <v>36</v>
      </c>
      <c r="L1081" s="17" t="s">
        <v>9</v>
      </c>
      <c r="M1081" s="17" t="s">
        <v>11</v>
      </c>
      <c r="N1081" s="50" t="s">
        <v>262</v>
      </c>
      <c r="O1081" s="259" t="str">
        <f t="shared" si="60"/>
        <v>MAPA - OAE 0410</v>
      </c>
      <c r="P1081" s="258" t="s">
        <v>8985</v>
      </c>
      <c r="Q1081" s="256" t="str">
        <f t="shared" si="63"/>
        <v>FOTO 1 - OAE 0410</v>
      </c>
      <c r="R1081" s="255" t="s">
        <v>6053</v>
      </c>
      <c r="S1081" s="254" t="str">
        <f t="shared" si="64"/>
        <v>FOTO 2 - OAE 0410</v>
      </c>
      <c r="T1081" s="233" t="s">
        <v>6877</v>
      </c>
      <c r="U1081" s="238">
        <v>2015</v>
      </c>
      <c r="V1081" s="16" t="s">
        <v>2</v>
      </c>
      <c r="W1081" s="16" t="s">
        <v>10</v>
      </c>
      <c r="X1081" s="16" t="s">
        <v>12</v>
      </c>
      <c r="Y1081" s="16" t="s">
        <v>9485</v>
      </c>
      <c r="Z1081" s="16" t="s">
        <v>13</v>
      </c>
      <c r="AA1081" s="16" t="s">
        <v>263</v>
      </c>
      <c r="AB1081" s="16" t="s">
        <v>4</v>
      </c>
      <c r="AC1081" s="16" t="s">
        <v>2687</v>
      </c>
      <c r="AD1081" s="16" t="s">
        <v>2688</v>
      </c>
      <c r="AE1081" s="16" t="s">
        <v>7695</v>
      </c>
      <c r="AF1081" s="57" t="s">
        <v>5233</v>
      </c>
      <c r="AG1081" s="57" t="s">
        <v>5179</v>
      </c>
      <c r="AH1081" s="58">
        <v>3</v>
      </c>
      <c r="AI1081" s="56">
        <v>45016</v>
      </c>
      <c r="AJ1081" s="59"/>
      <c r="AK1081" s="61"/>
      <c r="AL1081" s="59"/>
      <c r="AM1081" s="63"/>
    </row>
    <row r="1082" spans="1:39" x14ac:dyDescent="0.2">
      <c r="A1082" s="49" t="s">
        <v>4336</v>
      </c>
      <c r="B1082" s="17" t="s">
        <v>1</v>
      </c>
      <c r="C1082" s="17" t="s">
        <v>4337</v>
      </c>
      <c r="D1082" s="17" t="s">
        <v>1973</v>
      </c>
      <c r="E1082" s="17" t="s">
        <v>2689</v>
      </c>
      <c r="F1082" s="48">
        <v>31.276</v>
      </c>
      <c r="G1082" s="229">
        <v>8.1999999999999993</v>
      </c>
      <c r="H1082" s="229">
        <v>6</v>
      </c>
      <c r="I1082" s="229">
        <v>5</v>
      </c>
      <c r="J1082" s="18">
        <v>1</v>
      </c>
      <c r="K1082" s="18">
        <v>24</v>
      </c>
      <c r="L1082" s="17" t="s">
        <v>9</v>
      </c>
      <c r="M1082" s="17" t="s">
        <v>11</v>
      </c>
      <c r="N1082" s="50" t="s">
        <v>262</v>
      </c>
      <c r="O1082" s="259" t="str">
        <f t="shared" si="60"/>
        <v>MAPA - OAE 0409</v>
      </c>
      <c r="P1082" s="258" t="s">
        <v>8986</v>
      </c>
      <c r="Q1082" s="256" t="str">
        <f t="shared" si="63"/>
        <v>FOTO 1 - OAE 0409</v>
      </c>
      <c r="R1082" s="255" t="s">
        <v>6054</v>
      </c>
      <c r="S1082" s="254" t="str">
        <f t="shared" si="64"/>
        <v>FOTO 2 - OAE 0409</v>
      </c>
      <c r="T1082" s="233" t="s">
        <v>6878</v>
      </c>
      <c r="U1082" s="238">
        <v>2015</v>
      </c>
      <c r="V1082" s="16" t="s">
        <v>2</v>
      </c>
      <c r="W1082" s="16" t="s">
        <v>10</v>
      </c>
      <c r="X1082" s="16" t="s">
        <v>12</v>
      </c>
      <c r="Y1082" s="16" t="s">
        <v>9485</v>
      </c>
      <c r="Z1082" s="16" t="s">
        <v>13</v>
      </c>
      <c r="AA1082" s="16" t="s">
        <v>263</v>
      </c>
      <c r="AB1082" s="16" t="s">
        <v>4</v>
      </c>
      <c r="AC1082" s="16" t="s">
        <v>4338</v>
      </c>
      <c r="AD1082" s="16" t="s">
        <v>4339</v>
      </c>
      <c r="AE1082" s="16" t="s">
        <v>7695</v>
      </c>
      <c r="AF1082" s="57" t="s">
        <v>5233</v>
      </c>
      <c r="AG1082" s="57" t="s">
        <v>5179</v>
      </c>
      <c r="AH1082" s="58">
        <v>3</v>
      </c>
      <c r="AI1082" s="56">
        <v>45016</v>
      </c>
      <c r="AJ1082" s="59"/>
      <c r="AK1082" s="65"/>
      <c r="AL1082" s="59"/>
      <c r="AM1082" s="63"/>
    </row>
    <row r="1083" spans="1:39" x14ac:dyDescent="0.2">
      <c r="A1083" s="49" t="s">
        <v>4790</v>
      </c>
      <c r="B1083" s="17" t="s">
        <v>1</v>
      </c>
      <c r="C1083" s="17" t="s">
        <v>3029</v>
      </c>
      <c r="D1083" s="17" t="s">
        <v>2835</v>
      </c>
      <c r="E1083" s="17" t="s">
        <v>4791</v>
      </c>
      <c r="F1083" s="48">
        <v>9.24</v>
      </c>
      <c r="G1083" s="229">
        <v>198.4</v>
      </c>
      <c r="H1083" s="229">
        <v>11.3</v>
      </c>
      <c r="I1083" s="229">
        <v>9</v>
      </c>
      <c r="J1083" s="18">
        <v>2</v>
      </c>
      <c r="K1083" s="18">
        <v>45</v>
      </c>
      <c r="L1083" s="17" t="s">
        <v>9</v>
      </c>
      <c r="M1083" s="17" t="s">
        <v>11</v>
      </c>
      <c r="N1083" s="50" t="s">
        <v>881</v>
      </c>
      <c r="O1083" s="259" t="str">
        <f t="shared" si="60"/>
        <v>MAPA - OAE 0863</v>
      </c>
      <c r="P1083" s="258" t="s">
        <v>8987</v>
      </c>
      <c r="Q1083" s="256" t="str">
        <f t="shared" si="63"/>
        <v>FOTO 1 - OAE 0863</v>
      </c>
      <c r="R1083" s="255" t="s">
        <v>6055</v>
      </c>
      <c r="S1083" s="254" t="str">
        <f t="shared" si="64"/>
        <v>FOTO 2 - OAE 0863</v>
      </c>
      <c r="T1083" s="233" t="s">
        <v>6879</v>
      </c>
      <c r="U1083" s="238">
        <v>2018</v>
      </c>
      <c r="V1083" s="16" t="s">
        <v>2</v>
      </c>
      <c r="W1083" s="16" t="s">
        <v>10</v>
      </c>
      <c r="X1083" s="16" t="s">
        <v>12</v>
      </c>
      <c r="Y1083" s="16" t="s">
        <v>9485</v>
      </c>
      <c r="Z1083" s="16" t="s">
        <v>13</v>
      </c>
      <c r="AA1083" s="16" t="s">
        <v>882</v>
      </c>
      <c r="AB1083" s="16" t="s">
        <v>4</v>
      </c>
      <c r="AC1083" s="16" t="s">
        <v>3030</v>
      </c>
      <c r="AD1083" s="16" t="s">
        <v>3031</v>
      </c>
      <c r="AE1083" s="16" t="s">
        <v>7696</v>
      </c>
      <c r="AF1083" s="57" t="s">
        <v>3375</v>
      </c>
      <c r="AG1083" s="57" t="s">
        <v>5179</v>
      </c>
      <c r="AH1083" s="58">
        <v>3</v>
      </c>
      <c r="AI1083" s="56">
        <v>45016</v>
      </c>
      <c r="AJ1083" s="59"/>
      <c r="AK1083" s="61"/>
      <c r="AL1083" s="59"/>
      <c r="AM1083" s="63"/>
    </row>
    <row r="1084" spans="1:39" x14ac:dyDescent="0.2">
      <c r="A1084" s="49" t="s">
        <v>4459</v>
      </c>
      <c r="B1084" s="17" t="s">
        <v>1</v>
      </c>
      <c r="C1084" s="17" t="s">
        <v>550</v>
      </c>
      <c r="D1084" s="17" t="s">
        <v>2835</v>
      </c>
      <c r="E1084" s="17" t="s">
        <v>3633</v>
      </c>
      <c r="F1084" s="48">
        <v>20.58</v>
      </c>
      <c r="G1084" s="229">
        <v>23.4</v>
      </c>
      <c r="H1084" s="229">
        <v>4.5999999999999996</v>
      </c>
      <c r="I1084" s="229">
        <v>3.7</v>
      </c>
      <c r="J1084" s="18">
        <v>1</v>
      </c>
      <c r="K1084" s="18">
        <v>24</v>
      </c>
      <c r="L1084" s="17" t="s">
        <v>9</v>
      </c>
      <c r="M1084" s="17" t="s">
        <v>11</v>
      </c>
      <c r="N1084" s="50" t="s">
        <v>262</v>
      </c>
      <c r="O1084" s="259" t="str">
        <f t="shared" si="60"/>
        <v>MAPA - OAE 0171</v>
      </c>
      <c r="P1084" s="258" t="s">
        <v>8988</v>
      </c>
      <c r="Q1084" s="256" t="str">
        <f t="shared" si="63"/>
        <v>FOTO 1 - OAE 0171</v>
      </c>
      <c r="R1084" s="255" t="s">
        <v>6056</v>
      </c>
      <c r="S1084" s="254" t="str">
        <f t="shared" si="64"/>
        <v>FOTO 2 - OAE 0171</v>
      </c>
      <c r="T1084" s="233" t="s">
        <v>6880</v>
      </c>
      <c r="U1084" s="238">
        <v>2015</v>
      </c>
      <c r="V1084" s="16" t="s">
        <v>2</v>
      </c>
      <c r="W1084" s="16" t="s">
        <v>10</v>
      </c>
      <c r="X1084" s="16" t="s">
        <v>12</v>
      </c>
      <c r="Y1084" s="16" t="s">
        <v>9485</v>
      </c>
      <c r="Z1084" s="16" t="s">
        <v>13</v>
      </c>
      <c r="AA1084" s="16" t="s">
        <v>263</v>
      </c>
      <c r="AB1084" s="16" t="s">
        <v>4</v>
      </c>
      <c r="AC1084" s="16" t="s">
        <v>551</v>
      </c>
      <c r="AD1084" s="16" t="s">
        <v>552</v>
      </c>
      <c r="AE1084" s="16" t="s">
        <v>7697</v>
      </c>
      <c r="AF1084" s="57" t="s">
        <v>5245</v>
      </c>
      <c r="AG1084" s="57" t="s">
        <v>5179</v>
      </c>
      <c r="AH1084" s="58">
        <v>3</v>
      </c>
      <c r="AI1084" s="56">
        <v>45016</v>
      </c>
      <c r="AJ1084" s="59"/>
      <c r="AK1084" s="61"/>
      <c r="AL1084" s="59"/>
      <c r="AM1084" s="63"/>
    </row>
    <row r="1085" spans="1:39" x14ac:dyDescent="0.2">
      <c r="A1085" s="49" t="s">
        <v>3629</v>
      </c>
      <c r="B1085" s="17" t="s">
        <v>1</v>
      </c>
      <c r="C1085" s="17" t="s">
        <v>3630</v>
      </c>
      <c r="D1085" s="17" t="s">
        <v>2835</v>
      </c>
      <c r="E1085" s="17" t="s">
        <v>3633</v>
      </c>
      <c r="F1085" s="48">
        <v>22.734000000000002</v>
      </c>
      <c r="G1085" s="229">
        <v>53.5</v>
      </c>
      <c r="H1085" s="229">
        <v>5.5</v>
      </c>
      <c r="I1085" s="229">
        <v>3.6</v>
      </c>
      <c r="J1085" s="18">
        <v>1</v>
      </c>
      <c r="K1085" s="18">
        <v>24</v>
      </c>
      <c r="L1085" s="17" t="s">
        <v>9</v>
      </c>
      <c r="M1085" s="17" t="s">
        <v>11</v>
      </c>
      <c r="N1085" s="50" t="s">
        <v>262</v>
      </c>
      <c r="O1085" s="259" t="str">
        <f t="shared" si="60"/>
        <v>MAPA - OAE 0169</v>
      </c>
      <c r="P1085" s="258" t="s">
        <v>8989</v>
      </c>
      <c r="Q1085" s="256" t="str">
        <f t="shared" si="63"/>
        <v>FOTO 1 - OAE 0169</v>
      </c>
      <c r="R1085" s="255" t="s">
        <v>6057</v>
      </c>
      <c r="S1085" s="254" t="str">
        <f t="shared" si="64"/>
        <v>FOTO 2 - OAE 0169</v>
      </c>
      <c r="T1085" s="233" t="s">
        <v>6881</v>
      </c>
      <c r="U1085" s="238">
        <v>2015</v>
      </c>
      <c r="V1085" s="16" t="s">
        <v>2</v>
      </c>
      <c r="W1085" s="16" t="s">
        <v>10</v>
      </c>
      <c r="X1085" s="16" t="s">
        <v>12</v>
      </c>
      <c r="Y1085" s="16" t="s">
        <v>9485</v>
      </c>
      <c r="Z1085" s="16" t="s">
        <v>13</v>
      </c>
      <c r="AA1085" s="16" t="s">
        <v>263</v>
      </c>
      <c r="AB1085" s="16" t="s">
        <v>18</v>
      </c>
      <c r="AC1085" s="16" t="s">
        <v>3631</v>
      </c>
      <c r="AD1085" s="16" t="s">
        <v>3632</v>
      </c>
      <c r="AE1085" s="16" t="s">
        <v>7697</v>
      </c>
      <c r="AF1085" s="57" t="s">
        <v>5245</v>
      </c>
      <c r="AG1085" s="57" t="s">
        <v>5179</v>
      </c>
      <c r="AH1085" s="58">
        <v>3</v>
      </c>
      <c r="AI1085" s="56">
        <v>45016</v>
      </c>
      <c r="AJ1085" s="59"/>
      <c r="AK1085" s="62"/>
      <c r="AL1085" s="59"/>
      <c r="AM1085" s="63"/>
    </row>
    <row r="1086" spans="1:39" x14ac:dyDescent="0.2">
      <c r="A1086" s="49" t="s">
        <v>2831</v>
      </c>
      <c r="B1086" s="17" t="s">
        <v>1</v>
      </c>
      <c r="C1086" s="17" t="s">
        <v>2832</v>
      </c>
      <c r="D1086" s="17" t="s">
        <v>2835</v>
      </c>
      <c r="E1086" s="17" t="s">
        <v>2836</v>
      </c>
      <c r="F1086" s="48">
        <v>27.04</v>
      </c>
      <c r="G1086" s="229">
        <v>15.77</v>
      </c>
      <c r="H1086" s="229">
        <v>4.5999999999999996</v>
      </c>
      <c r="I1086" s="229">
        <v>3.7</v>
      </c>
      <c r="J1086" s="18">
        <v>1</v>
      </c>
      <c r="K1086" s="18">
        <v>24</v>
      </c>
      <c r="L1086" s="17" t="s">
        <v>9</v>
      </c>
      <c r="M1086" s="17" t="s">
        <v>11</v>
      </c>
      <c r="N1086" s="50" t="s">
        <v>262</v>
      </c>
      <c r="O1086" s="259" t="str">
        <f t="shared" si="60"/>
        <v>MAPA - OAE 0167</v>
      </c>
      <c r="P1086" s="258" t="s">
        <v>8990</v>
      </c>
      <c r="Q1086" s="256" t="str">
        <f t="shared" si="63"/>
        <v>FOTO 1 - OAE 0167</v>
      </c>
      <c r="R1086" s="255" t="s">
        <v>6058</v>
      </c>
      <c r="S1086" s="254" t="str">
        <f t="shared" si="64"/>
        <v>FOTO 2 - OAE 0167</v>
      </c>
      <c r="T1086" s="233" t="s">
        <v>6882</v>
      </c>
      <c r="U1086" s="238">
        <v>2015</v>
      </c>
      <c r="V1086" s="16" t="s">
        <v>2</v>
      </c>
      <c r="W1086" s="16" t="s">
        <v>10</v>
      </c>
      <c r="X1086" s="16" t="s">
        <v>12</v>
      </c>
      <c r="Y1086" s="16" t="s">
        <v>9485</v>
      </c>
      <c r="Z1086" s="16" t="s">
        <v>13</v>
      </c>
      <c r="AA1086" s="16" t="s">
        <v>263</v>
      </c>
      <c r="AB1086" s="16" t="s">
        <v>18</v>
      </c>
      <c r="AC1086" s="16" t="s">
        <v>2833</v>
      </c>
      <c r="AD1086" s="16" t="s">
        <v>2834</v>
      </c>
      <c r="AE1086" s="16" t="s">
        <v>7698</v>
      </c>
      <c r="AF1086" s="57" t="s">
        <v>5245</v>
      </c>
      <c r="AG1086" s="57" t="s">
        <v>5179</v>
      </c>
      <c r="AH1086" s="58">
        <v>3</v>
      </c>
      <c r="AI1086" s="56">
        <v>45016</v>
      </c>
      <c r="AJ1086" s="59"/>
      <c r="AK1086" s="61"/>
      <c r="AL1086" s="59"/>
      <c r="AM1086" s="63"/>
    </row>
    <row r="1087" spans="1:39" x14ac:dyDescent="0.2">
      <c r="A1087" s="49" t="s">
        <v>4830</v>
      </c>
      <c r="B1087" s="17" t="s">
        <v>1</v>
      </c>
      <c r="C1087" s="17" t="s">
        <v>4831</v>
      </c>
      <c r="D1087" s="17" t="s">
        <v>4834</v>
      </c>
      <c r="E1087" s="17" t="s">
        <v>4835</v>
      </c>
      <c r="F1087" s="48">
        <v>6.06</v>
      </c>
      <c r="G1087" s="229">
        <v>72</v>
      </c>
      <c r="H1087" s="229">
        <v>6</v>
      </c>
      <c r="I1087" s="229">
        <v>6</v>
      </c>
      <c r="J1087" s="18">
        <v>2</v>
      </c>
      <c r="K1087" s="18"/>
      <c r="L1087" s="17" t="s">
        <v>9</v>
      </c>
      <c r="M1087" s="17" t="s">
        <v>1392</v>
      </c>
      <c r="N1087" s="50" t="s">
        <v>669</v>
      </c>
      <c r="O1087" s="259" t="str">
        <f t="shared" si="60"/>
        <v>MAPA - OAE 2102</v>
      </c>
      <c r="P1087" s="258" t="s">
        <v>8991</v>
      </c>
      <c r="Q1087" s="253"/>
      <c r="R1087" s="255"/>
      <c r="S1087" s="239"/>
      <c r="T1087" s="233"/>
      <c r="U1087" s="238"/>
      <c r="V1087" s="16" t="s">
        <v>2</v>
      </c>
      <c r="W1087" s="16" t="s">
        <v>10</v>
      </c>
      <c r="X1087" s="16" t="s">
        <v>1393</v>
      </c>
      <c r="Y1087" s="16" t="s">
        <v>9485</v>
      </c>
      <c r="Z1087" s="16" t="s">
        <v>1392</v>
      </c>
      <c r="AA1087" s="16" t="s">
        <v>115</v>
      </c>
      <c r="AB1087" s="16" t="s">
        <v>338</v>
      </c>
      <c r="AC1087" s="16" t="s">
        <v>4832</v>
      </c>
      <c r="AD1087" s="16" t="s">
        <v>4833</v>
      </c>
      <c r="AE1087" s="16" t="s">
        <v>7699</v>
      </c>
      <c r="AF1087" s="57" t="s">
        <v>2637</v>
      </c>
      <c r="AG1087" s="57" t="s">
        <v>5140</v>
      </c>
      <c r="AH1087" s="58">
        <v>5</v>
      </c>
      <c r="AI1087" s="56">
        <v>45016</v>
      </c>
      <c r="AJ1087" s="59"/>
      <c r="AK1087" s="61"/>
      <c r="AL1087" s="59"/>
      <c r="AM1087" s="63"/>
    </row>
    <row r="1088" spans="1:39" x14ac:dyDescent="0.2">
      <c r="A1088" s="49" t="s">
        <v>2841</v>
      </c>
      <c r="B1088" s="17" t="s">
        <v>1</v>
      </c>
      <c r="C1088" s="17" t="s">
        <v>2842</v>
      </c>
      <c r="D1088" s="17" t="s">
        <v>2812</v>
      </c>
      <c r="E1088" s="17" t="s">
        <v>2845</v>
      </c>
      <c r="F1088" s="48">
        <v>3.64</v>
      </c>
      <c r="G1088" s="229">
        <v>44.6</v>
      </c>
      <c r="H1088" s="229">
        <v>10.8</v>
      </c>
      <c r="I1088" s="229">
        <v>8.6999999999999993</v>
      </c>
      <c r="J1088" s="18">
        <v>2</v>
      </c>
      <c r="K1088" s="18">
        <v>36</v>
      </c>
      <c r="L1088" s="17" t="s">
        <v>9</v>
      </c>
      <c r="M1088" s="17" t="s">
        <v>2348</v>
      </c>
      <c r="N1088" s="50" t="s">
        <v>262</v>
      </c>
      <c r="O1088" s="259" t="str">
        <f t="shared" si="60"/>
        <v>MAPA - OAE 0795</v>
      </c>
      <c r="P1088" s="258" t="s">
        <v>8992</v>
      </c>
      <c r="Q1088" s="256" t="str">
        <f t="shared" ref="Q1088:Q1117" si="65">HYPERLINK(R1088, "FOTO 1 - OAE "&amp;A1088)</f>
        <v>FOTO 1 - OAE 0795</v>
      </c>
      <c r="R1088" s="255" t="s">
        <v>6059</v>
      </c>
      <c r="S1088" s="254" t="str">
        <f t="shared" ref="S1088:S1117" si="66">HYPERLINK(T1088, "FOTO 2 - OAE "&amp;A1088)</f>
        <v>FOTO 2 - OAE 0795</v>
      </c>
      <c r="T1088" s="233" t="s">
        <v>6883</v>
      </c>
      <c r="U1088" s="238">
        <v>2015</v>
      </c>
      <c r="V1088" s="16" t="s">
        <v>2</v>
      </c>
      <c r="W1088" s="16" t="s">
        <v>10</v>
      </c>
      <c r="X1088" s="16" t="s">
        <v>2349</v>
      </c>
      <c r="Y1088" s="16" t="s">
        <v>9485</v>
      </c>
      <c r="Z1088" s="16" t="s">
        <v>2348</v>
      </c>
      <c r="AA1088" s="16" t="s">
        <v>263</v>
      </c>
      <c r="AB1088" s="16" t="s">
        <v>18</v>
      </c>
      <c r="AC1088" s="16" t="s">
        <v>2843</v>
      </c>
      <c r="AD1088" s="16" t="s">
        <v>2844</v>
      </c>
      <c r="AE1088" s="16" t="s">
        <v>7700</v>
      </c>
      <c r="AF1088" s="57" t="s">
        <v>263</v>
      </c>
      <c r="AG1088" s="57" t="s">
        <v>5179</v>
      </c>
      <c r="AH1088" s="58">
        <v>3</v>
      </c>
      <c r="AI1088" s="56">
        <v>45016</v>
      </c>
      <c r="AJ1088" s="59"/>
      <c r="AK1088" s="62"/>
      <c r="AL1088" s="59"/>
      <c r="AM1088" s="63"/>
    </row>
    <row r="1089" spans="1:39" x14ac:dyDescent="0.2">
      <c r="A1089" s="49" t="s">
        <v>1553</v>
      </c>
      <c r="B1089" s="17" t="s">
        <v>1</v>
      </c>
      <c r="C1089" s="17" t="s">
        <v>4143</v>
      </c>
      <c r="D1089" s="17" t="s">
        <v>2812</v>
      </c>
      <c r="E1089" s="17" t="s">
        <v>4146</v>
      </c>
      <c r="F1089" s="48">
        <v>13.99</v>
      </c>
      <c r="G1089" s="229">
        <v>9.6999999999999993</v>
      </c>
      <c r="H1089" s="229">
        <v>9.1</v>
      </c>
      <c r="I1089" s="229">
        <v>7.5</v>
      </c>
      <c r="J1089" s="18">
        <v>2</v>
      </c>
      <c r="K1089" s="18">
        <v>36</v>
      </c>
      <c r="L1089" s="17" t="s">
        <v>9</v>
      </c>
      <c r="M1089" s="17" t="s">
        <v>2348</v>
      </c>
      <c r="N1089" s="50" t="s">
        <v>262</v>
      </c>
      <c r="O1089" s="259" t="str">
        <f t="shared" si="60"/>
        <v>MAPA - OAE 1170</v>
      </c>
      <c r="P1089" s="258" t="s">
        <v>8993</v>
      </c>
      <c r="Q1089" s="256" t="str">
        <f t="shared" si="65"/>
        <v>FOTO 1 - OAE 1170</v>
      </c>
      <c r="R1089" s="255" t="s">
        <v>6060</v>
      </c>
      <c r="S1089" s="254" t="str">
        <f t="shared" si="66"/>
        <v>FOTO 2 - OAE 1170</v>
      </c>
      <c r="T1089" s="233" t="s">
        <v>6884</v>
      </c>
      <c r="U1089" s="238">
        <v>2015</v>
      </c>
      <c r="V1089" s="16" t="s">
        <v>2</v>
      </c>
      <c r="W1089" s="16" t="s">
        <v>10</v>
      </c>
      <c r="X1089" s="16" t="s">
        <v>2349</v>
      </c>
      <c r="Y1089" s="16" t="s">
        <v>9485</v>
      </c>
      <c r="Z1089" s="16" t="s">
        <v>2348</v>
      </c>
      <c r="AA1089" s="16" t="s">
        <v>263</v>
      </c>
      <c r="AB1089" s="16" t="s">
        <v>18</v>
      </c>
      <c r="AC1089" s="16" t="s">
        <v>4144</v>
      </c>
      <c r="AD1089" s="16" t="s">
        <v>4145</v>
      </c>
      <c r="AE1089" s="16" t="s">
        <v>7701</v>
      </c>
      <c r="AF1089" s="57" t="s">
        <v>263</v>
      </c>
      <c r="AG1089" s="57" t="s">
        <v>5179</v>
      </c>
      <c r="AH1089" s="58">
        <v>3</v>
      </c>
      <c r="AI1089" s="56">
        <v>45016</v>
      </c>
      <c r="AJ1089" s="59"/>
      <c r="AK1089" s="61"/>
      <c r="AL1089" s="59"/>
      <c r="AM1089" s="63"/>
    </row>
    <row r="1090" spans="1:39" x14ac:dyDescent="0.2">
      <c r="A1090" s="49" t="s">
        <v>920</v>
      </c>
      <c r="B1090" s="17" t="s">
        <v>1</v>
      </c>
      <c r="C1090" s="17" t="s">
        <v>4452</v>
      </c>
      <c r="D1090" s="17" t="s">
        <v>2812</v>
      </c>
      <c r="E1090" s="17" t="s">
        <v>4146</v>
      </c>
      <c r="F1090" s="48">
        <v>15.24</v>
      </c>
      <c r="G1090" s="229">
        <v>6</v>
      </c>
      <c r="H1090" s="229">
        <v>7.3</v>
      </c>
      <c r="I1090" s="229">
        <v>6.4</v>
      </c>
      <c r="J1090" s="18">
        <v>2</v>
      </c>
      <c r="K1090" s="18">
        <v>36</v>
      </c>
      <c r="L1090" s="17" t="s">
        <v>9</v>
      </c>
      <c r="M1090" s="17" t="s">
        <v>2348</v>
      </c>
      <c r="N1090" s="50" t="s">
        <v>262</v>
      </c>
      <c r="O1090" s="259" t="str">
        <f t="shared" ref="O1090:O1153" si="67">HYPERLINK(P1090, "MAPA - OAE "&amp;A1090)</f>
        <v>MAPA - OAE 1171</v>
      </c>
      <c r="P1090" s="258" t="s">
        <v>8994</v>
      </c>
      <c r="Q1090" s="256" t="str">
        <f t="shared" si="65"/>
        <v>FOTO 1 - OAE 1171</v>
      </c>
      <c r="R1090" s="255" t="s">
        <v>6061</v>
      </c>
      <c r="S1090" s="254" t="str">
        <f t="shared" si="66"/>
        <v>FOTO 2 - OAE 1171</v>
      </c>
      <c r="T1090" s="233" t="s">
        <v>6885</v>
      </c>
      <c r="U1090" s="238">
        <v>2015</v>
      </c>
      <c r="V1090" s="16" t="s">
        <v>2</v>
      </c>
      <c r="W1090" s="16" t="s">
        <v>10</v>
      </c>
      <c r="X1090" s="16" t="s">
        <v>2349</v>
      </c>
      <c r="Y1090" s="16" t="s">
        <v>9485</v>
      </c>
      <c r="Z1090" s="16" t="s">
        <v>2348</v>
      </c>
      <c r="AA1090" s="16" t="s">
        <v>263</v>
      </c>
      <c r="AB1090" s="16" t="s">
        <v>18</v>
      </c>
      <c r="AC1090" s="16" t="s">
        <v>4144</v>
      </c>
      <c r="AD1090" s="16" t="s">
        <v>4145</v>
      </c>
      <c r="AE1090" s="16" t="s">
        <v>7701</v>
      </c>
      <c r="AF1090" s="57" t="s">
        <v>263</v>
      </c>
      <c r="AG1090" s="57" t="s">
        <v>5179</v>
      </c>
      <c r="AH1090" s="58">
        <v>3</v>
      </c>
      <c r="AI1090" s="56">
        <v>45016</v>
      </c>
      <c r="AJ1090" s="59"/>
      <c r="AK1090" s="61"/>
      <c r="AL1090" s="59"/>
      <c r="AM1090" s="63"/>
    </row>
    <row r="1091" spans="1:39" x14ac:dyDescent="0.2">
      <c r="A1091" s="49" t="s">
        <v>2808</v>
      </c>
      <c r="B1091" s="17" t="s">
        <v>1</v>
      </c>
      <c r="C1091" s="17" t="s">
        <v>2809</v>
      </c>
      <c r="D1091" s="17" t="s">
        <v>2812</v>
      </c>
      <c r="E1091" s="17" t="s">
        <v>2813</v>
      </c>
      <c r="F1091" s="48">
        <v>29.36</v>
      </c>
      <c r="G1091" s="229">
        <v>7.95</v>
      </c>
      <c r="H1091" s="229">
        <v>7.1</v>
      </c>
      <c r="I1091" s="229">
        <v>6.8</v>
      </c>
      <c r="J1091" s="18">
        <v>2</v>
      </c>
      <c r="K1091" s="18">
        <v>36</v>
      </c>
      <c r="L1091" s="17" t="s">
        <v>9</v>
      </c>
      <c r="M1091" s="17" t="s">
        <v>11</v>
      </c>
      <c r="N1091" s="50" t="s">
        <v>262</v>
      </c>
      <c r="O1091" s="259" t="str">
        <f t="shared" si="67"/>
        <v>MAPA - OAE 1172</v>
      </c>
      <c r="P1091" s="258" t="s">
        <v>8995</v>
      </c>
      <c r="Q1091" s="256" t="str">
        <f t="shared" si="65"/>
        <v>FOTO 1 - OAE 1172</v>
      </c>
      <c r="R1091" s="255" t="s">
        <v>6062</v>
      </c>
      <c r="S1091" s="254" t="str">
        <f t="shared" si="66"/>
        <v>FOTO 2 - OAE 1172</v>
      </c>
      <c r="T1091" s="233" t="s">
        <v>6886</v>
      </c>
      <c r="U1091" s="238">
        <v>2015</v>
      </c>
      <c r="V1091" s="16" t="s">
        <v>2</v>
      </c>
      <c r="W1091" s="16" t="s">
        <v>10</v>
      </c>
      <c r="X1091" s="16" t="s">
        <v>12</v>
      </c>
      <c r="Y1091" s="16" t="s">
        <v>9485</v>
      </c>
      <c r="Z1091" s="16" t="s">
        <v>13</v>
      </c>
      <c r="AA1091" s="16" t="s">
        <v>263</v>
      </c>
      <c r="AB1091" s="16" t="s">
        <v>18</v>
      </c>
      <c r="AC1091" s="16" t="s">
        <v>2810</v>
      </c>
      <c r="AD1091" s="16" t="s">
        <v>2811</v>
      </c>
      <c r="AE1091" s="16" t="s">
        <v>7702</v>
      </c>
      <c r="AF1091" s="57" t="s">
        <v>5242</v>
      </c>
      <c r="AG1091" s="57" t="s">
        <v>5179</v>
      </c>
      <c r="AH1091" s="58">
        <v>3</v>
      </c>
      <c r="AI1091" s="56">
        <v>45016</v>
      </c>
      <c r="AJ1091" s="59"/>
      <c r="AK1091" s="61"/>
      <c r="AL1091" s="59"/>
      <c r="AM1091" s="63"/>
    </row>
    <row r="1092" spans="1:39" x14ac:dyDescent="0.2">
      <c r="A1092" s="49" t="s">
        <v>926</v>
      </c>
      <c r="B1092" s="17" t="s">
        <v>1</v>
      </c>
      <c r="C1092" s="17" t="s">
        <v>2814</v>
      </c>
      <c r="D1092" s="17" t="s">
        <v>2812</v>
      </c>
      <c r="E1092" s="17" t="s">
        <v>5589</v>
      </c>
      <c r="F1092" s="48">
        <v>32.04</v>
      </c>
      <c r="G1092" s="229">
        <v>24.3</v>
      </c>
      <c r="H1092" s="229">
        <v>9.1999999999999993</v>
      </c>
      <c r="I1092" s="229">
        <v>7.2</v>
      </c>
      <c r="J1092" s="18">
        <v>2</v>
      </c>
      <c r="K1092" s="18">
        <v>36</v>
      </c>
      <c r="L1092" s="17" t="s">
        <v>9</v>
      </c>
      <c r="M1092" s="17" t="s">
        <v>11</v>
      </c>
      <c r="N1092" s="50" t="s">
        <v>262</v>
      </c>
      <c r="O1092" s="259" t="str">
        <f t="shared" si="67"/>
        <v>MAPA - OAE 1173</v>
      </c>
      <c r="P1092" s="258" t="s">
        <v>8996</v>
      </c>
      <c r="Q1092" s="256" t="str">
        <f t="shared" si="65"/>
        <v>FOTO 1 - OAE 1173</v>
      </c>
      <c r="R1092" s="255" t="s">
        <v>6063</v>
      </c>
      <c r="S1092" s="254" t="str">
        <f t="shared" si="66"/>
        <v>FOTO 2 - OAE 1173</v>
      </c>
      <c r="T1092" s="233" t="s">
        <v>6887</v>
      </c>
      <c r="U1092" s="238">
        <v>2015</v>
      </c>
      <c r="V1092" s="16" t="s">
        <v>2</v>
      </c>
      <c r="W1092" s="16" t="s">
        <v>10</v>
      </c>
      <c r="X1092" s="16" t="s">
        <v>12</v>
      </c>
      <c r="Y1092" s="16" t="s">
        <v>9485</v>
      </c>
      <c r="Z1092" s="16" t="s">
        <v>13</v>
      </c>
      <c r="AA1092" s="16" t="s">
        <v>263</v>
      </c>
      <c r="AB1092" s="16" t="s">
        <v>18</v>
      </c>
      <c r="AC1092" s="16" t="s">
        <v>2815</v>
      </c>
      <c r="AD1092" s="16" t="s">
        <v>2816</v>
      </c>
      <c r="AE1092" s="16" t="s">
        <v>7703</v>
      </c>
      <c r="AF1092" s="57" t="s">
        <v>3474</v>
      </c>
      <c r="AG1092" s="57" t="s">
        <v>5179</v>
      </c>
      <c r="AH1092" s="58">
        <v>3</v>
      </c>
      <c r="AI1092" s="56">
        <v>45016</v>
      </c>
      <c r="AJ1092" s="59"/>
      <c r="AK1092" s="61"/>
      <c r="AL1092" s="59"/>
      <c r="AM1092" s="63"/>
    </row>
    <row r="1093" spans="1:39" x14ac:dyDescent="0.2">
      <c r="A1093" s="49" t="s">
        <v>931</v>
      </c>
      <c r="B1093" s="17" t="s">
        <v>1</v>
      </c>
      <c r="C1093" s="17" t="s">
        <v>4147</v>
      </c>
      <c r="D1093" s="17" t="s">
        <v>2812</v>
      </c>
      <c r="E1093" s="17" t="s">
        <v>5588</v>
      </c>
      <c r="F1093" s="48">
        <v>40.11</v>
      </c>
      <c r="G1093" s="229">
        <v>64.599999999999994</v>
      </c>
      <c r="H1093" s="229">
        <v>9.1999999999999993</v>
      </c>
      <c r="I1093" s="229">
        <v>7.2</v>
      </c>
      <c r="J1093" s="18">
        <v>2</v>
      </c>
      <c r="K1093" s="18">
        <v>36</v>
      </c>
      <c r="L1093" s="17" t="s">
        <v>9</v>
      </c>
      <c r="M1093" s="17" t="s">
        <v>2348</v>
      </c>
      <c r="N1093" s="50" t="s">
        <v>262</v>
      </c>
      <c r="O1093" s="259" t="str">
        <f t="shared" si="67"/>
        <v>MAPA - OAE 1174</v>
      </c>
      <c r="P1093" s="258" t="s">
        <v>8997</v>
      </c>
      <c r="Q1093" s="256" t="str">
        <f t="shared" si="65"/>
        <v>FOTO 1 - OAE 1174</v>
      </c>
      <c r="R1093" s="255" t="s">
        <v>6064</v>
      </c>
      <c r="S1093" s="254" t="str">
        <f t="shared" si="66"/>
        <v>FOTO 2 - OAE 1174</v>
      </c>
      <c r="T1093" s="233" t="s">
        <v>6888</v>
      </c>
      <c r="U1093" s="238">
        <v>2015</v>
      </c>
      <c r="V1093" s="16" t="s">
        <v>2</v>
      </c>
      <c r="W1093" s="16" t="s">
        <v>10</v>
      </c>
      <c r="X1093" s="16" t="s">
        <v>2349</v>
      </c>
      <c r="Y1093" s="16" t="s">
        <v>9485</v>
      </c>
      <c r="Z1093" s="16" t="s">
        <v>2348</v>
      </c>
      <c r="AA1093" s="16" t="s">
        <v>263</v>
      </c>
      <c r="AB1093" s="16" t="s">
        <v>18</v>
      </c>
      <c r="AC1093" s="16" t="s">
        <v>2810</v>
      </c>
      <c r="AD1093" s="16" t="s">
        <v>2811</v>
      </c>
      <c r="AE1093" s="16" t="s">
        <v>7704</v>
      </c>
      <c r="AF1093" s="57" t="s">
        <v>3474</v>
      </c>
      <c r="AG1093" s="57" t="s">
        <v>5179</v>
      </c>
      <c r="AH1093" s="58">
        <v>3</v>
      </c>
      <c r="AI1093" s="56">
        <v>45016</v>
      </c>
      <c r="AJ1093" s="59"/>
      <c r="AK1093" s="61"/>
      <c r="AL1093" s="59"/>
      <c r="AM1093" s="63"/>
    </row>
    <row r="1094" spans="1:39" x14ac:dyDescent="0.2">
      <c r="A1094" s="49" t="s">
        <v>4917</v>
      </c>
      <c r="B1094" s="17" t="s">
        <v>48</v>
      </c>
      <c r="C1094" s="17" t="s">
        <v>369</v>
      </c>
      <c r="D1094" s="17" t="s">
        <v>2812</v>
      </c>
      <c r="E1094" s="17" t="s">
        <v>5588</v>
      </c>
      <c r="F1094" s="48">
        <v>40.630000000000003</v>
      </c>
      <c r="G1094" s="229">
        <v>16</v>
      </c>
      <c r="H1094" s="229">
        <v>8.1999999999999993</v>
      </c>
      <c r="I1094" s="229">
        <v>6.6</v>
      </c>
      <c r="J1094" s="18">
        <v>2</v>
      </c>
      <c r="K1094" s="18">
        <v>36</v>
      </c>
      <c r="L1094" s="17" t="s">
        <v>9</v>
      </c>
      <c r="M1094" s="17" t="s">
        <v>2348</v>
      </c>
      <c r="N1094" s="50" t="s">
        <v>262</v>
      </c>
      <c r="O1094" s="259" t="str">
        <f t="shared" si="67"/>
        <v>MAPA - OAE 1316</v>
      </c>
      <c r="P1094" s="258" t="s">
        <v>8998</v>
      </c>
      <c r="Q1094" s="256" t="str">
        <f t="shared" si="65"/>
        <v>FOTO 1 - OAE 1316</v>
      </c>
      <c r="R1094" s="255" t="s">
        <v>6065</v>
      </c>
      <c r="S1094" s="254" t="str">
        <f t="shared" si="66"/>
        <v>FOTO 2 - OAE 1316</v>
      </c>
      <c r="T1094" s="233" t="s">
        <v>6889</v>
      </c>
      <c r="U1094" s="238">
        <v>2015</v>
      </c>
      <c r="V1094" s="16" t="s">
        <v>49</v>
      </c>
      <c r="W1094" s="16" t="s">
        <v>10</v>
      </c>
      <c r="X1094" s="16" t="s">
        <v>2349</v>
      </c>
      <c r="Y1094" s="16" t="s">
        <v>9485</v>
      </c>
      <c r="Z1094" s="16" t="s">
        <v>2348</v>
      </c>
      <c r="AA1094" s="16" t="s">
        <v>263</v>
      </c>
      <c r="AB1094" s="16"/>
      <c r="AC1094" s="16"/>
      <c r="AD1094" s="16"/>
      <c r="AE1094" s="16" t="s">
        <v>7704</v>
      </c>
      <c r="AF1094" s="57" t="s">
        <v>3474</v>
      </c>
      <c r="AG1094" s="57" t="s">
        <v>5179</v>
      </c>
      <c r="AH1094" s="58">
        <v>3</v>
      </c>
      <c r="AI1094" s="56">
        <v>45016</v>
      </c>
      <c r="AJ1094" s="59"/>
      <c r="AK1094" s="61"/>
      <c r="AL1094" s="59"/>
      <c r="AM1094" s="63"/>
    </row>
    <row r="1095" spans="1:39" x14ac:dyDescent="0.2">
      <c r="A1095" s="49" t="s">
        <v>4716</v>
      </c>
      <c r="B1095" s="17" t="s">
        <v>1</v>
      </c>
      <c r="C1095" s="17" t="s">
        <v>4717</v>
      </c>
      <c r="D1095" s="17" t="s">
        <v>4719</v>
      </c>
      <c r="E1095" s="17" t="s">
        <v>4720</v>
      </c>
      <c r="F1095" s="48">
        <v>1.1000000000000001</v>
      </c>
      <c r="G1095" s="229">
        <v>37</v>
      </c>
      <c r="H1095" s="229">
        <v>5.2</v>
      </c>
      <c r="I1095" s="229">
        <v>3.6</v>
      </c>
      <c r="J1095" s="18">
        <v>1</v>
      </c>
      <c r="K1095" s="18">
        <v>24</v>
      </c>
      <c r="L1095" s="17" t="s">
        <v>226</v>
      </c>
      <c r="M1095" s="17" t="s">
        <v>1392</v>
      </c>
      <c r="N1095" s="50" t="s">
        <v>262</v>
      </c>
      <c r="O1095" s="259" t="str">
        <f t="shared" si="67"/>
        <v>MAPA - OAE 2091</v>
      </c>
      <c r="P1095" s="258" t="s">
        <v>8999</v>
      </c>
      <c r="Q1095" s="256" t="str">
        <f t="shared" si="65"/>
        <v>FOTO 1 - OAE 2091</v>
      </c>
      <c r="R1095" s="255" t="s">
        <v>6066</v>
      </c>
      <c r="S1095" s="254" t="str">
        <f t="shared" si="66"/>
        <v>FOTO 2 - OAE 2091</v>
      </c>
      <c r="T1095" s="233" t="s">
        <v>6890</v>
      </c>
      <c r="U1095" s="238">
        <v>2015</v>
      </c>
      <c r="V1095" s="16" t="s">
        <v>2</v>
      </c>
      <c r="W1095" s="16" t="s">
        <v>227</v>
      </c>
      <c r="X1095" s="16" t="s">
        <v>1393</v>
      </c>
      <c r="Y1095" s="16" t="s">
        <v>9485</v>
      </c>
      <c r="Z1095" s="16" t="s">
        <v>1392</v>
      </c>
      <c r="AA1095" s="16" t="s">
        <v>263</v>
      </c>
      <c r="AB1095" s="16" t="s">
        <v>18</v>
      </c>
      <c r="AC1095" s="16" t="s">
        <v>1433</v>
      </c>
      <c r="AD1095" s="16" t="s">
        <v>4718</v>
      </c>
      <c r="AE1095" s="16" t="s">
        <v>7705</v>
      </c>
      <c r="AF1095" s="57" t="s">
        <v>1433</v>
      </c>
      <c r="AG1095" s="57" t="s">
        <v>5179</v>
      </c>
      <c r="AH1095" s="58">
        <v>3</v>
      </c>
      <c r="AI1095" s="56">
        <v>45016</v>
      </c>
      <c r="AJ1095" s="59"/>
      <c r="AK1095" s="61"/>
      <c r="AL1095" s="59"/>
      <c r="AM1095" s="63"/>
    </row>
    <row r="1096" spans="1:39" x14ac:dyDescent="0.2">
      <c r="A1096" s="49" t="s">
        <v>1775</v>
      </c>
      <c r="B1096" s="17" t="s">
        <v>48</v>
      </c>
      <c r="C1096" s="17" t="s">
        <v>2476</v>
      </c>
      <c r="D1096" s="17" t="s">
        <v>2791</v>
      </c>
      <c r="E1096" s="17" t="s">
        <v>2819</v>
      </c>
      <c r="F1096" s="48">
        <v>0</v>
      </c>
      <c r="G1096" s="229">
        <v>80.2</v>
      </c>
      <c r="H1096" s="229">
        <v>7.6</v>
      </c>
      <c r="I1096" s="229">
        <v>7</v>
      </c>
      <c r="J1096" s="18">
        <v>2</v>
      </c>
      <c r="K1096" s="18">
        <v>36</v>
      </c>
      <c r="L1096" s="17" t="s">
        <v>9</v>
      </c>
      <c r="M1096" s="17" t="s">
        <v>5429</v>
      </c>
      <c r="N1096" s="50" t="s">
        <v>262</v>
      </c>
      <c r="O1096" s="259" t="str">
        <f t="shared" si="67"/>
        <v>MAPA - OAE 1161</v>
      </c>
      <c r="P1096" s="258" t="s">
        <v>9000</v>
      </c>
      <c r="Q1096" s="256" t="str">
        <f t="shared" si="65"/>
        <v>FOTO 1 - OAE 1161</v>
      </c>
      <c r="R1096" s="255" t="s">
        <v>6067</v>
      </c>
      <c r="S1096" s="254" t="str">
        <f t="shared" si="66"/>
        <v>FOTO 2 - OAE 1161</v>
      </c>
      <c r="T1096" s="233" t="s">
        <v>6891</v>
      </c>
      <c r="U1096" s="238">
        <v>2014</v>
      </c>
      <c r="V1096" s="16" t="s">
        <v>49</v>
      </c>
      <c r="W1096" s="16" t="s">
        <v>10</v>
      </c>
      <c r="X1096" s="16" t="s">
        <v>5430</v>
      </c>
      <c r="Y1096" s="16" t="s">
        <v>9465</v>
      </c>
      <c r="Z1096" s="16" t="s">
        <v>13</v>
      </c>
      <c r="AA1096" s="16" t="s">
        <v>263</v>
      </c>
      <c r="AB1096" s="16"/>
      <c r="AC1096" s="16"/>
      <c r="AD1096" s="16"/>
      <c r="AE1096" s="16" t="s">
        <v>7706</v>
      </c>
      <c r="AF1096" s="57" t="s">
        <v>5166</v>
      </c>
      <c r="AG1096" s="57" t="s">
        <v>5109</v>
      </c>
      <c r="AH1096" s="58">
        <v>1</v>
      </c>
      <c r="AI1096" s="56">
        <v>45016</v>
      </c>
      <c r="AJ1096" s="59"/>
      <c r="AK1096" s="61"/>
      <c r="AL1096" s="59"/>
      <c r="AM1096" s="63"/>
    </row>
    <row r="1097" spans="1:39" x14ac:dyDescent="0.2">
      <c r="A1097" s="49" t="s">
        <v>3604</v>
      </c>
      <c r="B1097" s="17" t="s">
        <v>1</v>
      </c>
      <c r="C1097" s="17" t="s">
        <v>3605</v>
      </c>
      <c r="D1097" s="17" t="s">
        <v>2791</v>
      </c>
      <c r="E1097" s="17" t="s">
        <v>2792</v>
      </c>
      <c r="F1097" s="48">
        <v>1.048</v>
      </c>
      <c r="G1097" s="229">
        <v>48.1</v>
      </c>
      <c r="H1097" s="229">
        <v>10</v>
      </c>
      <c r="I1097" s="229">
        <v>8.1999999999999993</v>
      </c>
      <c r="J1097" s="18">
        <v>2</v>
      </c>
      <c r="K1097" s="18">
        <v>36</v>
      </c>
      <c r="L1097" s="17" t="s">
        <v>9</v>
      </c>
      <c r="M1097" s="17" t="s">
        <v>5429</v>
      </c>
      <c r="N1097" s="50" t="s">
        <v>262</v>
      </c>
      <c r="O1097" s="259" t="str">
        <f t="shared" si="67"/>
        <v>MAPA - OAE 0416</v>
      </c>
      <c r="P1097" s="258" t="s">
        <v>9001</v>
      </c>
      <c r="Q1097" s="256" t="str">
        <f t="shared" si="65"/>
        <v>FOTO 1 - OAE 0416</v>
      </c>
      <c r="R1097" s="255" t="s">
        <v>6068</v>
      </c>
      <c r="S1097" s="254" t="str">
        <f t="shared" si="66"/>
        <v>FOTO 2 - OAE 0416</v>
      </c>
      <c r="T1097" s="233" t="s">
        <v>6892</v>
      </c>
      <c r="U1097" s="238">
        <v>2014</v>
      </c>
      <c r="V1097" s="16" t="s">
        <v>2</v>
      </c>
      <c r="W1097" s="16" t="s">
        <v>10</v>
      </c>
      <c r="X1097" s="16" t="s">
        <v>5430</v>
      </c>
      <c r="Y1097" s="16" t="s">
        <v>9465</v>
      </c>
      <c r="Z1097" s="16" t="s">
        <v>13</v>
      </c>
      <c r="AA1097" s="16" t="s">
        <v>263</v>
      </c>
      <c r="AB1097" s="16" t="s">
        <v>18</v>
      </c>
      <c r="AC1097" s="16" t="s">
        <v>258</v>
      </c>
      <c r="AD1097" s="16" t="s">
        <v>259</v>
      </c>
      <c r="AE1097" s="16" t="s">
        <v>7707</v>
      </c>
      <c r="AF1097" s="57" t="s">
        <v>5166</v>
      </c>
      <c r="AG1097" s="57" t="s">
        <v>5109</v>
      </c>
      <c r="AH1097" s="58">
        <v>1</v>
      </c>
      <c r="AI1097" s="56">
        <v>45016</v>
      </c>
      <c r="AJ1097" s="59"/>
      <c r="AK1097" s="65"/>
      <c r="AL1097" s="59"/>
      <c r="AM1097" s="63"/>
    </row>
    <row r="1098" spans="1:39" x14ac:dyDescent="0.2">
      <c r="A1098" s="49" t="s">
        <v>4943</v>
      </c>
      <c r="B1098" s="17" t="s">
        <v>48</v>
      </c>
      <c r="C1098" s="17" t="s">
        <v>4240</v>
      </c>
      <c r="D1098" s="17" t="s">
        <v>2791</v>
      </c>
      <c r="E1098" s="17" t="s">
        <v>2792</v>
      </c>
      <c r="F1098" s="48">
        <v>1.1359999999999999</v>
      </c>
      <c r="G1098" s="229">
        <v>26.4</v>
      </c>
      <c r="H1098" s="229">
        <v>10</v>
      </c>
      <c r="I1098" s="229">
        <v>8.1999999999999993</v>
      </c>
      <c r="J1098" s="18">
        <v>2</v>
      </c>
      <c r="K1098" s="18">
        <v>36</v>
      </c>
      <c r="L1098" s="17" t="s">
        <v>9</v>
      </c>
      <c r="M1098" s="17" t="s">
        <v>5429</v>
      </c>
      <c r="N1098" s="50" t="s">
        <v>262</v>
      </c>
      <c r="O1098" s="259" t="str">
        <f t="shared" si="67"/>
        <v>MAPA - OAE 0417</v>
      </c>
      <c r="P1098" s="258" t="s">
        <v>9002</v>
      </c>
      <c r="Q1098" s="256" t="str">
        <f t="shared" si="65"/>
        <v>FOTO 1 - OAE 0417</v>
      </c>
      <c r="R1098" s="255" t="s">
        <v>6069</v>
      </c>
      <c r="S1098" s="254" t="str">
        <f t="shared" si="66"/>
        <v>FOTO 2 - OAE 0417</v>
      </c>
      <c r="T1098" s="233" t="s">
        <v>6893</v>
      </c>
      <c r="U1098" s="238">
        <v>2015</v>
      </c>
      <c r="V1098" s="16" t="s">
        <v>49</v>
      </c>
      <c r="W1098" s="16" t="s">
        <v>10</v>
      </c>
      <c r="X1098" s="16" t="s">
        <v>5430</v>
      </c>
      <c r="Y1098" s="16" t="s">
        <v>9465</v>
      </c>
      <c r="Z1098" s="16" t="s">
        <v>13</v>
      </c>
      <c r="AA1098" s="16" t="s">
        <v>263</v>
      </c>
      <c r="AB1098" s="16"/>
      <c r="AC1098" s="16"/>
      <c r="AD1098" s="16"/>
      <c r="AE1098" s="16" t="s">
        <v>7707</v>
      </c>
      <c r="AF1098" s="57" t="s">
        <v>5166</v>
      </c>
      <c r="AG1098" s="57" t="s">
        <v>5109</v>
      </c>
      <c r="AH1098" s="58">
        <v>1</v>
      </c>
      <c r="AI1098" s="56">
        <v>45016</v>
      </c>
      <c r="AJ1098" s="59"/>
      <c r="AK1098" s="61"/>
      <c r="AL1098" s="59"/>
      <c r="AM1098" s="63"/>
    </row>
    <row r="1099" spans="1:39" x14ac:dyDescent="0.2">
      <c r="A1099" s="49" t="s">
        <v>3594</v>
      </c>
      <c r="B1099" s="17" t="s">
        <v>1</v>
      </c>
      <c r="C1099" s="17" t="s">
        <v>1160</v>
      </c>
      <c r="D1099" s="17" t="s">
        <v>2791</v>
      </c>
      <c r="E1099" s="17" t="s">
        <v>2792</v>
      </c>
      <c r="F1099" s="48">
        <v>3.05</v>
      </c>
      <c r="G1099" s="229">
        <v>55</v>
      </c>
      <c r="H1099" s="229">
        <v>10</v>
      </c>
      <c r="I1099" s="229">
        <v>8.1999999999999993</v>
      </c>
      <c r="J1099" s="18">
        <v>2</v>
      </c>
      <c r="K1099" s="18">
        <v>36</v>
      </c>
      <c r="L1099" s="17" t="s">
        <v>9</v>
      </c>
      <c r="M1099" s="17" t="s">
        <v>5429</v>
      </c>
      <c r="N1099" s="50" t="s">
        <v>262</v>
      </c>
      <c r="O1099" s="259" t="str">
        <f t="shared" si="67"/>
        <v>MAPA - OAE 0418</v>
      </c>
      <c r="P1099" s="258" t="s">
        <v>9003</v>
      </c>
      <c r="Q1099" s="256" t="str">
        <f t="shared" si="65"/>
        <v>FOTO 1 - OAE 0418</v>
      </c>
      <c r="R1099" s="255" t="s">
        <v>6070</v>
      </c>
      <c r="S1099" s="254" t="str">
        <f t="shared" si="66"/>
        <v>FOTO 2 - OAE 0418</v>
      </c>
      <c r="T1099" s="233" t="s">
        <v>6894</v>
      </c>
      <c r="U1099" s="238">
        <v>2014</v>
      </c>
      <c r="V1099" s="16" t="s">
        <v>2</v>
      </c>
      <c r="W1099" s="16" t="s">
        <v>10</v>
      </c>
      <c r="X1099" s="16" t="s">
        <v>5430</v>
      </c>
      <c r="Y1099" s="16" t="s">
        <v>9465</v>
      </c>
      <c r="Z1099" s="16" t="s">
        <v>13</v>
      </c>
      <c r="AA1099" s="16" t="s">
        <v>263</v>
      </c>
      <c r="AB1099" s="16" t="s">
        <v>18</v>
      </c>
      <c r="AC1099" s="16" t="s">
        <v>1161</v>
      </c>
      <c r="AD1099" s="16" t="s">
        <v>1162</v>
      </c>
      <c r="AE1099" s="16" t="s">
        <v>7707</v>
      </c>
      <c r="AF1099" s="57" t="s">
        <v>5166</v>
      </c>
      <c r="AG1099" s="57" t="s">
        <v>5109</v>
      </c>
      <c r="AH1099" s="58">
        <v>1</v>
      </c>
      <c r="AI1099" s="56">
        <v>45016</v>
      </c>
      <c r="AJ1099" s="59"/>
      <c r="AK1099" s="61"/>
      <c r="AL1099" s="59"/>
      <c r="AM1099" s="63"/>
    </row>
    <row r="1100" spans="1:39" x14ac:dyDescent="0.2">
      <c r="A1100" s="49" t="s">
        <v>3750</v>
      </c>
      <c r="B1100" s="17" t="s">
        <v>1</v>
      </c>
      <c r="C1100" s="17" t="s">
        <v>3751</v>
      </c>
      <c r="D1100" s="17" t="s">
        <v>2791</v>
      </c>
      <c r="E1100" s="17" t="s">
        <v>2792</v>
      </c>
      <c r="F1100" s="48">
        <v>5.601</v>
      </c>
      <c r="G1100" s="229">
        <v>54.9</v>
      </c>
      <c r="H1100" s="229">
        <v>10</v>
      </c>
      <c r="I1100" s="229">
        <v>8.1999999999999993</v>
      </c>
      <c r="J1100" s="18">
        <v>2</v>
      </c>
      <c r="K1100" s="18">
        <v>36</v>
      </c>
      <c r="L1100" s="17" t="s">
        <v>9</v>
      </c>
      <c r="M1100" s="17" t="s">
        <v>5429</v>
      </c>
      <c r="N1100" s="50" t="s">
        <v>262</v>
      </c>
      <c r="O1100" s="259" t="str">
        <f t="shared" si="67"/>
        <v>MAPA - OAE 0419</v>
      </c>
      <c r="P1100" s="258" t="s">
        <v>9004</v>
      </c>
      <c r="Q1100" s="256" t="str">
        <f t="shared" si="65"/>
        <v>FOTO 1 - OAE 0419</v>
      </c>
      <c r="R1100" s="255" t="s">
        <v>6071</v>
      </c>
      <c r="S1100" s="254" t="str">
        <f t="shared" si="66"/>
        <v>FOTO 2 - OAE 0419</v>
      </c>
      <c r="T1100" s="233" t="s">
        <v>6895</v>
      </c>
      <c r="U1100" s="238">
        <v>2014</v>
      </c>
      <c r="V1100" s="16" t="s">
        <v>2</v>
      </c>
      <c r="W1100" s="16" t="s">
        <v>10</v>
      </c>
      <c r="X1100" s="16" t="s">
        <v>5430</v>
      </c>
      <c r="Y1100" s="16" t="s">
        <v>9465</v>
      </c>
      <c r="Z1100" s="16" t="s">
        <v>13</v>
      </c>
      <c r="AA1100" s="16" t="s">
        <v>263</v>
      </c>
      <c r="AB1100" s="16" t="s">
        <v>18</v>
      </c>
      <c r="AC1100" s="16" t="s">
        <v>1161</v>
      </c>
      <c r="AD1100" s="16" t="s">
        <v>1162</v>
      </c>
      <c r="AE1100" s="16" t="s">
        <v>7707</v>
      </c>
      <c r="AF1100" s="57" t="s">
        <v>5239</v>
      </c>
      <c r="AG1100" s="57" t="s">
        <v>5179</v>
      </c>
      <c r="AH1100" s="58">
        <v>3</v>
      </c>
      <c r="AI1100" s="56">
        <v>45016</v>
      </c>
      <c r="AJ1100" s="59"/>
      <c r="AK1100" s="61"/>
      <c r="AL1100" s="59"/>
      <c r="AM1100" s="63"/>
    </row>
    <row r="1101" spans="1:39" x14ac:dyDescent="0.2">
      <c r="A1101" s="49" t="s">
        <v>4422</v>
      </c>
      <c r="B1101" s="17" t="s">
        <v>1</v>
      </c>
      <c r="C1101" s="17" t="s">
        <v>4423</v>
      </c>
      <c r="D1101" s="17" t="s">
        <v>2791</v>
      </c>
      <c r="E1101" s="17" t="s">
        <v>2792</v>
      </c>
      <c r="F1101" s="48">
        <v>7.4649999999999999</v>
      </c>
      <c r="G1101" s="229">
        <v>169.71</v>
      </c>
      <c r="H1101" s="229">
        <v>10</v>
      </c>
      <c r="I1101" s="229">
        <v>8.1999999999999993</v>
      </c>
      <c r="J1101" s="18">
        <v>2</v>
      </c>
      <c r="K1101" s="18">
        <v>36</v>
      </c>
      <c r="L1101" s="17" t="s">
        <v>9</v>
      </c>
      <c r="M1101" s="17" t="s">
        <v>5429</v>
      </c>
      <c r="N1101" s="50" t="s">
        <v>262</v>
      </c>
      <c r="O1101" s="259" t="str">
        <f t="shared" si="67"/>
        <v>MAPA - OAE 0420</v>
      </c>
      <c r="P1101" s="258" t="s">
        <v>9005</v>
      </c>
      <c r="Q1101" s="256" t="str">
        <f t="shared" si="65"/>
        <v>FOTO 1 - OAE 0420</v>
      </c>
      <c r="R1101" s="255" t="s">
        <v>6072</v>
      </c>
      <c r="S1101" s="254" t="str">
        <f t="shared" si="66"/>
        <v>FOTO 2 - OAE 0420</v>
      </c>
      <c r="T1101" s="233" t="s">
        <v>6896</v>
      </c>
      <c r="U1101" s="238">
        <v>2014</v>
      </c>
      <c r="V1101" s="16" t="s">
        <v>2</v>
      </c>
      <c r="W1101" s="16" t="s">
        <v>10</v>
      </c>
      <c r="X1101" s="16" t="s">
        <v>5430</v>
      </c>
      <c r="Y1101" s="16" t="s">
        <v>9465</v>
      </c>
      <c r="Z1101" s="16" t="s">
        <v>13</v>
      </c>
      <c r="AA1101" s="16" t="s">
        <v>263</v>
      </c>
      <c r="AB1101" s="16" t="s">
        <v>18</v>
      </c>
      <c r="AC1101" s="16" t="s">
        <v>1161</v>
      </c>
      <c r="AD1101" s="16" t="s">
        <v>1162</v>
      </c>
      <c r="AE1101" s="16" t="s">
        <v>7707</v>
      </c>
      <c r="AF1101" s="57" t="s">
        <v>5239</v>
      </c>
      <c r="AG1101" s="57" t="s">
        <v>5179</v>
      </c>
      <c r="AH1101" s="58">
        <v>3</v>
      </c>
      <c r="AI1101" s="56">
        <v>45016</v>
      </c>
      <c r="AJ1101" s="59"/>
      <c r="AK1101" s="61"/>
      <c r="AL1101" s="59"/>
      <c r="AM1101" s="63"/>
    </row>
    <row r="1102" spans="1:39" x14ac:dyDescent="0.2">
      <c r="A1102" s="49" t="s">
        <v>3602</v>
      </c>
      <c r="B1102" s="17" t="s">
        <v>1</v>
      </c>
      <c r="C1102" s="17" t="s">
        <v>3603</v>
      </c>
      <c r="D1102" s="17" t="s">
        <v>2791</v>
      </c>
      <c r="E1102" s="17" t="s">
        <v>2792</v>
      </c>
      <c r="F1102" s="48">
        <v>7.7409999999999997</v>
      </c>
      <c r="G1102" s="229">
        <v>187.63</v>
      </c>
      <c r="H1102" s="229">
        <v>10</v>
      </c>
      <c r="I1102" s="229">
        <v>8.1999999999999993</v>
      </c>
      <c r="J1102" s="18">
        <v>2</v>
      </c>
      <c r="K1102" s="18">
        <v>36</v>
      </c>
      <c r="L1102" s="17" t="s">
        <v>9</v>
      </c>
      <c r="M1102" s="17" t="s">
        <v>5429</v>
      </c>
      <c r="N1102" s="50" t="s">
        <v>262</v>
      </c>
      <c r="O1102" s="259" t="str">
        <f t="shared" si="67"/>
        <v>MAPA - OAE 0421</v>
      </c>
      <c r="P1102" s="258" t="s">
        <v>9006</v>
      </c>
      <c r="Q1102" s="256" t="str">
        <f t="shared" si="65"/>
        <v>FOTO 1 - OAE 0421</v>
      </c>
      <c r="R1102" s="255" t="s">
        <v>6073</v>
      </c>
      <c r="S1102" s="254" t="str">
        <f t="shared" si="66"/>
        <v>FOTO 2 - OAE 0421</v>
      </c>
      <c r="T1102" s="233" t="s">
        <v>6897</v>
      </c>
      <c r="U1102" s="238">
        <v>2015</v>
      </c>
      <c r="V1102" s="16" t="s">
        <v>2</v>
      </c>
      <c r="W1102" s="16" t="s">
        <v>10</v>
      </c>
      <c r="X1102" s="16" t="s">
        <v>5430</v>
      </c>
      <c r="Y1102" s="16" t="s">
        <v>9465</v>
      </c>
      <c r="Z1102" s="16" t="s">
        <v>13</v>
      </c>
      <c r="AA1102" s="16" t="s">
        <v>263</v>
      </c>
      <c r="AB1102" s="16" t="s">
        <v>18</v>
      </c>
      <c r="AC1102" s="16" t="s">
        <v>1161</v>
      </c>
      <c r="AD1102" s="16" t="s">
        <v>1162</v>
      </c>
      <c r="AE1102" s="16" t="s">
        <v>7707</v>
      </c>
      <c r="AF1102" s="57" t="s">
        <v>5239</v>
      </c>
      <c r="AG1102" s="57" t="s">
        <v>5179</v>
      </c>
      <c r="AH1102" s="58">
        <v>3</v>
      </c>
      <c r="AI1102" s="56">
        <v>45016</v>
      </c>
      <c r="AJ1102" s="59"/>
      <c r="AK1102" s="61"/>
      <c r="AL1102" s="59"/>
      <c r="AM1102" s="63"/>
    </row>
    <row r="1103" spans="1:39" x14ac:dyDescent="0.2">
      <c r="A1103" s="49" t="s">
        <v>2793</v>
      </c>
      <c r="B1103" s="17" t="s">
        <v>1</v>
      </c>
      <c r="C1103" s="17" t="s">
        <v>2794</v>
      </c>
      <c r="D1103" s="17" t="s">
        <v>2791</v>
      </c>
      <c r="E1103" s="17" t="s">
        <v>2792</v>
      </c>
      <c r="F1103" s="48">
        <v>8.67</v>
      </c>
      <c r="G1103" s="229">
        <v>65.2</v>
      </c>
      <c r="H1103" s="229">
        <v>10</v>
      </c>
      <c r="I1103" s="229">
        <v>8.1999999999999993</v>
      </c>
      <c r="J1103" s="18">
        <v>2</v>
      </c>
      <c r="K1103" s="18">
        <v>36</v>
      </c>
      <c r="L1103" s="17" t="s">
        <v>9</v>
      </c>
      <c r="M1103" s="17" t="s">
        <v>5429</v>
      </c>
      <c r="N1103" s="50" t="s">
        <v>262</v>
      </c>
      <c r="O1103" s="259" t="str">
        <f t="shared" si="67"/>
        <v>MAPA - OAE 0422</v>
      </c>
      <c r="P1103" s="258" t="s">
        <v>9007</v>
      </c>
      <c r="Q1103" s="256" t="str">
        <f t="shared" si="65"/>
        <v>FOTO 1 - OAE 0422</v>
      </c>
      <c r="R1103" s="255" t="s">
        <v>6074</v>
      </c>
      <c r="S1103" s="254" t="str">
        <f t="shared" si="66"/>
        <v>FOTO 2 - OAE 0422</v>
      </c>
      <c r="T1103" s="233" t="s">
        <v>6898</v>
      </c>
      <c r="U1103" s="238">
        <v>2015</v>
      </c>
      <c r="V1103" s="16" t="s">
        <v>2</v>
      </c>
      <c r="W1103" s="16" t="s">
        <v>10</v>
      </c>
      <c r="X1103" s="16" t="s">
        <v>5430</v>
      </c>
      <c r="Y1103" s="16" t="s">
        <v>9465</v>
      </c>
      <c r="Z1103" s="16" t="s">
        <v>13</v>
      </c>
      <c r="AA1103" s="16" t="s">
        <v>263</v>
      </c>
      <c r="AB1103" s="16" t="s">
        <v>18</v>
      </c>
      <c r="AC1103" s="16" t="s">
        <v>2795</v>
      </c>
      <c r="AD1103" s="16" t="s">
        <v>2796</v>
      </c>
      <c r="AE1103" s="16" t="s">
        <v>7707</v>
      </c>
      <c r="AF1103" s="57" t="s">
        <v>5239</v>
      </c>
      <c r="AG1103" s="57" t="s">
        <v>5179</v>
      </c>
      <c r="AH1103" s="58">
        <v>3</v>
      </c>
      <c r="AI1103" s="56">
        <v>45016</v>
      </c>
      <c r="AJ1103" s="59"/>
      <c r="AK1103" s="62"/>
      <c r="AL1103" s="59"/>
      <c r="AM1103" s="63"/>
    </row>
    <row r="1104" spans="1:39" x14ac:dyDescent="0.2">
      <c r="A1104" s="49" t="s">
        <v>2789</v>
      </c>
      <c r="B1104" s="17" t="s">
        <v>1</v>
      </c>
      <c r="C1104" s="17" t="s">
        <v>2790</v>
      </c>
      <c r="D1104" s="17" t="s">
        <v>2791</v>
      </c>
      <c r="E1104" s="17" t="s">
        <v>2792</v>
      </c>
      <c r="F1104" s="48">
        <v>12.023</v>
      </c>
      <c r="G1104" s="229">
        <v>64.400000000000006</v>
      </c>
      <c r="H1104" s="229">
        <v>10</v>
      </c>
      <c r="I1104" s="229">
        <v>8.1999999999999993</v>
      </c>
      <c r="J1104" s="18">
        <v>2</v>
      </c>
      <c r="K1104" s="18">
        <v>36</v>
      </c>
      <c r="L1104" s="17" t="s">
        <v>9</v>
      </c>
      <c r="M1104" s="17" t="s">
        <v>5429</v>
      </c>
      <c r="N1104" s="50" t="s">
        <v>262</v>
      </c>
      <c r="O1104" s="259" t="str">
        <f t="shared" si="67"/>
        <v>MAPA - OAE 0423</v>
      </c>
      <c r="P1104" s="258" t="s">
        <v>9008</v>
      </c>
      <c r="Q1104" s="256" t="str">
        <f t="shared" si="65"/>
        <v>FOTO 1 - OAE 0423</v>
      </c>
      <c r="R1104" s="255" t="s">
        <v>6075</v>
      </c>
      <c r="S1104" s="254" t="str">
        <f t="shared" si="66"/>
        <v>FOTO 2 - OAE 0423</v>
      </c>
      <c r="T1104" s="233" t="s">
        <v>6899</v>
      </c>
      <c r="U1104" s="238">
        <v>2015</v>
      </c>
      <c r="V1104" s="16" t="s">
        <v>2</v>
      </c>
      <c r="W1104" s="16" t="s">
        <v>10</v>
      </c>
      <c r="X1104" s="16" t="s">
        <v>5430</v>
      </c>
      <c r="Y1104" s="16" t="s">
        <v>9465</v>
      </c>
      <c r="Z1104" s="16" t="s">
        <v>13</v>
      </c>
      <c r="AA1104" s="16" t="s">
        <v>263</v>
      </c>
      <c r="AB1104" s="16" t="s">
        <v>18</v>
      </c>
      <c r="AC1104" s="16" t="s">
        <v>1161</v>
      </c>
      <c r="AD1104" s="16" t="s">
        <v>1162</v>
      </c>
      <c r="AE1104" s="16" t="s">
        <v>7707</v>
      </c>
      <c r="AF1104" s="57" t="s">
        <v>5239</v>
      </c>
      <c r="AG1104" s="57" t="s">
        <v>5179</v>
      </c>
      <c r="AH1104" s="58">
        <v>3</v>
      </c>
      <c r="AI1104" s="56">
        <v>45016</v>
      </c>
      <c r="AJ1104" s="59"/>
      <c r="AK1104" s="61"/>
      <c r="AL1104" s="59"/>
      <c r="AM1104" s="63"/>
    </row>
    <row r="1105" spans="1:39" x14ac:dyDescent="0.2">
      <c r="A1105" s="49" t="s">
        <v>3592</v>
      </c>
      <c r="B1105" s="17" t="s">
        <v>1</v>
      </c>
      <c r="C1105" s="17" t="s">
        <v>3593</v>
      </c>
      <c r="D1105" s="17" t="s">
        <v>2791</v>
      </c>
      <c r="E1105" s="17" t="s">
        <v>2792</v>
      </c>
      <c r="F1105" s="48">
        <v>12.212</v>
      </c>
      <c r="G1105" s="229">
        <v>80.400000000000006</v>
      </c>
      <c r="H1105" s="229">
        <v>10</v>
      </c>
      <c r="I1105" s="229">
        <v>8.1999999999999993</v>
      </c>
      <c r="J1105" s="18">
        <v>2</v>
      </c>
      <c r="K1105" s="18">
        <v>36</v>
      </c>
      <c r="L1105" s="17" t="s">
        <v>9</v>
      </c>
      <c r="M1105" s="17" t="s">
        <v>5429</v>
      </c>
      <c r="N1105" s="50" t="s">
        <v>262</v>
      </c>
      <c r="O1105" s="259" t="str">
        <f t="shared" si="67"/>
        <v>MAPA - OAE 0424</v>
      </c>
      <c r="P1105" s="258" t="s">
        <v>9009</v>
      </c>
      <c r="Q1105" s="256" t="str">
        <f t="shared" si="65"/>
        <v>FOTO 1 - OAE 0424</v>
      </c>
      <c r="R1105" s="255" t="s">
        <v>6076</v>
      </c>
      <c r="S1105" s="254" t="str">
        <f t="shared" si="66"/>
        <v>FOTO 2 - OAE 0424</v>
      </c>
      <c r="T1105" s="233" t="s">
        <v>6900</v>
      </c>
      <c r="U1105" s="238">
        <v>2015</v>
      </c>
      <c r="V1105" s="16" t="s">
        <v>2</v>
      </c>
      <c r="W1105" s="16" t="s">
        <v>10</v>
      </c>
      <c r="X1105" s="16" t="s">
        <v>5430</v>
      </c>
      <c r="Y1105" s="16" t="s">
        <v>9465</v>
      </c>
      <c r="Z1105" s="16" t="s">
        <v>13</v>
      </c>
      <c r="AA1105" s="16" t="s">
        <v>263</v>
      </c>
      <c r="AB1105" s="16" t="s">
        <v>18</v>
      </c>
      <c r="AC1105" s="16" t="s">
        <v>3590</v>
      </c>
      <c r="AD1105" s="16" t="s">
        <v>3591</v>
      </c>
      <c r="AE1105" s="16" t="s">
        <v>7707</v>
      </c>
      <c r="AF1105" s="57" t="s">
        <v>5239</v>
      </c>
      <c r="AG1105" s="57" t="s">
        <v>5179</v>
      </c>
      <c r="AH1105" s="58">
        <v>3</v>
      </c>
      <c r="AI1105" s="56">
        <v>45016</v>
      </c>
      <c r="AJ1105" s="59"/>
      <c r="AK1105" s="61"/>
      <c r="AL1105" s="59"/>
      <c r="AM1105" s="63"/>
    </row>
    <row r="1106" spans="1:39" x14ac:dyDescent="0.2">
      <c r="A1106" s="49" t="s">
        <v>3588</v>
      </c>
      <c r="B1106" s="17" t="s">
        <v>1</v>
      </c>
      <c r="C1106" s="17" t="s">
        <v>3589</v>
      </c>
      <c r="D1106" s="17" t="s">
        <v>2791</v>
      </c>
      <c r="E1106" s="17" t="s">
        <v>2792</v>
      </c>
      <c r="F1106" s="48">
        <v>13.538</v>
      </c>
      <c r="G1106" s="229">
        <v>89.5</v>
      </c>
      <c r="H1106" s="229">
        <v>10</v>
      </c>
      <c r="I1106" s="229">
        <v>8.1999999999999993</v>
      </c>
      <c r="J1106" s="18">
        <v>2</v>
      </c>
      <c r="K1106" s="18">
        <v>36</v>
      </c>
      <c r="L1106" s="17" t="s">
        <v>9</v>
      </c>
      <c r="M1106" s="17" t="s">
        <v>5429</v>
      </c>
      <c r="N1106" s="50" t="s">
        <v>262</v>
      </c>
      <c r="O1106" s="259" t="str">
        <f t="shared" si="67"/>
        <v>MAPA - OAE 0425</v>
      </c>
      <c r="P1106" s="258" t="s">
        <v>9010</v>
      </c>
      <c r="Q1106" s="256" t="str">
        <f t="shared" si="65"/>
        <v>FOTO 1 - OAE 0425</v>
      </c>
      <c r="R1106" s="255" t="s">
        <v>6077</v>
      </c>
      <c r="S1106" s="254" t="str">
        <f t="shared" si="66"/>
        <v>FOTO 2 - OAE 0425</v>
      </c>
      <c r="T1106" s="233" t="s">
        <v>6901</v>
      </c>
      <c r="U1106" s="238">
        <v>2015</v>
      </c>
      <c r="V1106" s="16" t="s">
        <v>2</v>
      </c>
      <c r="W1106" s="16" t="s">
        <v>10</v>
      </c>
      <c r="X1106" s="16" t="s">
        <v>5430</v>
      </c>
      <c r="Y1106" s="16" t="s">
        <v>9465</v>
      </c>
      <c r="Z1106" s="16" t="s">
        <v>13</v>
      </c>
      <c r="AA1106" s="16" t="s">
        <v>263</v>
      </c>
      <c r="AB1106" s="16" t="s">
        <v>18</v>
      </c>
      <c r="AC1106" s="16" t="s">
        <v>3590</v>
      </c>
      <c r="AD1106" s="16" t="s">
        <v>3591</v>
      </c>
      <c r="AE1106" s="16" t="s">
        <v>7707</v>
      </c>
      <c r="AF1106" s="57" t="s">
        <v>5239</v>
      </c>
      <c r="AG1106" s="57" t="s">
        <v>5179</v>
      </c>
      <c r="AH1106" s="58">
        <v>3</v>
      </c>
      <c r="AI1106" s="56">
        <v>45016</v>
      </c>
      <c r="AJ1106" s="59"/>
      <c r="AK1106" s="61"/>
      <c r="AL1106" s="59"/>
      <c r="AM1106" s="63"/>
    </row>
    <row r="1107" spans="1:39" x14ac:dyDescent="0.2">
      <c r="A1107" s="49" t="s">
        <v>4186</v>
      </c>
      <c r="B1107" s="17" t="s">
        <v>1</v>
      </c>
      <c r="C1107" s="17" t="s">
        <v>1980</v>
      </c>
      <c r="D1107" s="17" t="s">
        <v>3478</v>
      </c>
      <c r="E1107" s="17" t="s">
        <v>4187</v>
      </c>
      <c r="F1107" s="48">
        <v>2.1949999999999998</v>
      </c>
      <c r="G1107" s="229">
        <v>5</v>
      </c>
      <c r="H1107" s="229">
        <v>8.3000000000000007</v>
      </c>
      <c r="I1107" s="229">
        <v>7.8</v>
      </c>
      <c r="J1107" s="18">
        <v>2</v>
      </c>
      <c r="K1107" s="18">
        <v>36</v>
      </c>
      <c r="L1107" s="17" t="s">
        <v>9</v>
      </c>
      <c r="M1107" s="17" t="s">
        <v>11</v>
      </c>
      <c r="N1107" s="50" t="s">
        <v>262</v>
      </c>
      <c r="O1107" s="259" t="str">
        <f t="shared" si="67"/>
        <v>MAPA - OAE 0426</v>
      </c>
      <c r="P1107" s="258" t="s">
        <v>9011</v>
      </c>
      <c r="Q1107" s="256" t="str">
        <f t="shared" si="65"/>
        <v>FOTO 1 - OAE 0426</v>
      </c>
      <c r="R1107" s="255" t="s">
        <v>6078</v>
      </c>
      <c r="S1107" s="254" t="str">
        <f t="shared" si="66"/>
        <v>FOTO 2 - OAE 0426</v>
      </c>
      <c r="T1107" s="233" t="s">
        <v>6902</v>
      </c>
      <c r="U1107" s="238">
        <v>2015</v>
      </c>
      <c r="V1107" s="16" t="s">
        <v>2</v>
      </c>
      <c r="W1107" s="16" t="s">
        <v>10</v>
      </c>
      <c r="X1107" s="16" t="s">
        <v>12</v>
      </c>
      <c r="Y1107" s="16" t="s">
        <v>9485</v>
      </c>
      <c r="Z1107" s="16" t="s">
        <v>13</v>
      </c>
      <c r="AA1107" s="16" t="s">
        <v>263</v>
      </c>
      <c r="AB1107" s="16" t="s">
        <v>18</v>
      </c>
      <c r="AC1107" s="16" t="s">
        <v>1981</v>
      </c>
      <c r="AD1107" s="16" t="s">
        <v>1982</v>
      </c>
      <c r="AE1107" s="16" t="s">
        <v>7708</v>
      </c>
      <c r="AF1107" s="57" t="s">
        <v>5233</v>
      </c>
      <c r="AG1107" s="57" t="s">
        <v>5179</v>
      </c>
      <c r="AH1107" s="58">
        <v>3</v>
      </c>
      <c r="AI1107" s="56">
        <v>45016</v>
      </c>
      <c r="AJ1107" s="59"/>
      <c r="AK1107" s="65"/>
      <c r="AL1107" s="59"/>
      <c r="AM1107" s="63"/>
    </row>
    <row r="1108" spans="1:39" x14ac:dyDescent="0.2">
      <c r="A1108" s="49" t="s">
        <v>3477</v>
      </c>
      <c r="B1108" s="17" t="s">
        <v>1</v>
      </c>
      <c r="C1108" s="17" t="s">
        <v>1377</v>
      </c>
      <c r="D1108" s="17" t="s">
        <v>3478</v>
      </c>
      <c r="E1108" s="17" t="s">
        <v>3479</v>
      </c>
      <c r="F1108" s="48">
        <v>31.538</v>
      </c>
      <c r="G1108" s="229">
        <v>124.5</v>
      </c>
      <c r="H1108" s="229">
        <v>6.2</v>
      </c>
      <c r="I1108" s="229">
        <v>4.7</v>
      </c>
      <c r="J1108" s="18">
        <v>1</v>
      </c>
      <c r="K1108" s="18">
        <v>24</v>
      </c>
      <c r="L1108" s="17" t="s">
        <v>2069</v>
      </c>
      <c r="M1108" s="17" t="s">
        <v>11</v>
      </c>
      <c r="N1108" s="50" t="s">
        <v>262</v>
      </c>
      <c r="O1108" s="259" t="str">
        <f t="shared" si="67"/>
        <v>MAPA - OAE 0427</v>
      </c>
      <c r="P1108" s="258" t="s">
        <v>9012</v>
      </c>
      <c r="Q1108" s="256" t="str">
        <f t="shared" si="65"/>
        <v>FOTO 1 - OAE 0427</v>
      </c>
      <c r="R1108" s="255" t="s">
        <v>6079</v>
      </c>
      <c r="S1108" s="254" t="str">
        <f t="shared" si="66"/>
        <v>FOTO 2 - OAE 0427</v>
      </c>
      <c r="T1108" s="233" t="s">
        <v>6903</v>
      </c>
      <c r="U1108" s="238">
        <v>2015</v>
      </c>
      <c r="V1108" s="16" t="s">
        <v>2</v>
      </c>
      <c r="W1108" s="16" t="s">
        <v>2070</v>
      </c>
      <c r="X1108" s="16" t="s">
        <v>12</v>
      </c>
      <c r="Y1108" s="16" t="s">
        <v>9485</v>
      </c>
      <c r="Z1108" s="16" t="s">
        <v>13</v>
      </c>
      <c r="AA1108" s="16" t="s">
        <v>263</v>
      </c>
      <c r="AB1108" s="16" t="s">
        <v>4</v>
      </c>
      <c r="AC1108" s="16" t="s">
        <v>1378</v>
      </c>
      <c r="AD1108" s="16" t="s">
        <v>1379</v>
      </c>
      <c r="AE1108" s="16" t="s">
        <v>7709</v>
      </c>
      <c r="AF1108" s="57" t="s">
        <v>5288</v>
      </c>
      <c r="AG1108" s="57" t="s">
        <v>5179</v>
      </c>
      <c r="AH1108" s="58">
        <v>3</v>
      </c>
      <c r="AI1108" s="56">
        <v>45016</v>
      </c>
      <c r="AJ1108" s="59"/>
      <c r="AK1108" s="61"/>
      <c r="AL1108" s="59"/>
      <c r="AM1108" s="63"/>
    </row>
    <row r="1109" spans="1:39" x14ac:dyDescent="0.2">
      <c r="A1109" s="49" t="s">
        <v>4555</v>
      </c>
      <c r="B1109" s="17" t="s">
        <v>1</v>
      </c>
      <c r="C1109" s="17" t="s">
        <v>4556</v>
      </c>
      <c r="D1109" s="17" t="s">
        <v>3478</v>
      </c>
      <c r="E1109" s="17" t="s">
        <v>4559</v>
      </c>
      <c r="F1109" s="48">
        <v>54.77</v>
      </c>
      <c r="G1109" s="229">
        <v>5.8</v>
      </c>
      <c r="H1109" s="229">
        <v>10.4</v>
      </c>
      <c r="I1109" s="229">
        <v>10</v>
      </c>
      <c r="J1109" s="18">
        <v>2</v>
      </c>
      <c r="K1109" s="18">
        <v>36</v>
      </c>
      <c r="L1109" s="17" t="s">
        <v>9</v>
      </c>
      <c r="M1109" s="17" t="s">
        <v>11</v>
      </c>
      <c r="N1109" s="50" t="s">
        <v>262</v>
      </c>
      <c r="O1109" s="259" t="str">
        <f t="shared" si="67"/>
        <v>MAPA - OAE 0428</v>
      </c>
      <c r="P1109" s="258" t="s">
        <v>9013</v>
      </c>
      <c r="Q1109" s="256" t="str">
        <f t="shared" si="65"/>
        <v>FOTO 1 - OAE 0428</v>
      </c>
      <c r="R1109" s="255" t="s">
        <v>6080</v>
      </c>
      <c r="S1109" s="254" t="str">
        <f t="shared" si="66"/>
        <v>FOTO 2 - OAE 0428</v>
      </c>
      <c r="T1109" s="233" t="s">
        <v>6904</v>
      </c>
      <c r="U1109" s="238">
        <v>2015</v>
      </c>
      <c r="V1109" s="16" t="s">
        <v>2</v>
      </c>
      <c r="W1109" s="16" t="s">
        <v>10</v>
      </c>
      <c r="X1109" s="16" t="s">
        <v>12</v>
      </c>
      <c r="Y1109" s="16" t="s">
        <v>9485</v>
      </c>
      <c r="Z1109" s="16" t="s">
        <v>13</v>
      </c>
      <c r="AA1109" s="16" t="s">
        <v>263</v>
      </c>
      <c r="AB1109" s="16" t="s">
        <v>18</v>
      </c>
      <c r="AC1109" s="16" t="s">
        <v>4557</v>
      </c>
      <c r="AD1109" s="16" t="s">
        <v>4558</v>
      </c>
      <c r="AE1109" s="16" t="s">
        <v>7710</v>
      </c>
      <c r="AF1109" s="57" t="s">
        <v>5253</v>
      </c>
      <c r="AG1109" s="57" t="s">
        <v>5179</v>
      </c>
      <c r="AH1109" s="58">
        <v>3</v>
      </c>
      <c r="AI1109" s="56">
        <v>45016</v>
      </c>
      <c r="AJ1109" s="59"/>
      <c r="AK1109" s="61"/>
      <c r="AL1109" s="59"/>
      <c r="AM1109" s="63"/>
    </row>
    <row r="1110" spans="1:39" x14ac:dyDescent="0.2">
      <c r="A1110" s="49" t="s">
        <v>3004</v>
      </c>
      <c r="B1110" s="17" t="s">
        <v>1</v>
      </c>
      <c r="C1110" s="17" t="s">
        <v>1075</v>
      </c>
      <c r="D1110" s="17" t="s">
        <v>3005</v>
      </c>
      <c r="E1110" s="17" t="s">
        <v>3006</v>
      </c>
      <c r="F1110" s="48">
        <v>7.2380000000000004</v>
      </c>
      <c r="G1110" s="229">
        <v>74.099999999999994</v>
      </c>
      <c r="H1110" s="229">
        <v>10.5</v>
      </c>
      <c r="I1110" s="229">
        <v>8.3000000000000007</v>
      </c>
      <c r="J1110" s="18">
        <v>2</v>
      </c>
      <c r="K1110" s="18">
        <v>36</v>
      </c>
      <c r="L1110" s="17" t="s">
        <v>9</v>
      </c>
      <c r="M1110" s="17" t="s">
        <v>11</v>
      </c>
      <c r="N1110" s="50" t="s">
        <v>669</v>
      </c>
      <c r="O1110" s="259" t="str">
        <f t="shared" si="67"/>
        <v>MAPA - OAE 0430</v>
      </c>
      <c r="P1110" s="258" t="s">
        <v>9014</v>
      </c>
      <c r="Q1110" s="256" t="str">
        <f t="shared" si="65"/>
        <v>FOTO 1 - OAE 0430</v>
      </c>
      <c r="R1110" s="255" t="s">
        <v>6081</v>
      </c>
      <c r="S1110" s="254" t="str">
        <f t="shared" si="66"/>
        <v>FOTO 2 - OAE 0430</v>
      </c>
      <c r="T1110" s="233" t="s">
        <v>6905</v>
      </c>
      <c r="U1110" s="238">
        <v>2015</v>
      </c>
      <c r="V1110" s="16" t="s">
        <v>2</v>
      </c>
      <c r="W1110" s="16" t="s">
        <v>10</v>
      </c>
      <c r="X1110" s="16" t="s">
        <v>12</v>
      </c>
      <c r="Y1110" s="16" t="s">
        <v>9485</v>
      </c>
      <c r="Z1110" s="16" t="s">
        <v>13</v>
      </c>
      <c r="AA1110" s="16" t="s">
        <v>115</v>
      </c>
      <c r="AB1110" s="16" t="s">
        <v>18</v>
      </c>
      <c r="AC1110" s="16" t="s">
        <v>1076</v>
      </c>
      <c r="AD1110" s="16" t="s">
        <v>1077</v>
      </c>
      <c r="AE1110" s="16" t="s">
        <v>7711</v>
      </c>
      <c r="AF1110" s="57" t="s">
        <v>1076</v>
      </c>
      <c r="AG1110" s="57" t="s">
        <v>5157</v>
      </c>
      <c r="AH1110" s="58">
        <v>8</v>
      </c>
      <c r="AI1110" s="56">
        <v>45016</v>
      </c>
      <c r="AJ1110" s="59"/>
      <c r="AK1110" s="61"/>
      <c r="AL1110" s="59"/>
      <c r="AM1110" s="63"/>
    </row>
    <row r="1111" spans="1:39" x14ac:dyDescent="0.2">
      <c r="A1111" s="49" t="s">
        <v>3043</v>
      </c>
      <c r="B1111" s="17" t="s">
        <v>1</v>
      </c>
      <c r="C1111" s="17" t="s">
        <v>1912</v>
      </c>
      <c r="D1111" s="17" t="s">
        <v>3005</v>
      </c>
      <c r="E1111" s="17" t="s">
        <v>3006</v>
      </c>
      <c r="F1111" s="48">
        <v>11.018000000000001</v>
      </c>
      <c r="G1111" s="229">
        <v>29.6</v>
      </c>
      <c r="H1111" s="229">
        <v>10.4</v>
      </c>
      <c r="I1111" s="229">
        <v>8.1999999999999993</v>
      </c>
      <c r="J1111" s="18">
        <v>2</v>
      </c>
      <c r="K1111" s="18">
        <v>36</v>
      </c>
      <c r="L1111" s="17" t="s">
        <v>9</v>
      </c>
      <c r="M1111" s="17" t="s">
        <v>11</v>
      </c>
      <c r="N1111" s="50" t="s">
        <v>669</v>
      </c>
      <c r="O1111" s="259" t="str">
        <f t="shared" si="67"/>
        <v>MAPA - OAE 0429</v>
      </c>
      <c r="P1111" s="258" t="s">
        <v>9015</v>
      </c>
      <c r="Q1111" s="256" t="str">
        <f t="shared" si="65"/>
        <v>FOTO 1 - OAE 0429</v>
      </c>
      <c r="R1111" s="255" t="s">
        <v>6082</v>
      </c>
      <c r="S1111" s="254" t="str">
        <f t="shared" si="66"/>
        <v>FOTO 2 - OAE 0429</v>
      </c>
      <c r="T1111" s="233" t="s">
        <v>6906</v>
      </c>
      <c r="U1111" s="238">
        <v>2015</v>
      </c>
      <c r="V1111" s="16" t="s">
        <v>2</v>
      </c>
      <c r="W1111" s="16" t="s">
        <v>10</v>
      </c>
      <c r="X1111" s="16" t="s">
        <v>12</v>
      </c>
      <c r="Y1111" s="16" t="s">
        <v>9485</v>
      </c>
      <c r="Z1111" s="16" t="s">
        <v>13</v>
      </c>
      <c r="AA1111" s="16" t="s">
        <v>115</v>
      </c>
      <c r="AB1111" s="16" t="s">
        <v>18</v>
      </c>
      <c r="AC1111" s="16" t="s">
        <v>1913</v>
      </c>
      <c r="AD1111" s="16" t="s">
        <v>1914</v>
      </c>
      <c r="AE1111" s="16" t="s">
        <v>7711</v>
      </c>
      <c r="AF1111" s="57" t="s">
        <v>5276</v>
      </c>
      <c r="AG1111" s="57" t="s">
        <v>5157</v>
      </c>
      <c r="AH1111" s="58">
        <v>8</v>
      </c>
      <c r="AI1111" s="56">
        <v>45016</v>
      </c>
      <c r="AJ1111" s="59"/>
      <c r="AK1111" s="61"/>
      <c r="AL1111" s="59"/>
      <c r="AM1111" s="63"/>
    </row>
    <row r="1112" spans="1:39" x14ac:dyDescent="0.2">
      <c r="A1112" s="49" t="s">
        <v>4141</v>
      </c>
      <c r="B1112" s="17" t="s">
        <v>1</v>
      </c>
      <c r="C1112" s="17" t="s">
        <v>3605</v>
      </c>
      <c r="D1112" s="17" t="s">
        <v>2806</v>
      </c>
      <c r="E1112" s="17" t="s">
        <v>4142</v>
      </c>
      <c r="F1112" s="48">
        <v>0.43</v>
      </c>
      <c r="G1112" s="229">
        <v>83.5</v>
      </c>
      <c r="H1112" s="229">
        <v>10</v>
      </c>
      <c r="I1112" s="229">
        <v>8.1999999999999993</v>
      </c>
      <c r="J1112" s="18">
        <v>2</v>
      </c>
      <c r="K1112" s="18">
        <v>36</v>
      </c>
      <c r="L1112" s="17" t="s">
        <v>9</v>
      </c>
      <c r="M1112" s="17" t="s">
        <v>11</v>
      </c>
      <c r="N1112" s="50" t="s">
        <v>262</v>
      </c>
      <c r="O1112" s="259" t="str">
        <f t="shared" si="67"/>
        <v>MAPA - OAE 0431</v>
      </c>
      <c r="P1112" s="258" t="s">
        <v>9016</v>
      </c>
      <c r="Q1112" s="256" t="str">
        <f t="shared" si="65"/>
        <v>FOTO 1 - OAE 0431</v>
      </c>
      <c r="R1112" s="255" t="s">
        <v>6083</v>
      </c>
      <c r="S1112" s="254" t="str">
        <f t="shared" si="66"/>
        <v>FOTO 2 - OAE 0431</v>
      </c>
      <c r="T1112" s="233" t="s">
        <v>6907</v>
      </c>
      <c r="U1112" s="238">
        <v>2014</v>
      </c>
      <c r="V1112" s="16" t="s">
        <v>2</v>
      </c>
      <c r="W1112" s="16" t="s">
        <v>10</v>
      </c>
      <c r="X1112" s="16" t="s">
        <v>12</v>
      </c>
      <c r="Y1112" s="16" t="s">
        <v>9485</v>
      </c>
      <c r="Z1112" s="16" t="s">
        <v>13</v>
      </c>
      <c r="AA1112" s="16" t="s">
        <v>263</v>
      </c>
      <c r="AB1112" s="16" t="s">
        <v>18</v>
      </c>
      <c r="AC1112" s="16" t="s">
        <v>258</v>
      </c>
      <c r="AD1112" s="16" t="s">
        <v>259</v>
      </c>
      <c r="AE1112" s="16" t="s">
        <v>7712</v>
      </c>
      <c r="AF1112" s="57" t="s">
        <v>5263</v>
      </c>
      <c r="AG1112" s="57" t="s">
        <v>5109</v>
      </c>
      <c r="AH1112" s="58">
        <v>1</v>
      </c>
      <c r="AI1112" s="56">
        <v>45016</v>
      </c>
      <c r="AJ1112" s="59"/>
      <c r="AK1112" s="61"/>
      <c r="AL1112" s="59"/>
      <c r="AM1112" s="63"/>
    </row>
    <row r="1113" spans="1:39" x14ac:dyDescent="0.2">
      <c r="A1113" s="49" t="s">
        <v>4435</v>
      </c>
      <c r="B1113" s="17" t="s">
        <v>1</v>
      </c>
      <c r="C1113" s="17" t="s">
        <v>4436</v>
      </c>
      <c r="D1113" s="17" t="s">
        <v>2806</v>
      </c>
      <c r="E1113" s="17" t="s">
        <v>2807</v>
      </c>
      <c r="F1113" s="48">
        <v>9.81</v>
      </c>
      <c r="G1113" s="229">
        <v>43.05</v>
      </c>
      <c r="H1113" s="229">
        <v>8.3000000000000007</v>
      </c>
      <c r="I1113" s="229">
        <v>7.4</v>
      </c>
      <c r="J1113" s="18">
        <v>2</v>
      </c>
      <c r="K1113" s="18">
        <v>36</v>
      </c>
      <c r="L1113" s="17" t="s">
        <v>9</v>
      </c>
      <c r="M1113" s="17" t="s">
        <v>11</v>
      </c>
      <c r="N1113" s="50" t="s">
        <v>262</v>
      </c>
      <c r="O1113" s="259" t="str">
        <f t="shared" si="67"/>
        <v>MAPA - OAE 0432</v>
      </c>
      <c r="P1113" s="258" t="s">
        <v>9017</v>
      </c>
      <c r="Q1113" s="256" t="str">
        <f t="shared" si="65"/>
        <v>FOTO 1 - OAE 0432</v>
      </c>
      <c r="R1113" s="255" t="s">
        <v>6084</v>
      </c>
      <c r="S1113" s="254" t="str">
        <f t="shared" si="66"/>
        <v>FOTO 2 - OAE 0432</v>
      </c>
      <c r="T1113" s="233" t="s">
        <v>6908</v>
      </c>
      <c r="U1113" s="238">
        <v>2014</v>
      </c>
      <c r="V1113" s="16" t="s">
        <v>2</v>
      </c>
      <c r="W1113" s="16" t="s">
        <v>10</v>
      </c>
      <c r="X1113" s="16" t="s">
        <v>12</v>
      </c>
      <c r="Y1113" s="16" t="s">
        <v>9485</v>
      </c>
      <c r="Z1113" s="16" t="s">
        <v>13</v>
      </c>
      <c r="AA1113" s="16" t="s">
        <v>263</v>
      </c>
      <c r="AB1113" s="16" t="s">
        <v>18</v>
      </c>
      <c r="AC1113" s="16" t="s">
        <v>4437</v>
      </c>
      <c r="AD1113" s="16" t="s">
        <v>4438</v>
      </c>
      <c r="AE1113" s="16" t="s">
        <v>7713</v>
      </c>
      <c r="AF1113" s="57" t="s">
        <v>4437</v>
      </c>
      <c r="AG1113" s="57" t="s">
        <v>5109</v>
      </c>
      <c r="AH1113" s="58">
        <v>1</v>
      </c>
      <c r="AI1113" s="56">
        <v>45016</v>
      </c>
      <c r="AJ1113" s="59"/>
      <c r="AK1113" s="61"/>
      <c r="AL1113" s="59"/>
      <c r="AM1113" s="63"/>
    </row>
    <row r="1114" spans="1:39" x14ac:dyDescent="0.2">
      <c r="A1114" s="49" t="s">
        <v>3610</v>
      </c>
      <c r="B1114" s="17" t="s">
        <v>1</v>
      </c>
      <c r="C1114" s="17" t="s">
        <v>3611</v>
      </c>
      <c r="D1114" s="17" t="s">
        <v>2806</v>
      </c>
      <c r="E1114" s="17" t="s">
        <v>2807</v>
      </c>
      <c r="F1114" s="48">
        <v>13.71</v>
      </c>
      <c r="G1114" s="229">
        <v>36.6</v>
      </c>
      <c r="H1114" s="229">
        <v>8.4</v>
      </c>
      <c r="I1114" s="229">
        <v>7.4</v>
      </c>
      <c r="J1114" s="18">
        <v>2</v>
      </c>
      <c r="K1114" s="18">
        <v>36</v>
      </c>
      <c r="L1114" s="17" t="s">
        <v>9</v>
      </c>
      <c r="M1114" s="17" t="s">
        <v>11</v>
      </c>
      <c r="N1114" s="50" t="s">
        <v>262</v>
      </c>
      <c r="O1114" s="259" t="str">
        <f t="shared" si="67"/>
        <v>MAPA - OAE 0433</v>
      </c>
      <c r="P1114" s="258" t="s">
        <v>9018</v>
      </c>
      <c r="Q1114" s="256" t="str">
        <f t="shared" si="65"/>
        <v>FOTO 1 - OAE 0433</v>
      </c>
      <c r="R1114" s="255" t="s">
        <v>6085</v>
      </c>
      <c r="S1114" s="254" t="str">
        <f t="shared" si="66"/>
        <v>FOTO 2 - OAE 0433</v>
      </c>
      <c r="T1114" s="233" t="s">
        <v>6909</v>
      </c>
      <c r="U1114" s="238">
        <v>2014</v>
      </c>
      <c r="V1114" s="16" t="s">
        <v>2</v>
      </c>
      <c r="W1114" s="16" t="s">
        <v>10</v>
      </c>
      <c r="X1114" s="16" t="s">
        <v>12</v>
      </c>
      <c r="Y1114" s="16" t="s">
        <v>9485</v>
      </c>
      <c r="Z1114" s="16" t="s">
        <v>13</v>
      </c>
      <c r="AA1114" s="16" t="s">
        <v>263</v>
      </c>
      <c r="AB1114" s="16" t="s">
        <v>18</v>
      </c>
      <c r="AC1114" s="16" t="s">
        <v>3612</v>
      </c>
      <c r="AD1114" s="16" t="s">
        <v>3613</v>
      </c>
      <c r="AE1114" s="16" t="s">
        <v>7713</v>
      </c>
      <c r="AF1114" s="57" t="s">
        <v>5313</v>
      </c>
      <c r="AG1114" s="57" t="s">
        <v>5109</v>
      </c>
      <c r="AH1114" s="58">
        <v>1</v>
      </c>
      <c r="AI1114" s="56">
        <v>45016</v>
      </c>
      <c r="AJ1114" s="59"/>
      <c r="AK1114" s="61"/>
      <c r="AL1114" s="59"/>
      <c r="AM1114" s="63"/>
    </row>
    <row r="1115" spans="1:39" x14ac:dyDescent="0.2">
      <c r="A1115" s="49" t="s">
        <v>4449</v>
      </c>
      <c r="B1115" s="17" t="s">
        <v>1</v>
      </c>
      <c r="C1115" s="17" t="s">
        <v>4450</v>
      </c>
      <c r="D1115" s="17" t="s">
        <v>2806</v>
      </c>
      <c r="E1115" s="17" t="s">
        <v>2807</v>
      </c>
      <c r="F1115" s="48">
        <v>20.85</v>
      </c>
      <c r="G1115" s="229">
        <v>79.900000000000006</v>
      </c>
      <c r="H1115" s="229">
        <v>8.6</v>
      </c>
      <c r="I1115" s="229">
        <v>7.6</v>
      </c>
      <c r="J1115" s="18">
        <v>2</v>
      </c>
      <c r="K1115" s="18">
        <v>36</v>
      </c>
      <c r="L1115" s="17" t="s">
        <v>9</v>
      </c>
      <c r="M1115" s="17" t="s">
        <v>11</v>
      </c>
      <c r="N1115" s="50" t="s">
        <v>262</v>
      </c>
      <c r="O1115" s="259" t="str">
        <f t="shared" si="67"/>
        <v>MAPA - OAE 0434</v>
      </c>
      <c r="P1115" s="258" t="s">
        <v>9019</v>
      </c>
      <c r="Q1115" s="256" t="str">
        <f t="shared" si="65"/>
        <v>FOTO 1 - OAE 0434</v>
      </c>
      <c r="R1115" s="255" t="s">
        <v>6086</v>
      </c>
      <c r="S1115" s="254" t="str">
        <f t="shared" si="66"/>
        <v>FOTO 2 - OAE 0434</v>
      </c>
      <c r="T1115" s="233" t="s">
        <v>6910</v>
      </c>
      <c r="U1115" s="238">
        <v>2014</v>
      </c>
      <c r="V1115" s="16" t="s">
        <v>2</v>
      </c>
      <c r="W1115" s="16" t="s">
        <v>10</v>
      </c>
      <c r="X1115" s="16" t="s">
        <v>12</v>
      </c>
      <c r="Y1115" s="16" t="s">
        <v>9485</v>
      </c>
      <c r="Z1115" s="16" t="s">
        <v>13</v>
      </c>
      <c r="AA1115" s="16" t="s">
        <v>263</v>
      </c>
      <c r="AB1115" s="16" t="s">
        <v>18</v>
      </c>
      <c r="AC1115" s="16" t="s">
        <v>5</v>
      </c>
      <c r="AD1115" s="16" t="s">
        <v>4451</v>
      </c>
      <c r="AE1115" s="16" t="s">
        <v>7713</v>
      </c>
      <c r="AF1115" s="57" t="s">
        <v>5178</v>
      </c>
      <c r="AG1115" s="57" t="s">
        <v>5179</v>
      </c>
      <c r="AH1115" s="58">
        <v>3</v>
      </c>
      <c r="AI1115" s="56">
        <v>45016</v>
      </c>
      <c r="AJ1115" s="59"/>
      <c r="AK1115" s="61"/>
      <c r="AL1115" s="59"/>
      <c r="AM1115" s="63"/>
    </row>
    <row r="1116" spans="1:39" x14ac:dyDescent="0.2">
      <c r="A1116" s="49" t="s">
        <v>3614</v>
      </c>
      <c r="B1116" s="17" t="s">
        <v>1</v>
      </c>
      <c r="C1116" s="17" t="s">
        <v>3615</v>
      </c>
      <c r="D1116" s="17" t="s">
        <v>2806</v>
      </c>
      <c r="E1116" s="17" t="s">
        <v>2807</v>
      </c>
      <c r="F1116" s="48">
        <v>26.22</v>
      </c>
      <c r="G1116" s="229">
        <v>65.599999999999994</v>
      </c>
      <c r="H1116" s="229">
        <v>8.4</v>
      </c>
      <c r="I1116" s="229">
        <v>7.4</v>
      </c>
      <c r="J1116" s="18">
        <v>2</v>
      </c>
      <c r="K1116" s="18">
        <v>36</v>
      </c>
      <c r="L1116" s="17" t="s">
        <v>9</v>
      </c>
      <c r="M1116" s="17" t="s">
        <v>11</v>
      </c>
      <c r="N1116" s="50" t="s">
        <v>262</v>
      </c>
      <c r="O1116" s="259" t="str">
        <f t="shared" si="67"/>
        <v>MAPA - OAE 0435</v>
      </c>
      <c r="P1116" s="258" t="s">
        <v>9020</v>
      </c>
      <c r="Q1116" s="256" t="str">
        <f t="shared" si="65"/>
        <v>FOTO 1 - OAE 0435</v>
      </c>
      <c r="R1116" s="255" t="s">
        <v>6087</v>
      </c>
      <c r="S1116" s="254" t="str">
        <f t="shared" si="66"/>
        <v>FOTO 2 - OAE 0435</v>
      </c>
      <c r="T1116" s="233" t="s">
        <v>6911</v>
      </c>
      <c r="U1116" s="238">
        <v>2014</v>
      </c>
      <c r="V1116" s="16" t="s">
        <v>2</v>
      </c>
      <c r="W1116" s="16" t="s">
        <v>10</v>
      </c>
      <c r="X1116" s="16" t="s">
        <v>12</v>
      </c>
      <c r="Y1116" s="16" t="s">
        <v>9485</v>
      </c>
      <c r="Z1116" s="16" t="s">
        <v>13</v>
      </c>
      <c r="AA1116" s="16" t="s">
        <v>263</v>
      </c>
      <c r="AB1116" s="16" t="s">
        <v>18</v>
      </c>
      <c r="AC1116" s="16" t="s">
        <v>3616</v>
      </c>
      <c r="AD1116" s="16" t="s">
        <v>3617</v>
      </c>
      <c r="AE1116" s="16" t="s">
        <v>7713</v>
      </c>
      <c r="AF1116" s="57" t="s">
        <v>5178</v>
      </c>
      <c r="AG1116" s="57" t="s">
        <v>5179</v>
      </c>
      <c r="AH1116" s="58">
        <v>3</v>
      </c>
      <c r="AI1116" s="56">
        <v>45016</v>
      </c>
      <c r="AJ1116" s="59"/>
      <c r="AK1116" s="61"/>
      <c r="AL1116" s="59"/>
      <c r="AM1116" s="63"/>
    </row>
    <row r="1117" spans="1:39" x14ac:dyDescent="0.2">
      <c r="A1117" s="49" t="s">
        <v>2805</v>
      </c>
      <c r="B1117" s="17" t="s">
        <v>1</v>
      </c>
      <c r="C1117" s="17" t="s">
        <v>1412</v>
      </c>
      <c r="D1117" s="17" t="s">
        <v>2806</v>
      </c>
      <c r="E1117" s="17" t="s">
        <v>2807</v>
      </c>
      <c r="F1117" s="48">
        <v>27.31</v>
      </c>
      <c r="G1117" s="229">
        <v>30.6</v>
      </c>
      <c r="H1117" s="229">
        <v>8.4</v>
      </c>
      <c r="I1117" s="229">
        <v>7.4</v>
      </c>
      <c r="J1117" s="18">
        <v>2</v>
      </c>
      <c r="K1117" s="18">
        <v>36</v>
      </c>
      <c r="L1117" s="17" t="s">
        <v>9</v>
      </c>
      <c r="M1117" s="17" t="s">
        <v>11</v>
      </c>
      <c r="N1117" s="50" t="s">
        <v>262</v>
      </c>
      <c r="O1117" s="259" t="str">
        <f t="shared" si="67"/>
        <v>MAPA - OAE 0436</v>
      </c>
      <c r="P1117" s="258" t="s">
        <v>9021</v>
      </c>
      <c r="Q1117" s="256" t="str">
        <f t="shared" si="65"/>
        <v>FOTO 1 - OAE 0436</v>
      </c>
      <c r="R1117" s="255" t="s">
        <v>6088</v>
      </c>
      <c r="S1117" s="254" t="str">
        <f t="shared" si="66"/>
        <v>FOTO 2 - OAE 0436</v>
      </c>
      <c r="T1117" s="233" t="s">
        <v>6912</v>
      </c>
      <c r="U1117" s="238">
        <v>2014</v>
      </c>
      <c r="V1117" s="16" t="s">
        <v>2</v>
      </c>
      <c r="W1117" s="16" t="s">
        <v>10</v>
      </c>
      <c r="X1117" s="16" t="s">
        <v>12</v>
      </c>
      <c r="Y1117" s="16" t="s">
        <v>9485</v>
      </c>
      <c r="Z1117" s="16" t="s">
        <v>13</v>
      </c>
      <c r="AA1117" s="16" t="s">
        <v>263</v>
      </c>
      <c r="AB1117" s="16" t="s">
        <v>18</v>
      </c>
      <c r="AC1117" s="16" t="s">
        <v>1413</v>
      </c>
      <c r="AD1117" s="16" t="s">
        <v>1414</v>
      </c>
      <c r="AE1117" s="16" t="s">
        <v>7713</v>
      </c>
      <c r="AF1117" s="57" t="s">
        <v>5178</v>
      </c>
      <c r="AG1117" s="57" t="s">
        <v>5179</v>
      </c>
      <c r="AH1117" s="58">
        <v>3</v>
      </c>
      <c r="AI1117" s="56">
        <v>45016</v>
      </c>
      <c r="AJ1117" s="59"/>
      <c r="AK1117" s="61"/>
      <c r="AL1117" s="59"/>
      <c r="AM1117" s="63"/>
    </row>
    <row r="1118" spans="1:39" x14ac:dyDescent="0.2">
      <c r="A1118" s="49" t="s">
        <v>4101</v>
      </c>
      <c r="B1118" s="17" t="s">
        <v>1</v>
      </c>
      <c r="C1118" s="17" t="s">
        <v>2379</v>
      </c>
      <c r="D1118" s="17" t="s">
        <v>2430</v>
      </c>
      <c r="E1118" s="17" t="s">
        <v>3147</v>
      </c>
      <c r="F1118" s="48">
        <v>6.5190000000000001</v>
      </c>
      <c r="G1118" s="229">
        <v>96</v>
      </c>
      <c r="H1118" s="229">
        <v>9.6</v>
      </c>
      <c r="I1118" s="229">
        <v>8.1999999999999993</v>
      </c>
      <c r="J1118" s="18">
        <v>2</v>
      </c>
      <c r="K1118" s="18">
        <v>45</v>
      </c>
      <c r="L1118" s="17" t="s">
        <v>9</v>
      </c>
      <c r="M1118" s="17" t="s">
        <v>253</v>
      </c>
      <c r="N1118" s="50" t="s">
        <v>881</v>
      </c>
      <c r="O1118" s="259" t="str">
        <f t="shared" si="67"/>
        <v>MAPA - OAE 0394</v>
      </c>
      <c r="P1118" s="258" t="s">
        <v>9022</v>
      </c>
      <c r="Q1118" s="253"/>
      <c r="R1118" s="255"/>
      <c r="S1118" s="239"/>
      <c r="T1118" s="233"/>
      <c r="U1118" s="238"/>
      <c r="V1118" s="16" t="s">
        <v>2</v>
      </c>
      <c r="W1118" s="16" t="s">
        <v>10</v>
      </c>
      <c r="X1118" s="16" t="s">
        <v>254</v>
      </c>
      <c r="Y1118" s="16" t="s">
        <v>254</v>
      </c>
      <c r="Z1118" s="16" t="s">
        <v>13</v>
      </c>
      <c r="AA1118" s="16" t="s">
        <v>882</v>
      </c>
      <c r="AB1118" s="16" t="s">
        <v>18</v>
      </c>
      <c r="AC1118" s="16" t="s">
        <v>1542</v>
      </c>
      <c r="AD1118" s="16" t="s">
        <v>2380</v>
      </c>
      <c r="AE1118" s="16" t="s">
        <v>7714</v>
      </c>
      <c r="AF1118" s="57" t="s">
        <v>5187</v>
      </c>
      <c r="AG1118" s="57" t="s">
        <v>5124</v>
      </c>
      <c r="AH1118" s="58">
        <v>2</v>
      </c>
      <c r="AI1118" s="56">
        <v>45016</v>
      </c>
      <c r="AJ1118" s="59"/>
      <c r="AK1118" s="61"/>
      <c r="AL1118" s="59"/>
      <c r="AM1118" s="63"/>
    </row>
    <row r="1119" spans="1:39" x14ac:dyDescent="0.2">
      <c r="A1119" s="49" t="s">
        <v>3146</v>
      </c>
      <c r="B1119" s="17" t="s">
        <v>1</v>
      </c>
      <c r="C1119" s="17" t="s">
        <v>963</v>
      </c>
      <c r="D1119" s="17" t="s">
        <v>2430</v>
      </c>
      <c r="E1119" s="17" t="s">
        <v>3147</v>
      </c>
      <c r="F1119" s="48">
        <v>14.561</v>
      </c>
      <c r="G1119" s="229">
        <v>63</v>
      </c>
      <c r="H1119" s="229">
        <v>9.8000000000000007</v>
      </c>
      <c r="I1119" s="229">
        <v>8.4</v>
      </c>
      <c r="J1119" s="18">
        <v>2</v>
      </c>
      <c r="K1119" s="18">
        <v>45</v>
      </c>
      <c r="L1119" s="17" t="s">
        <v>9</v>
      </c>
      <c r="M1119" s="17" t="s">
        <v>253</v>
      </c>
      <c r="N1119" s="50" t="s">
        <v>881</v>
      </c>
      <c r="O1119" s="259" t="str">
        <f t="shared" si="67"/>
        <v>MAPA - OAE 0395</v>
      </c>
      <c r="P1119" s="258" t="s">
        <v>9023</v>
      </c>
      <c r="Q1119" s="253"/>
      <c r="R1119" s="255"/>
      <c r="S1119" s="239"/>
      <c r="T1119" s="233"/>
      <c r="U1119" s="238"/>
      <c r="V1119" s="16" t="s">
        <v>2</v>
      </c>
      <c r="W1119" s="16" t="s">
        <v>10</v>
      </c>
      <c r="X1119" s="16" t="s">
        <v>254</v>
      </c>
      <c r="Y1119" s="16" t="s">
        <v>254</v>
      </c>
      <c r="Z1119" s="16" t="s">
        <v>13</v>
      </c>
      <c r="AA1119" s="16" t="s">
        <v>882</v>
      </c>
      <c r="AB1119" s="16" t="s">
        <v>18</v>
      </c>
      <c r="AC1119" s="16" t="s">
        <v>249</v>
      </c>
      <c r="AD1119" s="16" t="s">
        <v>250</v>
      </c>
      <c r="AE1119" s="16" t="s">
        <v>7714</v>
      </c>
      <c r="AF1119" s="57" t="s">
        <v>5345</v>
      </c>
      <c r="AG1119" s="57" t="s">
        <v>5124</v>
      </c>
      <c r="AH1119" s="58">
        <v>2</v>
      </c>
      <c r="AI1119" s="56">
        <v>45016</v>
      </c>
      <c r="AJ1119" s="59"/>
      <c r="AK1119" s="61"/>
      <c r="AL1119" s="59"/>
      <c r="AM1119" s="63"/>
    </row>
    <row r="1120" spans="1:39" x14ac:dyDescent="0.2">
      <c r="A1120" s="49" t="s">
        <v>4688</v>
      </c>
      <c r="B1120" s="17" t="s">
        <v>1</v>
      </c>
      <c r="C1120" s="17" t="s">
        <v>3643</v>
      </c>
      <c r="D1120" s="17" t="s">
        <v>2430</v>
      </c>
      <c r="E1120" s="17" t="s">
        <v>3147</v>
      </c>
      <c r="F1120" s="48">
        <v>17.815000000000001</v>
      </c>
      <c r="G1120" s="229">
        <v>57</v>
      </c>
      <c r="H1120" s="229">
        <v>9.8000000000000007</v>
      </c>
      <c r="I1120" s="229">
        <v>8.4</v>
      </c>
      <c r="J1120" s="18">
        <v>2</v>
      </c>
      <c r="K1120" s="18">
        <v>45</v>
      </c>
      <c r="L1120" s="17" t="s">
        <v>9</v>
      </c>
      <c r="M1120" s="17" t="s">
        <v>253</v>
      </c>
      <c r="N1120" s="50" t="s">
        <v>881</v>
      </c>
      <c r="O1120" s="259" t="str">
        <f t="shared" si="67"/>
        <v>MAPA - OAE 0396</v>
      </c>
      <c r="P1120" s="258" t="s">
        <v>9024</v>
      </c>
      <c r="Q1120" s="253"/>
      <c r="R1120" s="255"/>
      <c r="S1120" s="239"/>
      <c r="T1120" s="233"/>
      <c r="U1120" s="238"/>
      <c r="V1120" s="16" t="s">
        <v>2</v>
      </c>
      <c r="W1120" s="16" t="s">
        <v>10</v>
      </c>
      <c r="X1120" s="16" t="s">
        <v>254</v>
      </c>
      <c r="Y1120" s="16" t="s">
        <v>254</v>
      </c>
      <c r="Z1120" s="16" t="s">
        <v>13</v>
      </c>
      <c r="AA1120" s="16" t="s">
        <v>882</v>
      </c>
      <c r="AB1120" s="16" t="s">
        <v>18</v>
      </c>
      <c r="AC1120" s="16" t="s">
        <v>3644</v>
      </c>
      <c r="AD1120" s="16" t="s">
        <v>3645</v>
      </c>
      <c r="AE1120" s="16" t="s">
        <v>7714</v>
      </c>
      <c r="AF1120" s="57" t="s">
        <v>5248</v>
      </c>
      <c r="AG1120" s="57" t="s">
        <v>5095</v>
      </c>
      <c r="AH1120" s="58">
        <v>2</v>
      </c>
      <c r="AI1120" s="56">
        <v>45016</v>
      </c>
      <c r="AJ1120" s="59"/>
      <c r="AK1120" s="61"/>
      <c r="AL1120" s="59"/>
      <c r="AM1120" s="63"/>
    </row>
    <row r="1121" spans="1:39" x14ac:dyDescent="0.2">
      <c r="A1121" s="49" t="s">
        <v>2428</v>
      </c>
      <c r="B1121" s="17" t="s">
        <v>48</v>
      </c>
      <c r="C1121" s="17" t="s">
        <v>2429</v>
      </c>
      <c r="D1121" s="17" t="s">
        <v>2430</v>
      </c>
      <c r="E1121" s="17" t="s">
        <v>2431</v>
      </c>
      <c r="F1121" s="48">
        <v>37.97</v>
      </c>
      <c r="G1121" s="229">
        <v>94</v>
      </c>
      <c r="H1121" s="229">
        <v>8.9</v>
      </c>
      <c r="I1121" s="229">
        <v>8.9</v>
      </c>
      <c r="J1121" s="18">
        <v>2</v>
      </c>
      <c r="K1121" s="18">
        <v>45</v>
      </c>
      <c r="L1121" s="17" t="s">
        <v>9</v>
      </c>
      <c r="M1121" s="17" t="s">
        <v>253</v>
      </c>
      <c r="N1121" s="50" t="s">
        <v>881</v>
      </c>
      <c r="O1121" s="259" t="str">
        <f t="shared" si="67"/>
        <v>MAPA - OAE 0088</v>
      </c>
      <c r="P1121" s="258" t="s">
        <v>9025</v>
      </c>
      <c r="Q1121" s="253"/>
      <c r="R1121" s="255"/>
      <c r="S1121" s="239"/>
      <c r="T1121" s="233"/>
      <c r="U1121" s="238"/>
      <c r="V1121" s="16" t="s">
        <v>49</v>
      </c>
      <c r="W1121" s="16" t="s">
        <v>10</v>
      </c>
      <c r="X1121" s="16" t="s">
        <v>254</v>
      </c>
      <c r="Y1121" s="16" t="s">
        <v>254</v>
      </c>
      <c r="Z1121" s="16" t="s">
        <v>13</v>
      </c>
      <c r="AA1121" s="16" t="s">
        <v>882</v>
      </c>
      <c r="AB1121" s="16"/>
      <c r="AC1121" s="16"/>
      <c r="AD1121" s="16"/>
      <c r="AE1121" s="16" t="s">
        <v>7715</v>
      </c>
      <c r="AF1121" s="57" t="s">
        <v>1655</v>
      </c>
      <c r="AG1121" s="57" t="s">
        <v>5095</v>
      </c>
      <c r="AH1121" s="58">
        <v>2</v>
      </c>
      <c r="AI1121" s="56">
        <v>45016</v>
      </c>
      <c r="AJ1121" s="59"/>
      <c r="AK1121" s="61"/>
      <c r="AL1121" s="59"/>
      <c r="AM1121" s="63"/>
    </row>
    <row r="1122" spans="1:39" x14ac:dyDescent="0.2">
      <c r="A1122" s="49" t="s">
        <v>3696</v>
      </c>
      <c r="B1122" s="17" t="s">
        <v>1</v>
      </c>
      <c r="C1122" s="17" t="s">
        <v>3401</v>
      </c>
      <c r="D1122" s="17" t="s">
        <v>2430</v>
      </c>
      <c r="E1122" s="17" t="s">
        <v>2431</v>
      </c>
      <c r="F1122" s="48">
        <v>47.43</v>
      </c>
      <c r="G1122" s="229">
        <v>93</v>
      </c>
      <c r="H1122" s="229">
        <v>11</v>
      </c>
      <c r="I1122" s="229">
        <v>7</v>
      </c>
      <c r="J1122" s="18">
        <v>2</v>
      </c>
      <c r="K1122" s="18">
        <v>45</v>
      </c>
      <c r="L1122" s="17" t="s">
        <v>9</v>
      </c>
      <c r="M1122" s="17" t="s">
        <v>253</v>
      </c>
      <c r="N1122" s="50" t="s">
        <v>881</v>
      </c>
      <c r="O1122" s="259" t="str">
        <f t="shared" si="67"/>
        <v>MAPA - OAE 1947</v>
      </c>
      <c r="P1122" s="258" t="s">
        <v>9026</v>
      </c>
      <c r="Q1122" s="253"/>
      <c r="R1122" s="255"/>
      <c r="S1122" s="239"/>
      <c r="T1122" s="233"/>
      <c r="U1122" s="238"/>
      <c r="V1122" s="16" t="s">
        <v>2</v>
      </c>
      <c r="W1122" s="16" t="s">
        <v>10</v>
      </c>
      <c r="X1122" s="16" t="s">
        <v>254</v>
      </c>
      <c r="Y1122" s="16" t="s">
        <v>254</v>
      </c>
      <c r="Z1122" s="16" t="s">
        <v>13</v>
      </c>
      <c r="AA1122" s="16" t="s">
        <v>882</v>
      </c>
      <c r="AB1122" s="16" t="s">
        <v>18</v>
      </c>
      <c r="AC1122" s="16" t="s">
        <v>1682</v>
      </c>
      <c r="AD1122" s="16" t="s">
        <v>1683</v>
      </c>
      <c r="AE1122" s="16" t="s">
        <v>7715</v>
      </c>
      <c r="AF1122" s="57" t="s">
        <v>1655</v>
      </c>
      <c r="AG1122" s="57" t="s">
        <v>5095</v>
      </c>
      <c r="AH1122" s="58">
        <v>2</v>
      </c>
      <c r="AI1122" s="56">
        <v>45016</v>
      </c>
      <c r="AJ1122" s="59"/>
      <c r="AK1122" s="61"/>
      <c r="AL1122" s="59"/>
      <c r="AM1122" s="63"/>
    </row>
    <row r="1123" spans="1:39" x14ac:dyDescent="0.2">
      <c r="A1123" s="49" t="s">
        <v>4067</v>
      </c>
      <c r="B1123" s="17" t="s">
        <v>48</v>
      </c>
      <c r="C1123" s="17" t="s">
        <v>369</v>
      </c>
      <c r="D1123" s="17" t="s">
        <v>2430</v>
      </c>
      <c r="E1123" s="17" t="s">
        <v>2431</v>
      </c>
      <c r="F1123" s="48">
        <v>50.4</v>
      </c>
      <c r="G1123" s="229">
        <v>32</v>
      </c>
      <c r="H1123" s="229">
        <v>11</v>
      </c>
      <c r="I1123" s="229">
        <v>7</v>
      </c>
      <c r="J1123" s="18">
        <v>2</v>
      </c>
      <c r="K1123" s="18">
        <v>36</v>
      </c>
      <c r="L1123" s="17" t="s">
        <v>9</v>
      </c>
      <c r="M1123" s="17" t="s">
        <v>253</v>
      </c>
      <c r="N1123" s="50" t="s">
        <v>881</v>
      </c>
      <c r="O1123" s="259" t="str">
        <f t="shared" si="67"/>
        <v>MAPA - OAE 0906</v>
      </c>
      <c r="P1123" s="258" t="s">
        <v>9027</v>
      </c>
      <c r="Q1123" s="253"/>
      <c r="R1123" s="255"/>
      <c r="S1123" s="239"/>
      <c r="T1123" s="233"/>
      <c r="U1123" s="238"/>
      <c r="V1123" s="16" t="s">
        <v>49</v>
      </c>
      <c r="W1123" s="16" t="s">
        <v>10</v>
      </c>
      <c r="X1123" s="16" t="s">
        <v>254</v>
      </c>
      <c r="Y1123" s="16" t="s">
        <v>254</v>
      </c>
      <c r="Z1123" s="16" t="s">
        <v>13</v>
      </c>
      <c r="AA1123" s="16" t="s">
        <v>882</v>
      </c>
      <c r="AB1123" s="16"/>
      <c r="AC1123" s="16"/>
      <c r="AD1123" s="16"/>
      <c r="AE1123" s="16" t="s">
        <v>7715</v>
      </c>
      <c r="AF1123" s="57" t="s">
        <v>1655</v>
      </c>
      <c r="AG1123" s="57" t="s">
        <v>5095</v>
      </c>
      <c r="AH1123" s="58">
        <v>2</v>
      </c>
      <c r="AI1123" s="56">
        <v>45016</v>
      </c>
      <c r="AJ1123" s="59"/>
      <c r="AK1123" s="61"/>
      <c r="AL1123" s="59"/>
      <c r="AM1123" s="63"/>
    </row>
    <row r="1124" spans="1:39" x14ac:dyDescent="0.2">
      <c r="A1124" s="49" t="s">
        <v>568</v>
      </c>
      <c r="B1124" s="17" t="s">
        <v>48</v>
      </c>
      <c r="C1124" s="17" t="s">
        <v>369</v>
      </c>
      <c r="D1124" s="17" t="s">
        <v>2430</v>
      </c>
      <c r="E1124" s="17" t="s">
        <v>3912</v>
      </c>
      <c r="F1124" s="48">
        <v>95.844999999999999</v>
      </c>
      <c r="G1124" s="229">
        <v>33</v>
      </c>
      <c r="H1124" s="229">
        <v>11</v>
      </c>
      <c r="I1124" s="229">
        <v>7</v>
      </c>
      <c r="J1124" s="18">
        <v>2</v>
      </c>
      <c r="K1124" s="18">
        <v>36</v>
      </c>
      <c r="L1124" s="17" t="s">
        <v>9</v>
      </c>
      <c r="M1124" s="17" t="s">
        <v>253</v>
      </c>
      <c r="N1124" s="50" t="s">
        <v>881</v>
      </c>
      <c r="O1124" s="259" t="str">
        <f t="shared" si="67"/>
        <v>MAPA - OAE 1329</v>
      </c>
      <c r="P1124" s="258" t="s">
        <v>9028</v>
      </c>
      <c r="Q1124" s="253"/>
      <c r="R1124" s="255"/>
      <c r="S1124" s="239"/>
      <c r="T1124" s="233"/>
      <c r="U1124" s="238"/>
      <c r="V1124" s="16" t="s">
        <v>49</v>
      </c>
      <c r="W1124" s="16" t="s">
        <v>10</v>
      </c>
      <c r="X1124" s="16" t="s">
        <v>254</v>
      </c>
      <c r="Y1124" s="16" t="s">
        <v>254</v>
      </c>
      <c r="Z1124" s="16" t="s">
        <v>13</v>
      </c>
      <c r="AA1124" s="16" t="s">
        <v>882</v>
      </c>
      <c r="AB1124" s="16"/>
      <c r="AC1124" s="16"/>
      <c r="AD1124" s="16"/>
      <c r="AE1124" s="16" t="s">
        <v>7716</v>
      </c>
      <c r="AF1124" s="57" t="s">
        <v>5243</v>
      </c>
      <c r="AG1124" s="57" t="s">
        <v>5179</v>
      </c>
      <c r="AH1124" s="58">
        <v>3</v>
      </c>
      <c r="AI1124" s="56">
        <v>45016</v>
      </c>
      <c r="AJ1124" s="59"/>
      <c r="AK1124" s="61"/>
      <c r="AL1124" s="59"/>
      <c r="AM1124" s="63"/>
    </row>
    <row r="1125" spans="1:39" x14ac:dyDescent="0.2">
      <c r="A1125" s="49" t="s">
        <v>4679</v>
      </c>
      <c r="B1125" s="17" t="s">
        <v>1</v>
      </c>
      <c r="C1125" s="17" t="s">
        <v>2842</v>
      </c>
      <c r="D1125" s="17" t="s">
        <v>2430</v>
      </c>
      <c r="E1125" s="17" t="s">
        <v>4680</v>
      </c>
      <c r="F1125" s="48">
        <v>105.84</v>
      </c>
      <c r="G1125" s="229">
        <v>46.5</v>
      </c>
      <c r="H1125" s="229">
        <v>10.5</v>
      </c>
      <c r="I1125" s="229">
        <v>8.1999999999999993</v>
      </c>
      <c r="J1125" s="18">
        <v>2</v>
      </c>
      <c r="K1125" s="18">
        <v>36</v>
      </c>
      <c r="L1125" s="17" t="s">
        <v>9</v>
      </c>
      <c r="M1125" s="17" t="s">
        <v>5429</v>
      </c>
      <c r="N1125" s="50" t="s">
        <v>262</v>
      </c>
      <c r="O1125" s="259" t="str">
        <f t="shared" si="67"/>
        <v>MAPA - OAE 0392</v>
      </c>
      <c r="P1125" s="258" t="s">
        <v>9029</v>
      </c>
      <c r="Q1125" s="256" t="str">
        <f t="shared" ref="Q1125:Q1145" si="68">HYPERLINK(R1125, "FOTO 1 - OAE "&amp;A1125)</f>
        <v>FOTO 1 - OAE 0392</v>
      </c>
      <c r="R1125" s="255" t="s">
        <v>6089</v>
      </c>
      <c r="S1125" s="254" t="str">
        <f t="shared" ref="S1125:S1145" si="69">HYPERLINK(T1125, "FOTO 2 - OAE "&amp;A1125)</f>
        <v>FOTO 2 - OAE 0392</v>
      </c>
      <c r="T1125" s="233" t="s">
        <v>6913</v>
      </c>
      <c r="U1125" s="238">
        <v>2015</v>
      </c>
      <c r="V1125" s="16" t="s">
        <v>2</v>
      </c>
      <c r="W1125" s="16" t="s">
        <v>10</v>
      </c>
      <c r="X1125" s="16" t="s">
        <v>5430</v>
      </c>
      <c r="Y1125" s="16" t="s">
        <v>9465</v>
      </c>
      <c r="Z1125" s="16" t="s">
        <v>13</v>
      </c>
      <c r="AA1125" s="16" t="s">
        <v>263</v>
      </c>
      <c r="AB1125" s="16" t="s">
        <v>18</v>
      </c>
      <c r="AC1125" s="16" t="s">
        <v>2843</v>
      </c>
      <c r="AD1125" s="16" t="s">
        <v>2844</v>
      </c>
      <c r="AE1125" s="16" t="s">
        <v>7717</v>
      </c>
      <c r="AF1125" s="57" t="s">
        <v>5253</v>
      </c>
      <c r="AG1125" s="57" t="s">
        <v>5179</v>
      </c>
      <c r="AH1125" s="58">
        <v>3</v>
      </c>
      <c r="AI1125" s="56">
        <v>45016</v>
      </c>
      <c r="AJ1125" s="59"/>
      <c r="AK1125" s="61"/>
      <c r="AL1125" s="59"/>
      <c r="AM1125" s="63"/>
    </row>
    <row r="1126" spans="1:39" x14ac:dyDescent="0.2">
      <c r="A1126" s="49" t="s">
        <v>2850</v>
      </c>
      <c r="B1126" s="17" t="s">
        <v>1</v>
      </c>
      <c r="C1126" s="17" t="s">
        <v>2851</v>
      </c>
      <c r="D1126" s="17" t="s">
        <v>2430</v>
      </c>
      <c r="E1126" s="17" t="s">
        <v>2854</v>
      </c>
      <c r="F1126" s="48">
        <v>110.17</v>
      </c>
      <c r="G1126" s="229">
        <v>64.8</v>
      </c>
      <c r="H1126" s="229">
        <v>10</v>
      </c>
      <c r="I1126" s="229">
        <v>8.1999999999999993</v>
      </c>
      <c r="J1126" s="18">
        <v>2</v>
      </c>
      <c r="K1126" s="18">
        <v>36</v>
      </c>
      <c r="L1126" s="17" t="s">
        <v>9</v>
      </c>
      <c r="M1126" s="17" t="s">
        <v>5429</v>
      </c>
      <c r="N1126" s="50" t="s">
        <v>262</v>
      </c>
      <c r="O1126" s="259" t="str">
        <f t="shared" si="67"/>
        <v>MAPA - OAE 0393</v>
      </c>
      <c r="P1126" s="258" t="s">
        <v>9030</v>
      </c>
      <c r="Q1126" s="256" t="str">
        <f t="shared" si="68"/>
        <v>FOTO 1 - OAE 0393</v>
      </c>
      <c r="R1126" s="255" t="s">
        <v>6090</v>
      </c>
      <c r="S1126" s="254" t="str">
        <f t="shared" si="69"/>
        <v>FOTO 2 - OAE 0393</v>
      </c>
      <c r="T1126" s="233" t="s">
        <v>6914</v>
      </c>
      <c r="U1126" s="238">
        <v>2015</v>
      </c>
      <c r="V1126" s="16" t="s">
        <v>2</v>
      </c>
      <c r="W1126" s="16" t="s">
        <v>10</v>
      </c>
      <c r="X1126" s="16" t="s">
        <v>5430</v>
      </c>
      <c r="Y1126" s="16" t="s">
        <v>9465</v>
      </c>
      <c r="Z1126" s="16" t="s">
        <v>13</v>
      </c>
      <c r="AA1126" s="16" t="s">
        <v>263</v>
      </c>
      <c r="AB1126" s="16" t="s">
        <v>18</v>
      </c>
      <c r="AC1126" s="16" t="s">
        <v>2852</v>
      </c>
      <c r="AD1126" s="16" t="s">
        <v>2853</v>
      </c>
      <c r="AE1126" s="16" t="s">
        <v>7718</v>
      </c>
      <c r="AF1126" s="57" t="s">
        <v>5253</v>
      </c>
      <c r="AG1126" s="57" t="s">
        <v>5179</v>
      </c>
      <c r="AH1126" s="58">
        <v>3</v>
      </c>
      <c r="AI1126" s="56">
        <v>45016</v>
      </c>
      <c r="AJ1126" s="59"/>
      <c r="AK1126" s="61"/>
      <c r="AL1126" s="59"/>
      <c r="AM1126" s="63"/>
    </row>
    <row r="1127" spans="1:39" x14ac:dyDescent="0.2">
      <c r="A1127" s="49" t="s">
        <v>945</v>
      </c>
      <c r="B1127" s="17" t="s">
        <v>48</v>
      </c>
      <c r="C1127" s="17" t="s">
        <v>5427</v>
      </c>
      <c r="D1127" s="17" t="s">
        <v>2430</v>
      </c>
      <c r="E1127" s="17" t="s">
        <v>2474</v>
      </c>
      <c r="F1127" s="48">
        <v>120.73</v>
      </c>
      <c r="G1127" s="229">
        <v>73.3</v>
      </c>
      <c r="H1127" s="229">
        <v>21.6</v>
      </c>
      <c r="I1127" s="229">
        <v>21</v>
      </c>
      <c r="J1127" s="18">
        <v>4</v>
      </c>
      <c r="K1127" s="18">
        <v>45</v>
      </c>
      <c r="L1127" s="17" t="s">
        <v>9</v>
      </c>
      <c r="M1127" s="17" t="s">
        <v>5429</v>
      </c>
      <c r="N1127" s="50" t="s">
        <v>262</v>
      </c>
      <c r="O1127" s="259" t="str">
        <f t="shared" si="67"/>
        <v>MAPA - OAE 1178</v>
      </c>
      <c r="P1127" s="258" t="s">
        <v>9031</v>
      </c>
      <c r="Q1127" s="256" t="str">
        <f t="shared" si="68"/>
        <v>FOTO 1 - OAE 1178</v>
      </c>
      <c r="R1127" s="255" t="s">
        <v>6091</v>
      </c>
      <c r="S1127" s="254" t="str">
        <f t="shared" si="69"/>
        <v>FOTO 2 - OAE 1178</v>
      </c>
      <c r="T1127" s="233" t="s">
        <v>6915</v>
      </c>
      <c r="U1127" s="238">
        <v>2015</v>
      </c>
      <c r="V1127" s="16" t="s">
        <v>49</v>
      </c>
      <c r="W1127" s="16" t="s">
        <v>10</v>
      </c>
      <c r="X1127" s="16" t="s">
        <v>5430</v>
      </c>
      <c r="Y1127" s="16" t="s">
        <v>9465</v>
      </c>
      <c r="Z1127" s="16" t="s">
        <v>13</v>
      </c>
      <c r="AA1127" s="16" t="s">
        <v>263</v>
      </c>
      <c r="AB1127" s="16"/>
      <c r="AC1127" s="16"/>
      <c r="AD1127" s="16"/>
      <c r="AE1127" s="16" t="s">
        <v>7719</v>
      </c>
      <c r="AF1127" s="57" t="s">
        <v>5253</v>
      </c>
      <c r="AG1127" s="57" t="s">
        <v>5179</v>
      </c>
      <c r="AH1127" s="58">
        <v>3</v>
      </c>
      <c r="AI1127" s="56">
        <v>45016</v>
      </c>
      <c r="AJ1127" s="59"/>
      <c r="AK1127" s="61"/>
      <c r="AL1127" s="59"/>
      <c r="AM1127" s="63"/>
    </row>
    <row r="1128" spans="1:39" x14ac:dyDescent="0.2">
      <c r="A1128" s="49" t="s">
        <v>2475</v>
      </c>
      <c r="B1128" s="17" t="s">
        <v>48</v>
      </c>
      <c r="C1128" s="17" t="s">
        <v>2476</v>
      </c>
      <c r="D1128" s="17" t="s">
        <v>2430</v>
      </c>
      <c r="E1128" s="17" t="s">
        <v>2477</v>
      </c>
      <c r="F1128" s="48">
        <v>141.53</v>
      </c>
      <c r="G1128" s="229">
        <v>48</v>
      </c>
      <c r="H1128" s="229">
        <v>10.5</v>
      </c>
      <c r="I1128" s="229">
        <v>8.1999999999999993</v>
      </c>
      <c r="J1128" s="18">
        <v>2</v>
      </c>
      <c r="K1128" s="18">
        <v>36</v>
      </c>
      <c r="L1128" s="17" t="s">
        <v>9</v>
      </c>
      <c r="M1128" s="17" t="s">
        <v>11</v>
      </c>
      <c r="N1128" s="50" t="s">
        <v>262</v>
      </c>
      <c r="O1128" s="259" t="str">
        <f t="shared" si="67"/>
        <v>MAPA - OAE 0162</v>
      </c>
      <c r="P1128" s="258" t="s">
        <v>9032</v>
      </c>
      <c r="Q1128" s="256" t="str">
        <f t="shared" si="68"/>
        <v>FOTO 1 - OAE 0162</v>
      </c>
      <c r="R1128" s="255" t="s">
        <v>6092</v>
      </c>
      <c r="S1128" s="254" t="str">
        <f t="shared" si="69"/>
        <v>FOTO 2 - OAE 0162</v>
      </c>
      <c r="T1128" s="233" t="s">
        <v>6916</v>
      </c>
      <c r="U1128" s="238">
        <v>2015</v>
      </c>
      <c r="V1128" s="16" t="s">
        <v>49</v>
      </c>
      <c r="W1128" s="16" t="s">
        <v>10</v>
      </c>
      <c r="X1128" s="16" t="s">
        <v>12</v>
      </c>
      <c r="Y1128" s="16" t="s">
        <v>9485</v>
      </c>
      <c r="Z1128" s="16" t="s">
        <v>13</v>
      </c>
      <c r="AA1128" s="16" t="s">
        <v>263</v>
      </c>
      <c r="AB1128" s="16"/>
      <c r="AC1128" s="16"/>
      <c r="AD1128" s="16"/>
      <c r="AE1128" s="16" t="s">
        <v>7720</v>
      </c>
      <c r="AF1128" s="57" t="s">
        <v>5178</v>
      </c>
      <c r="AG1128" s="57" t="s">
        <v>5179</v>
      </c>
      <c r="AH1128" s="58">
        <v>3</v>
      </c>
      <c r="AI1128" s="56">
        <v>45016</v>
      </c>
      <c r="AJ1128" s="59"/>
      <c r="AK1128" s="61"/>
      <c r="AL1128" s="59"/>
      <c r="AM1128" s="63"/>
    </row>
    <row r="1129" spans="1:39" x14ac:dyDescent="0.2">
      <c r="A1129" s="49" t="s">
        <v>4925</v>
      </c>
      <c r="B1129" s="17" t="s">
        <v>48</v>
      </c>
      <c r="C1129" s="17" t="s">
        <v>4926</v>
      </c>
      <c r="D1129" s="17" t="s">
        <v>2430</v>
      </c>
      <c r="E1129" s="17" t="s">
        <v>2477</v>
      </c>
      <c r="F1129" s="48">
        <v>143.32</v>
      </c>
      <c r="G1129" s="229">
        <v>35.6</v>
      </c>
      <c r="H1129" s="229">
        <v>10.5</v>
      </c>
      <c r="I1129" s="229">
        <v>8.1999999999999993</v>
      </c>
      <c r="J1129" s="18">
        <v>2</v>
      </c>
      <c r="K1129" s="18">
        <v>36</v>
      </c>
      <c r="L1129" s="17" t="s">
        <v>9</v>
      </c>
      <c r="M1129" s="17" t="s">
        <v>11</v>
      </c>
      <c r="N1129" s="50" t="s">
        <v>262</v>
      </c>
      <c r="O1129" s="259" t="str">
        <f t="shared" si="67"/>
        <v>MAPA - OAE 0163</v>
      </c>
      <c r="P1129" s="258" t="s">
        <v>9033</v>
      </c>
      <c r="Q1129" s="256" t="str">
        <f t="shared" si="68"/>
        <v>FOTO 1 - OAE 0163</v>
      </c>
      <c r="R1129" s="255" t="s">
        <v>6093</v>
      </c>
      <c r="S1129" s="254" t="str">
        <f t="shared" si="69"/>
        <v>FOTO 2 - OAE 0163</v>
      </c>
      <c r="T1129" s="233" t="s">
        <v>6917</v>
      </c>
      <c r="U1129" s="238">
        <v>2015</v>
      </c>
      <c r="V1129" s="16" t="s">
        <v>49</v>
      </c>
      <c r="W1129" s="16" t="s">
        <v>10</v>
      </c>
      <c r="X1129" s="16" t="s">
        <v>12</v>
      </c>
      <c r="Y1129" s="16" t="s">
        <v>9485</v>
      </c>
      <c r="Z1129" s="16" t="s">
        <v>13</v>
      </c>
      <c r="AA1129" s="16" t="s">
        <v>263</v>
      </c>
      <c r="AB1129" s="16"/>
      <c r="AC1129" s="16"/>
      <c r="AD1129" s="16"/>
      <c r="AE1129" s="16" t="s">
        <v>7720</v>
      </c>
      <c r="AF1129" s="57" t="s">
        <v>5178</v>
      </c>
      <c r="AG1129" s="57" t="s">
        <v>5179</v>
      </c>
      <c r="AH1129" s="58">
        <v>3</v>
      </c>
      <c r="AI1129" s="56">
        <v>45016</v>
      </c>
      <c r="AJ1129" s="59"/>
      <c r="AK1129" s="61"/>
      <c r="AL1129" s="59"/>
      <c r="AM1129" s="63"/>
    </row>
    <row r="1130" spans="1:39" x14ac:dyDescent="0.2">
      <c r="A1130" s="49" t="s">
        <v>4792</v>
      </c>
      <c r="B1130" s="17" t="s">
        <v>1</v>
      </c>
      <c r="C1130" s="17" t="s">
        <v>1427</v>
      </c>
      <c r="D1130" s="17" t="s">
        <v>2430</v>
      </c>
      <c r="E1130" s="17" t="s">
        <v>4793</v>
      </c>
      <c r="F1130" s="48">
        <v>159.65</v>
      </c>
      <c r="G1130" s="229">
        <v>35.6</v>
      </c>
      <c r="H1130" s="229">
        <v>11.4</v>
      </c>
      <c r="I1130" s="229">
        <v>10.8</v>
      </c>
      <c r="J1130" s="18">
        <v>2</v>
      </c>
      <c r="K1130" s="18">
        <v>36</v>
      </c>
      <c r="L1130" s="17" t="s">
        <v>9</v>
      </c>
      <c r="M1130" s="17" t="s">
        <v>11</v>
      </c>
      <c r="N1130" s="50" t="s">
        <v>262</v>
      </c>
      <c r="O1130" s="259" t="str">
        <f t="shared" si="67"/>
        <v>MAPA - OAE 0165</v>
      </c>
      <c r="P1130" s="258" t="s">
        <v>9034</v>
      </c>
      <c r="Q1130" s="256" t="str">
        <f t="shared" si="68"/>
        <v>FOTO 1 - OAE 0165</v>
      </c>
      <c r="R1130" s="255" t="s">
        <v>6094</v>
      </c>
      <c r="S1130" s="254" t="str">
        <f t="shared" si="69"/>
        <v>FOTO 2 - OAE 0165</v>
      </c>
      <c r="T1130" s="233" t="s">
        <v>6918</v>
      </c>
      <c r="U1130" s="238">
        <v>2015</v>
      </c>
      <c r="V1130" s="16" t="s">
        <v>2</v>
      </c>
      <c r="W1130" s="16" t="s">
        <v>10</v>
      </c>
      <c r="X1130" s="16" t="s">
        <v>12</v>
      </c>
      <c r="Y1130" s="16" t="s">
        <v>9485</v>
      </c>
      <c r="Z1130" s="16" t="s">
        <v>13</v>
      </c>
      <c r="AA1130" s="16" t="s">
        <v>263</v>
      </c>
      <c r="AB1130" s="16" t="s">
        <v>18</v>
      </c>
      <c r="AC1130" s="16" t="s">
        <v>1428</v>
      </c>
      <c r="AD1130" s="16" t="s">
        <v>1429</v>
      </c>
      <c r="AE1130" s="16" t="s">
        <v>7721</v>
      </c>
      <c r="AF1130" s="57" t="s">
        <v>5178</v>
      </c>
      <c r="AG1130" s="57" t="s">
        <v>5179</v>
      </c>
      <c r="AH1130" s="58">
        <v>3</v>
      </c>
      <c r="AI1130" s="56">
        <v>45016</v>
      </c>
      <c r="AJ1130" s="59"/>
      <c r="AK1130" s="65"/>
      <c r="AL1130" s="59"/>
      <c r="AM1130" s="63"/>
    </row>
    <row r="1131" spans="1:39" x14ac:dyDescent="0.2">
      <c r="A1131" s="49" t="s">
        <v>4794</v>
      </c>
      <c r="B1131" s="17" t="s">
        <v>1</v>
      </c>
      <c r="C1131" s="17" t="s">
        <v>4795</v>
      </c>
      <c r="D1131" s="17" t="s">
        <v>2430</v>
      </c>
      <c r="E1131" s="17" t="s">
        <v>4793</v>
      </c>
      <c r="F1131" s="48">
        <v>168.6</v>
      </c>
      <c r="G1131" s="229">
        <v>35.6</v>
      </c>
      <c r="H1131" s="229">
        <v>10.4</v>
      </c>
      <c r="I1131" s="229">
        <v>8.1999999999999993</v>
      </c>
      <c r="J1131" s="18">
        <v>2</v>
      </c>
      <c r="K1131" s="18">
        <v>36</v>
      </c>
      <c r="L1131" s="17" t="s">
        <v>9</v>
      </c>
      <c r="M1131" s="17" t="s">
        <v>11</v>
      </c>
      <c r="N1131" s="50" t="s">
        <v>262</v>
      </c>
      <c r="O1131" s="259" t="str">
        <f t="shared" si="67"/>
        <v>MAPA - OAE 0166</v>
      </c>
      <c r="P1131" s="258" t="s">
        <v>9035</v>
      </c>
      <c r="Q1131" s="256" t="str">
        <f t="shared" si="68"/>
        <v>FOTO 1 - OAE 0166</v>
      </c>
      <c r="R1131" s="255" t="s">
        <v>6095</v>
      </c>
      <c r="S1131" s="254" t="str">
        <f t="shared" si="69"/>
        <v>FOTO 2 - OAE 0166</v>
      </c>
      <c r="T1131" s="233" t="s">
        <v>6919</v>
      </c>
      <c r="U1131" s="238">
        <v>2015</v>
      </c>
      <c r="V1131" s="16" t="s">
        <v>2</v>
      </c>
      <c r="W1131" s="16" t="s">
        <v>10</v>
      </c>
      <c r="X1131" s="16" t="s">
        <v>12</v>
      </c>
      <c r="Y1131" s="16" t="s">
        <v>9485</v>
      </c>
      <c r="Z1131" s="16" t="s">
        <v>13</v>
      </c>
      <c r="AA1131" s="16" t="s">
        <v>263</v>
      </c>
      <c r="AB1131" s="16" t="s">
        <v>18</v>
      </c>
      <c r="AC1131" s="16" t="s">
        <v>4796</v>
      </c>
      <c r="AD1131" s="16" t="s">
        <v>4797</v>
      </c>
      <c r="AE1131" s="228" t="s">
        <v>7721</v>
      </c>
      <c r="AF1131" s="57" t="s">
        <v>5178</v>
      </c>
      <c r="AG1131" s="57" t="s">
        <v>5179</v>
      </c>
      <c r="AH1131" s="58">
        <v>3</v>
      </c>
      <c r="AI1131" s="56">
        <v>45016</v>
      </c>
      <c r="AJ1131" s="59"/>
      <c r="AK1131" s="61"/>
      <c r="AL1131" s="59"/>
      <c r="AM1131" s="63"/>
    </row>
    <row r="1132" spans="1:39" x14ac:dyDescent="0.2">
      <c r="A1132" s="49" t="s">
        <v>4798</v>
      </c>
      <c r="B1132" s="17" t="s">
        <v>1</v>
      </c>
      <c r="C1132" s="17" t="s">
        <v>4799</v>
      </c>
      <c r="D1132" s="17" t="s">
        <v>2430</v>
      </c>
      <c r="E1132" s="17" t="s">
        <v>4793</v>
      </c>
      <c r="F1132" s="48">
        <v>183.81</v>
      </c>
      <c r="G1132" s="229">
        <v>35.6</v>
      </c>
      <c r="H1132" s="229">
        <v>10.4</v>
      </c>
      <c r="I1132" s="229">
        <v>8.1999999999999993</v>
      </c>
      <c r="J1132" s="18">
        <v>2</v>
      </c>
      <c r="K1132" s="18">
        <v>36</v>
      </c>
      <c r="L1132" s="17" t="s">
        <v>9</v>
      </c>
      <c r="M1132" s="17" t="s">
        <v>11</v>
      </c>
      <c r="N1132" s="50" t="s">
        <v>262</v>
      </c>
      <c r="O1132" s="259" t="str">
        <f t="shared" si="67"/>
        <v>MAPA - OAE 0168</v>
      </c>
      <c r="P1132" s="258" t="s">
        <v>9036</v>
      </c>
      <c r="Q1132" s="256" t="str">
        <f t="shared" si="68"/>
        <v>FOTO 1 - OAE 0168</v>
      </c>
      <c r="R1132" s="255" t="s">
        <v>6096</v>
      </c>
      <c r="S1132" s="254" t="str">
        <f t="shared" si="69"/>
        <v>FOTO 2 - OAE 0168</v>
      </c>
      <c r="T1132" s="233" t="s">
        <v>6920</v>
      </c>
      <c r="U1132" s="238">
        <v>2015</v>
      </c>
      <c r="V1132" s="16" t="s">
        <v>2</v>
      </c>
      <c r="W1132" s="16" t="s">
        <v>10</v>
      </c>
      <c r="X1132" s="16" t="s">
        <v>12</v>
      </c>
      <c r="Y1132" s="16" t="s">
        <v>9485</v>
      </c>
      <c r="Z1132" s="16" t="s">
        <v>13</v>
      </c>
      <c r="AA1132" s="16" t="s">
        <v>263</v>
      </c>
      <c r="AB1132" s="16" t="s">
        <v>18</v>
      </c>
      <c r="AC1132" s="16" t="s">
        <v>4800</v>
      </c>
      <c r="AD1132" s="16" t="s">
        <v>4801</v>
      </c>
      <c r="AE1132" s="16" t="s">
        <v>7721</v>
      </c>
      <c r="AF1132" s="57" t="s">
        <v>1245</v>
      </c>
      <c r="AG1132" s="57" t="s">
        <v>5177</v>
      </c>
      <c r="AH1132" s="58">
        <v>3</v>
      </c>
      <c r="AI1132" s="56">
        <v>45016</v>
      </c>
      <c r="AJ1132" s="59"/>
      <c r="AK1132" s="62"/>
      <c r="AL1132" s="59"/>
      <c r="AM1132" s="63"/>
    </row>
    <row r="1133" spans="1:39" x14ac:dyDescent="0.2">
      <c r="A1133" s="49" t="s">
        <v>4802</v>
      </c>
      <c r="B1133" s="17" t="s">
        <v>1</v>
      </c>
      <c r="C1133" s="17" t="s">
        <v>933</v>
      </c>
      <c r="D1133" s="17" t="s">
        <v>2430</v>
      </c>
      <c r="E1133" s="17" t="s">
        <v>4793</v>
      </c>
      <c r="F1133" s="48">
        <v>190.72</v>
      </c>
      <c r="G1133" s="229">
        <v>35.6</v>
      </c>
      <c r="H1133" s="229">
        <v>10.4</v>
      </c>
      <c r="I1133" s="229">
        <v>8.1999999999999993</v>
      </c>
      <c r="J1133" s="18">
        <v>2</v>
      </c>
      <c r="K1133" s="18">
        <v>36</v>
      </c>
      <c r="L1133" s="17" t="s">
        <v>9</v>
      </c>
      <c r="M1133" s="17" t="s">
        <v>11</v>
      </c>
      <c r="N1133" s="50" t="s">
        <v>262</v>
      </c>
      <c r="O1133" s="259" t="str">
        <f t="shared" si="67"/>
        <v>MAPA - OAE 0170</v>
      </c>
      <c r="P1133" s="258" t="s">
        <v>9037</v>
      </c>
      <c r="Q1133" s="256" t="str">
        <f t="shared" si="68"/>
        <v>FOTO 1 - OAE 0170</v>
      </c>
      <c r="R1133" s="255" t="s">
        <v>6097</v>
      </c>
      <c r="S1133" s="254" t="str">
        <f t="shared" si="69"/>
        <v>FOTO 2 - OAE 0170</v>
      </c>
      <c r="T1133" s="233" t="s">
        <v>6921</v>
      </c>
      <c r="U1133" s="238">
        <v>2015</v>
      </c>
      <c r="V1133" s="16" t="s">
        <v>2</v>
      </c>
      <c r="W1133" s="16" t="s">
        <v>10</v>
      </c>
      <c r="X1133" s="16" t="s">
        <v>12</v>
      </c>
      <c r="Y1133" s="16" t="s">
        <v>9485</v>
      </c>
      <c r="Z1133" s="16" t="s">
        <v>13</v>
      </c>
      <c r="AA1133" s="16" t="s">
        <v>263</v>
      </c>
      <c r="AB1133" s="16" t="s">
        <v>18</v>
      </c>
      <c r="AC1133" s="16" t="s">
        <v>934</v>
      </c>
      <c r="AD1133" s="16" t="s">
        <v>935</v>
      </c>
      <c r="AE1133" s="16" t="s">
        <v>7721</v>
      </c>
      <c r="AF1133" s="57" t="s">
        <v>1245</v>
      </c>
      <c r="AG1133" s="57" t="s">
        <v>5177</v>
      </c>
      <c r="AH1133" s="58">
        <v>3</v>
      </c>
      <c r="AI1133" s="56">
        <v>45016</v>
      </c>
      <c r="AJ1133" s="59"/>
      <c r="AK1133" s="61"/>
      <c r="AL1133" s="59"/>
      <c r="AM1133" s="63"/>
    </row>
    <row r="1134" spans="1:39" x14ac:dyDescent="0.2">
      <c r="A1134" s="49" t="s">
        <v>3096</v>
      </c>
      <c r="B1134" s="17" t="s">
        <v>1</v>
      </c>
      <c r="C1134" s="17" t="s">
        <v>3083</v>
      </c>
      <c r="D1134" s="17" t="s">
        <v>2430</v>
      </c>
      <c r="E1134" s="17" t="s">
        <v>4793</v>
      </c>
      <c r="F1134" s="48">
        <v>200.57</v>
      </c>
      <c r="G1134" s="229">
        <v>35.799999999999997</v>
      </c>
      <c r="H1134" s="229">
        <v>10</v>
      </c>
      <c r="I1134" s="229">
        <v>8.1999999999999993</v>
      </c>
      <c r="J1134" s="18">
        <v>2</v>
      </c>
      <c r="K1134" s="18">
        <v>36</v>
      </c>
      <c r="L1134" s="17" t="s">
        <v>9</v>
      </c>
      <c r="M1134" s="17" t="s">
        <v>11</v>
      </c>
      <c r="N1134" s="50" t="s">
        <v>262</v>
      </c>
      <c r="O1134" s="259" t="str">
        <f t="shared" si="67"/>
        <v>MAPA - OAE 1319</v>
      </c>
      <c r="P1134" s="258" t="s">
        <v>9038</v>
      </c>
      <c r="Q1134" s="256" t="str">
        <f t="shared" si="68"/>
        <v>FOTO 1 - OAE 1319</v>
      </c>
      <c r="R1134" s="255" t="s">
        <v>6098</v>
      </c>
      <c r="S1134" s="254" t="str">
        <f t="shared" si="69"/>
        <v>FOTO 2 - OAE 1319</v>
      </c>
      <c r="T1134" s="233" t="s">
        <v>6922</v>
      </c>
      <c r="U1134" s="238">
        <v>2015</v>
      </c>
      <c r="V1134" s="16" t="s">
        <v>2</v>
      </c>
      <c r="W1134" s="16" t="s">
        <v>10</v>
      </c>
      <c r="X1134" s="16" t="s">
        <v>12</v>
      </c>
      <c r="Y1134" s="16" t="s">
        <v>9485</v>
      </c>
      <c r="Z1134" s="16" t="s">
        <v>13</v>
      </c>
      <c r="AA1134" s="16" t="s">
        <v>263</v>
      </c>
      <c r="AB1134" s="16" t="s">
        <v>18</v>
      </c>
      <c r="AC1134" s="16" t="s">
        <v>3084</v>
      </c>
      <c r="AD1134" s="16" t="s">
        <v>3085</v>
      </c>
      <c r="AE1134" s="16" t="s">
        <v>7721</v>
      </c>
      <c r="AF1134" s="57" t="s">
        <v>1245</v>
      </c>
      <c r="AG1134" s="57" t="s">
        <v>5177</v>
      </c>
      <c r="AH1134" s="58">
        <v>3</v>
      </c>
      <c r="AI1134" s="56">
        <v>45016</v>
      </c>
      <c r="AJ1134" s="59"/>
      <c r="AK1134" s="61"/>
      <c r="AL1134" s="59"/>
      <c r="AM1134" s="63"/>
    </row>
    <row r="1135" spans="1:39" x14ac:dyDescent="0.2">
      <c r="A1135" s="49" t="s">
        <v>4522</v>
      </c>
      <c r="B1135" s="17" t="s">
        <v>1</v>
      </c>
      <c r="C1135" s="17" t="s">
        <v>3355</v>
      </c>
      <c r="D1135" s="17" t="s">
        <v>2430</v>
      </c>
      <c r="E1135" s="17" t="s">
        <v>4523</v>
      </c>
      <c r="F1135" s="48">
        <v>213.95099999999999</v>
      </c>
      <c r="G1135" s="229">
        <v>65</v>
      </c>
      <c r="H1135" s="229">
        <v>11.6</v>
      </c>
      <c r="I1135" s="229">
        <v>11</v>
      </c>
      <c r="J1135" s="18">
        <v>2</v>
      </c>
      <c r="K1135" s="18">
        <v>36</v>
      </c>
      <c r="L1135" s="17" t="s">
        <v>9</v>
      </c>
      <c r="M1135" s="17" t="s">
        <v>11</v>
      </c>
      <c r="N1135" s="50" t="s">
        <v>1244</v>
      </c>
      <c r="O1135" s="259" t="str">
        <f t="shared" si="67"/>
        <v>MAPA - OAE 0177</v>
      </c>
      <c r="P1135" s="258" t="s">
        <v>9039</v>
      </c>
      <c r="Q1135" s="256" t="str">
        <f t="shared" si="68"/>
        <v>FOTO 1 - OAE 0177</v>
      </c>
      <c r="R1135" s="255" t="s">
        <v>6099</v>
      </c>
      <c r="S1135" s="254" t="str">
        <f t="shared" si="69"/>
        <v>FOTO 2 - OAE 0177</v>
      </c>
      <c r="T1135" s="233" t="s">
        <v>6923</v>
      </c>
      <c r="U1135" s="238">
        <v>2014</v>
      </c>
      <c r="V1135" s="16" t="s">
        <v>2</v>
      </c>
      <c r="W1135" s="16" t="s">
        <v>10</v>
      </c>
      <c r="X1135" s="16" t="s">
        <v>12</v>
      </c>
      <c r="Y1135" s="16" t="s">
        <v>9485</v>
      </c>
      <c r="Z1135" s="16" t="s">
        <v>13</v>
      </c>
      <c r="AA1135" s="16" t="s">
        <v>1245</v>
      </c>
      <c r="AB1135" s="16" t="s">
        <v>18</v>
      </c>
      <c r="AC1135" s="16" t="s">
        <v>3356</v>
      </c>
      <c r="AD1135" s="16" t="s">
        <v>3357</v>
      </c>
      <c r="AE1135" s="16" t="s">
        <v>7722</v>
      </c>
      <c r="AF1135" s="57" t="s">
        <v>1245</v>
      </c>
      <c r="AG1135" s="57" t="s">
        <v>5177</v>
      </c>
      <c r="AH1135" s="58">
        <v>3</v>
      </c>
      <c r="AI1135" s="56">
        <v>45016</v>
      </c>
      <c r="AJ1135" s="59"/>
      <c r="AK1135" s="61"/>
      <c r="AL1135" s="59"/>
      <c r="AM1135" s="63"/>
    </row>
    <row r="1136" spans="1:39" x14ac:dyDescent="0.2">
      <c r="A1136" s="49" t="s">
        <v>3467</v>
      </c>
      <c r="B1136" s="17" t="s">
        <v>1</v>
      </c>
      <c r="C1136" s="17" t="s">
        <v>3468</v>
      </c>
      <c r="D1136" s="17" t="s">
        <v>2430</v>
      </c>
      <c r="E1136" s="17" t="s">
        <v>3469</v>
      </c>
      <c r="F1136" s="48">
        <v>233.202</v>
      </c>
      <c r="G1136" s="229">
        <v>75.099999999999994</v>
      </c>
      <c r="H1136" s="229">
        <v>12.95</v>
      </c>
      <c r="I1136" s="229">
        <v>12.19</v>
      </c>
      <c r="J1136" s="18">
        <v>2</v>
      </c>
      <c r="K1136" s="18">
        <v>45</v>
      </c>
      <c r="L1136" s="17" t="s">
        <v>9</v>
      </c>
      <c r="M1136" s="17" t="s">
        <v>11</v>
      </c>
      <c r="N1136" s="50" t="s">
        <v>1244</v>
      </c>
      <c r="O1136" s="259" t="str">
        <f t="shared" si="67"/>
        <v>MAPA - OAE 0180</v>
      </c>
      <c r="P1136" s="258" t="s">
        <v>9040</v>
      </c>
      <c r="Q1136" s="256" t="str">
        <f t="shared" si="68"/>
        <v>FOTO 1 - OAE 0180</v>
      </c>
      <c r="R1136" s="255" t="s">
        <v>6100</v>
      </c>
      <c r="S1136" s="254" t="str">
        <f t="shared" si="69"/>
        <v>FOTO 2 - OAE 0180</v>
      </c>
      <c r="T1136" s="233" t="s">
        <v>6924</v>
      </c>
      <c r="U1136" s="238">
        <v>2014</v>
      </c>
      <c r="V1136" s="16" t="s">
        <v>2</v>
      </c>
      <c r="W1136" s="16" t="s">
        <v>10</v>
      </c>
      <c r="X1136" s="16" t="s">
        <v>12</v>
      </c>
      <c r="Y1136" s="16" t="s">
        <v>9485</v>
      </c>
      <c r="Z1136" s="16" t="s">
        <v>13</v>
      </c>
      <c r="AA1136" s="16" t="s">
        <v>1245</v>
      </c>
      <c r="AB1136" s="16" t="s">
        <v>18</v>
      </c>
      <c r="AC1136" s="16" t="s">
        <v>2207</v>
      </c>
      <c r="AD1136" s="16" t="s">
        <v>2208</v>
      </c>
      <c r="AE1136" s="16" t="s">
        <v>7723</v>
      </c>
      <c r="AF1136" s="57" t="s">
        <v>1245</v>
      </c>
      <c r="AG1136" s="57" t="s">
        <v>5177</v>
      </c>
      <c r="AH1136" s="58">
        <v>3</v>
      </c>
      <c r="AI1136" s="56">
        <v>45016</v>
      </c>
      <c r="AJ1136" s="59"/>
      <c r="AK1136" s="61"/>
      <c r="AL1136" s="59"/>
      <c r="AM1136" s="63"/>
    </row>
    <row r="1137" spans="1:39" x14ac:dyDescent="0.2">
      <c r="A1137" s="49" t="s">
        <v>2090</v>
      </c>
      <c r="B1137" s="17" t="s">
        <v>1</v>
      </c>
      <c r="C1137" s="17" t="s">
        <v>4268</v>
      </c>
      <c r="D1137" s="17" t="s">
        <v>2430</v>
      </c>
      <c r="E1137" s="17" t="s">
        <v>4271</v>
      </c>
      <c r="F1137" s="48">
        <v>240.86699999999999</v>
      </c>
      <c r="G1137" s="229">
        <v>100</v>
      </c>
      <c r="H1137" s="229">
        <v>10.6</v>
      </c>
      <c r="I1137" s="229">
        <v>8.1999999999999993</v>
      </c>
      <c r="J1137" s="18">
        <v>2</v>
      </c>
      <c r="K1137" s="18">
        <v>36</v>
      </c>
      <c r="L1137" s="17" t="s">
        <v>9</v>
      </c>
      <c r="M1137" s="17" t="s">
        <v>11</v>
      </c>
      <c r="N1137" s="50" t="s">
        <v>14</v>
      </c>
      <c r="O1137" s="259" t="str">
        <f t="shared" si="67"/>
        <v>MAPA - OAE 1068</v>
      </c>
      <c r="P1137" s="258" t="s">
        <v>9041</v>
      </c>
      <c r="Q1137" s="256" t="str">
        <f t="shared" si="68"/>
        <v>FOTO 1 - OAE 1068</v>
      </c>
      <c r="R1137" s="255" t="s">
        <v>6101</v>
      </c>
      <c r="S1137" s="254" t="str">
        <f t="shared" si="69"/>
        <v>FOTO 2 - OAE 1068</v>
      </c>
      <c r="T1137" s="233" t="s">
        <v>6925</v>
      </c>
      <c r="U1137" s="238">
        <v>2014</v>
      </c>
      <c r="V1137" s="16" t="s">
        <v>2</v>
      </c>
      <c r="W1137" s="16" t="s">
        <v>10</v>
      </c>
      <c r="X1137" s="16" t="s">
        <v>12</v>
      </c>
      <c r="Y1137" s="16" t="s">
        <v>9485</v>
      </c>
      <c r="Z1137" s="16" t="s">
        <v>13</v>
      </c>
      <c r="AA1137" s="16" t="s">
        <v>15</v>
      </c>
      <c r="AB1137" s="16" t="s">
        <v>4</v>
      </c>
      <c r="AC1137" s="16" t="s">
        <v>4269</v>
      </c>
      <c r="AD1137" s="16" t="s">
        <v>4270</v>
      </c>
      <c r="AE1137" s="16" t="s">
        <v>7724</v>
      </c>
      <c r="AF1137" s="57" t="s">
        <v>1245</v>
      </c>
      <c r="AG1137" s="57" t="s">
        <v>5177</v>
      </c>
      <c r="AH1137" s="58">
        <v>3</v>
      </c>
      <c r="AI1137" s="56">
        <v>45016</v>
      </c>
      <c r="AJ1137" s="59"/>
      <c r="AK1137" s="61"/>
      <c r="AL1137" s="59"/>
      <c r="AM1137" s="63"/>
    </row>
    <row r="1138" spans="1:39" x14ac:dyDescent="0.2">
      <c r="A1138" s="49" t="s">
        <v>4263</v>
      </c>
      <c r="B1138" s="17" t="s">
        <v>1</v>
      </c>
      <c r="C1138" s="17" t="s">
        <v>4264</v>
      </c>
      <c r="D1138" s="17" t="s">
        <v>2430</v>
      </c>
      <c r="E1138" s="17" t="s">
        <v>4267</v>
      </c>
      <c r="F1138" s="48">
        <v>246.92</v>
      </c>
      <c r="G1138" s="229">
        <v>90</v>
      </c>
      <c r="H1138" s="229">
        <v>11.4</v>
      </c>
      <c r="I1138" s="229">
        <v>10.6</v>
      </c>
      <c r="J1138" s="18">
        <v>2</v>
      </c>
      <c r="K1138" s="18">
        <v>45</v>
      </c>
      <c r="L1138" s="17" t="s">
        <v>9</v>
      </c>
      <c r="M1138" s="17" t="s">
        <v>11</v>
      </c>
      <c r="N1138" s="50" t="s">
        <v>14</v>
      </c>
      <c r="O1138" s="259" t="str">
        <f t="shared" si="67"/>
        <v>MAPA - OAE 0182</v>
      </c>
      <c r="P1138" s="258" t="s">
        <v>9042</v>
      </c>
      <c r="Q1138" s="256" t="str">
        <f t="shared" si="68"/>
        <v>FOTO 1 - OAE 0182</v>
      </c>
      <c r="R1138" s="255" t="s">
        <v>6102</v>
      </c>
      <c r="S1138" s="254" t="str">
        <f t="shared" si="69"/>
        <v>FOTO 2 - OAE 0182</v>
      </c>
      <c r="T1138" s="233" t="s">
        <v>6926</v>
      </c>
      <c r="U1138" s="238">
        <v>2014</v>
      </c>
      <c r="V1138" s="16" t="s">
        <v>2</v>
      </c>
      <c r="W1138" s="16" t="s">
        <v>10</v>
      </c>
      <c r="X1138" s="16" t="s">
        <v>12</v>
      </c>
      <c r="Y1138" s="16" t="s">
        <v>9485</v>
      </c>
      <c r="Z1138" s="16" t="s">
        <v>13</v>
      </c>
      <c r="AA1138" s="16" t="s">
        <v>15</v>
      </c>
      <c r="AB1138" s="16" t="s">
        <v>18</v>
      </c>
      <c r="AC1138" s="16" t="s">
        <v>4265</v>
      </c>
      <c r="AD1138" s="16" t="s">
        <v>4266</v>
      </c>
      <c r="AE1138" s="16" t="s">
        <v>7725</v>
      </c>
      <c r="AF1138" s="57" t="s">
        <v>5224</v>
      </c>
      <c r="AG1138" s="57" t="s">
        <v>5177</v>
      </c>
      <c r="AH1138" s="58">
        <v>3</v>
      </c>
      <c r="AI1138" s="56">
        <v>45016</v>
      </c>
      <c r="AJ1138" s="59"/>
      <c r="AK1138" s="61"/>
      <c r="AL1138" s="59"/>
      <c r="AM1138" s="63"/>
    </row>
    <row r="1139" spans="1:39" x14ac:dyDescent="0.2">
      <c r="A1139" s="49" t="s">
        <v>1956</v>
      </c>
      <c r="B1139" s="17" t="s">
        <v>48</v>
      </c>
      <c r="C1139" s="17" t="s">
        <v>2476</v>
      </c>
      <c r="D1139" s="17" t="s">
        <v>4038</v>
      </c>
      <c r="E1139" s="17" t="s">
        <v>4038</v>
      </c>
      <c r="F1139" s="48">
        <v>0</v>
      </c>
      <c r="G1139" s="229">
        <v>50.4</v>
      </c>
      <c r="H1139" s="229">
        <v>10.5</v>
      </c>
      <c r="I1139" s="229">
        <v>8.1999999999999993</v>
      </c>
      <c r="J1139" s="18">
        <v>2</v>
      </c>
      <c r="K1139" s="18">
        <v>36</v>
      </c>
      <c r="L1139" s="17" t="s">
        <v>9</v>
      </c>
      <c r="M1139" s="17" t="s">
        <v>11</v>
      </c>
      <c r="N1139" s="50" t="s">
        <v>262</v>
      </c>
      <c r="O1139" s="259" t="str">
        <f t="shared" si="67"/>
        <v>MAPA - OAE 1321</v>
      </c>
      <c r="P1139" s="258" t="s">
        <v>9043</v>
      </c>
      <c r="Q1139" s="256" t="str">
        <f t="shared" si="68"/>
        <v>FOTO 1 - OAE 1321</v>
      </c>
      <c r="R1139" s="255" t="s">
        <v>6103</v>
      </c>
      <c r="S1139" s="254" t="str">
        <f t="shared" si="69"/>
        <v>FOTO 2 - OAE 1321</v>
      </c>
      <c r="T1139" s="233" t="s">
        <v>6927</v>
      </c>
      <c r="U1139" s="238">
        <v>2015</v>
      </c>
      <c r="V1139" s="16" t="s">
        <v>49</v>
      </c>
      <c r="W1139" s="16" t="s">
        <v>10</v>
      </c>
      <c r="X1139" s="16" t="s">
        <v>12</v>
      </c>
      <c r="Y1139" s="16" t="s">
        <v>9485</v>
      </c>
      <c r="Z1139" s="16" t="s">
        <v>13</v>
      </c>
      <c r="AA1139" s="16" t="s">
        <v>263</v>
      </c>
      <c r="AB1139" s="16"/>
      <c r="AC1139" s="16"/>
      <c r="AD1139" s="16"/>
      <c r="AE1139" s="16" t="s">
        <v>7726</v>
      </c>
      <c r="AF1139" s="57" t="s">
        <v>5178</v>
      </c>
      <c r="AG1139" s="57" t="s">
        <v>5179</v>
      </c>
      <c r="AH1139" s="58">
        <v>3</v>
      </c>
      <c r="AI1139" s="56">
        <v>45016</v>
      </c>
      <c r="AJ1139" s="59"/>
      <c r="AK1139" s="61"/>
      <c r="AL1139" s="59"/>
      <c r="AM1139" s="63"/>
    </row>
    <row r="1140" spans="1:39" x14ac:dyDescent="0.2">
      <c r="A1140" s="49" t="s">
        <v>1152</v>
      </c>
      <c r="B1140" s="17" t="s">
        <v>48</v>
      </c>
      <c r="C1140" s="17" t="s">
        <v>4939</v>
      </c>
      <c r="D1140" s="17" t="s">
        <v>4038</v>
      </c>
      <c r="E1140" s="17" t="s">
        <v>4038</v>
      </c>
      <c r="F1140" s="48">
        <v>1.82</v>
      </c>
      <c r="G1140" s="229">
        <v>24.7</v>
      </c>
      <c r="H1140" s="229">
        <v>10.4</v>
      </c>
      <c r="I1140" s="229">
        <v>9.8000000000000007</v>
      </c>
      <c r="J1140" s="18">
        <v>2</v>
      </c>
      <c r="K1140" s="18">
        <v>36</v>
      </c>
      <c r="L1140" s="17" t="s">
        <v>9</v>
      </c>
      <c r="M1140" s="17" t="s">
        <v>11</v>
      </c>
      <c r="N1140" s="50" t="s">
        <v>262</v>
      </c>
      <c r="O1140" s="259" t="str">
        <f t="shared" si="67"/>
        <v>MAPA - OAE 1320</v>
      </c>
      <c r="P1140" s="258" t="s">
        <v>9044</v>
      </c>
      <c r="Q1140" s="256" t="str">
        <f t="shared" si="68"/>
        <v>FOTO 1 - OAE 1320</v>
      </c>
      <c r="R1140" s="255" t="s">
        <v>6104</v>
      </c>
      <c r="S1140" s="254" t="str">
        <f t="shared" si="69"/>
        <v>FOTO 2 - OAE 1320</v>
      </c>
      <c r="T1140" s="233" t="s">
        <v>6928</v>
      </c>
      <c r="U1140" s="238">
        <v>2015</v>
      </c>
      <c r="V1140" s="16" t="s">
        <v>49</v>
      </c>
      <c r="W1140" s="16" t="s">
        <v>10</v>
      </c>
      <c r="X1140" s="16" t="s">
        <v>12</v>
      </c>
      <c r="Y1140" s="16" t="s">
        <v>9485</v>
      </c>
      <c r="Z1140" s="16" t="s">
        <v>13</v>
      </c>
      <c r="AA1140" s="16" t="s">
        <v>263</v>
      </c>
      <c r="AB1140" s="16"/>
      <c r="AC1140" s="16"/>
      <c r="AD1140" s="16"/>
      <c r="AE1140" s="16" t="s">
        <v>7726</v>
      </c>
      <c r="AF1140" s="57" t="s">
        <v>5178</v>
      </c>
      <c r="AG1140" s="57" t="s">
        <v>5179</v>
      </c>
      <c r="AH1140" s="58">
        <v>3</v>
      </c>
      <c r="AI1140" s="56">
        <v>45016</v>
      </c>
      <c r="AJ1140" s="59"/>
      <c r="AK1140" s="61"/>
      <c r="AL1140" s="59"/>
      <c r="AM1140" s="63"/>
    </row>
    <row r="1141" spans="1:39" x14ac:dyDescent="0.2">
      <c r="A1141" s="49" t="s">
        <v>2826</v>
      </c>
      <c r="B1141" s="17" t="s">
        <v>1</v>
      </c>
      <c r="C1141" s="17" t="s">
        <v>2827</v>
      </c>
      <c r="D1141" s="17" t="s">
        <v>2829</v>
      </c>
      <c r="E1141" s="17" t="s">
        <v>2830</v>
      </c>
      <c r="F1141" s="48">
        <v>55.21</v>
      </c>
      <c r="G1141" s="229">
        <v>36.6</v>
      </c>
      <c r="H1141" s="229">
        <v>10.5</v>
      </c>
      <c r="I1141" s="229">
        <v>8.1999999999999993</v>
      </c>
      <c r="J1141" s="18">
        <v>2</v>
      </c>
      <c r="K1141" s="18">
        <v>36</v>
      </c>
      <c r="L1141" s="17" t="s">
        <v>9</v>
      </c>
      <c r="M1141" s="17" t="s">
        <v>11</v>
      </c>
      <c r="N1141" s="50" t="s">
        <v>262</v>
      </c>
      <c r="O1141" s="259" t="str">
        <f t="shared" si="67"/>
        <v>MAPA - OAE 0927</v>
      </c>
      <c r="P1141" s="258" t="s">
        <v>9045</v>
      </c>
      <c r="Q1141" s="256" t="str">
        <f t="shared" si="68"/>
        <v>FOTO 1 - OAE 0927</v>
      </c>
      <c r="R1141" s="255" t="s">
        <v>6105</v>
      </c>
      <c r="S1141" s="254" t="str">
        <f t="shared" si="69"/>
        <v>FOTO 2 - OAE 0927</v>
      </c>
      <c r="T1141" s="233" t="s">
        <v>6929</v>
      </c>
      <c r="U1141" s="238">
        <v>2015</v>
      </c>
      <c r="V1141" s="16" t="s">
        <v>2</v>
      </c>
      <c r="W1141" s="16" t="s">
        <v>10</v>
      </c>
      <c r="X1141" s="16" t="s">
        <v>12</v>
      </c>
      <c r="Y1141" s="16" t="s">
        <v>9485</v>
      </c>
      <c r="Z1141" s="16" t="s">
        <v>13</v>
      </c>
      <c r="AA1141" s="16" t="s">
        <v>263</v>
      </c>
      <c r="AB1141" s="16" t="s">
        <v>18</v>
      </c>
      <c r="AC1141" s="16" t="s">
        <v>1479</v>
      </c>
      <c r="AD1141" s="16" t="s">
        <v>2828</v>
      </c>
      <c r="AE1141" s="16" t="s">
        <v>7727</v>
      </c>
      <c r="AF1141" s="57" t="s">
        <v>5185</v>
      </c>
      <c r="AG1141" s="57" t="s">
        <v>5183</v>
      </c>
      <c r="AH1141" s="58">
        <v>3</v>
      </c>
      <c r="AI1141" s="56">
        <v>45016</v>
      </c>
      <c r="AJ1141" s="59"/>
      <c r="AK1141" s="61"/>
      <c r="AL1141" s="59"/>
      <c r="AM1141" s="63"/>
    </row>
    <row r="1142" spans="1:39" x14ac:dyDescent="0.2">
      <c r="A1142" s="49" t="s">
        <v>4169</v>
      </c>
      <c r="B1142" s="17" t="s">
        <v>1</v>
      </c>
      <c r="C1142" s="17" t="s">
        <v>4170</v>
      </c>
      <c r="D1142" s="17" t="s">
        <v>5431</v>
      </c>
      <c r="E1142" s="17" t="s">
        <v>5432</v>
      </c>
      <c r="F1142" s="48">
        <v>3.06</v>
      </c>
      <c r="G1142" s="229">
        <v>74.5</v>
      </c>
      <c r="H1142" s="229">
        <v>5.9</v>
      </c>
      <c r="I1142" s="229">
        <v>3.7</v>
      </c>
      <c r="J1142" s="18">
        <v>1</v>
      </c>
      <c r="K1142" s="18">
        <v>24</v>
      </c>
      <c r="L1142" s="17" t="s">
        <v>9</v>
      </c>
      <c r="M1142" s="17" t="s">
        <v>11</v>
      </c>
      <c r="N1142" s="50" t="s">
        <v>83</v>
      </c>
      <c r="O1142" s="259" t="str">
        <f t="shared" si="67"/>
        <v>MAPA - OAE 0687</v>
      </c>
      <c r="P1142" s="258" t="s">
        <v>9046</v>
      </c>
      <c r="Q1142" s="256" t="str">
        <f t="shared" si="68"/>
        <v>FOTO 1 - OAE 0687</v>
      </c>
      <c r="R1142" s="255" t="s">
        <v>6106</v>
      </c>
      <c r="S1142" s="254" t="str">
        <f t="shared" si="69"/>
        <v>FOTO 2 - OAE 0687</v>
      </c>
      <c r="T1142" s="233" t="s">
        <v>6930</v>
      </c>
      <c r="U1142" s="238">
        <v>2018</v>
      </c>
      <c r="V1142" s="16" t="s">
        <v>2</v>
      </c>
      <c r="W1142" s="16" t="s">
        <v>10</v>
      </c>
      <c r="X1142" s="16" t="s">
        <v>12</v>
      </c>
      <c r="Y1142" s="16" t="s">
        <v>9485</v>
      </c>
      <c r="Z1142" s="16" t="s">
        <v>13</v>
      </c>
      <c r="AA1142" s="16" t="s">
        <v>84</v>
      </c>
      <c r="AB1142" s="16" t="s">
        <v>4</v>
      </c>
      <c r="AC1142" s="16" t="s">
        <v>4171</v>
      </c>
      <c r="AD1142" s="16" t="s">
        <v>4172</v>
      </c>
      <c r="AE1142" s="16" t="s">
        <v>7728</v>
      </c>
      <c r="AF1142" s="57" t="s">
        <v>5186</v>
      </c>
      <c r="AG1142" s="57" t="s">
        <v>5171</v>
      </c>
      <c r="AH1142" s="58">
        <v>9</v>
      </c>
      <c r="AI1142" s="56">
        <v>45016</v>
      </c>
      <c r="AJ1142" s="59"/>
      <c r="AK1142" s="61"/>
      <c r="AL1142" s="59"/>
      <c r="AM1142" s="63"/>
    </row>
    <row r="1143" spans="1:39" x14ac:dyDescent="0.2">
      <c r="A1143" s="49" t="s">
        <v>3959</v>
      </c>
      <c r="B1143" s="17" t="s">
        <v>1</v>
      </c>
      <c r="C1143" s="17" t="s">
        <v>3960</v>
      </c>
      <c r="D1143" s="17" t="s">
        <v>1967</v>
      </c>
      <c r="E1143" s="17" t="s">
        <v>1968</v>
      </c>
      <c r="F1143" s="48">
        <v>11.71</v>
      </c>
      <c r="G1143" s="229">
        <v>52.7</v>
      </c>
      <c r="H1143" s="229">
        <v>9.9</v>
      </c>
      <c r="I1143" s="229">
        <v>9.3000000000000007</v>
      </c>
      <c r="J1143" s="18">
        <v>2</v>
      </c>
      <c r="K1143" s="18">
        <v>36</v>
      </c>
      <c r="L1143" s="17" t="s">
        <v>9</v>
      </c>
      <c r="M1143" s="17" t="s">
        <v>11</v>
      </c>
      <c r="N1143" s="50" t="s">
        <v>669</v>
      </c>
      <c r="O1143" s="259" t="str">
        <f t="shared" si="67"/>
        <v>MAPA - OAE 0856</v>
      </c>
      <c r="P1143" s="258" t="s">
        <v>9047</v>
      </c>
      <c r="Q1143" s="256" t="str">
        <f t="shared" si="68"/>
        <v>FOTO 1 - OAE 0856</v>
      </c>
      <c r="R1143" s="255" t="s">
        <v>6107</v>
      </c>
      <c r="S1143" s="254" t="str">
        <f t="shared" si="69"/>
        <v>FOTO 2 - OAE 0856</v>
      </c>
      <c r="T1143" s="233" t="s">
        <v>6931</v>
      </c>
      <c r="U1143" s="238">
        <v>2015</v>
      </c>
      <c r="V1143" s="16" t="s">
        <v>2</v>
      </c>
      <c r="W1143" s="16" t="s">
        <v>10</v>
      </c>
      <c r="X1143" s="16" t="s">
        <v>12</v>
      </c>
      <c r="Y1143" s="16" t="s">
        <v>9485</v>
      </c>
      <c r="Z1143" s="16" t="s">
        <v>13</v>
      </c>
      <c r="AA1143" s="16" t="s">
        <v>115</v>
      </c>
      <c r="AB1143" s="16" t="s">
        <v>4</v>
      </c>
      <c r="AC1143" s="16" t="s">
        <v>3961</v>
      </c>
      <c r="AD1143" s="16" t="s">
        <v>3962</v>
      </c>
      <c r="AE1143" s="16" t="s">
        <v>7729</v>
      </c>
      <c r="AF1143" s="57" t="s">
        <v>5208</v>
      </c>
      <c r="AG1143" s="57" t="s">
        <v>5171</v>
      </c>
      <c r="AH1143" s="58">
        <v>9</v>
      </c>
      <c r="AI1143" s="56">
        <v>45016</v>
      </c>
      <c r="AJ1143" s="59"/>
      <c r="AK1143" s="61"/>
      <c r="AL1143" s="59"/>
      <c r="AM1143" s="63"/>
    </row>
    <row r="1144" spans="1:39" x14ac:dyDescent="0.2">
      <c r="A1144" s="49" t="s">
        <v>1963</v>
      </c>
      <c r="B1144" s="17" t="s">
        <v>1</v>
      </c>
      <c r="C1144" s="17" t="s">
        <v>1964</v>
      </c>
      <c r="D1144" s="17" t="s">
        <v>1967</v>
      </c>
      <c r="E1144" s="17" t="s">
        <v>1968</v>
      </c>
      <c r="F1144" s="48">
        <v>22.651</v>
      </c>
      <c r="G1144" s="229">
        <v>42.6</v>
      </c>
      <c r="H1144" s="229">
        <v>9.6999999999999993</v>
      </c>
      <c r="I1144" s="229">
        <v>9.3000000000000007</v>
      </c>
      <c r="J1144" s="18">
        <v>2</v>
      </c>
      <c r="K1144" s="18">
        <v>36</v>
      </c>
      <c r="L1144" s="17" t="s">
        <v>9</v>
      </c>
      <c r="M1144" s="17" t="s">
        <v>11</v>
      </c>
      <c r="N1144" s="50" t="s">
        <v>669</v>
      </c>
      <c r="O1144" s="259" t="str">
        <f t="shared" si="67"/>
        <v>MAPA - OAE 0775</v>
      </c>
      <c r="P1144" s="258" t="s">
        <v>9048</v>
      </c>
      <c r="Q1144" s="256" t="str">
        <f t="shared" si="68"/>
        <v>FOTO 1 - OAE 0775</v>
      </c>
      <c r="R1144" s="255" t="s">
        <v>6108</v>
      </c>
      <c r="S1144" s="254" t="str">
        <f t="shared" si="69"/>
        <v>FOTO 2 - OAE 0775</v>
      </c>
      <c r="T1144" s="233" t="s">
        <v>6932</v>
      </c>
      <c r="U1144" s="238">
        <v>2015</v>
      </c>
      <c r="V1144" s="16" t="s">
        <v>2</v>
      </c>
      <c r="W1144" s="16" t="s">
        <v>10</v>
      </c>
      <c r="X1144" s="16" t="s">
        <v>12</v>
      </c>
      <c r="Y1144" s="16" t="s">
        <v>9485</v>
      </c>
      <c r="Z1144" s="16" t="s">
        <v>13</v>
      </c>
      <c r="AA1144" s="16" t="s">
        <v>115</v>
      </c>
      <c r="AB1144" s="16" t="s">
        <v>4</v>
      </c>
      <c r="AC1144" s="16" t="s">
        <v>1965</v>
      </c>
      <c r="AD1144" s="16" t="s">
        <v>1966</v>
      </c>
      <c r="AE1144" s="16" t="s">
        <v>7729</v>
      </c>
      <c r="AF1144" s="57" t="s">
        <v>5208</v>
      </c>
      <c r="AG1144" s="57" t="s">
        <v>5171</v>
      </c>
      <c r="AH1144" s="58">
        <v>9</v>
      </c>
      <c r="AI1144" s="56">
        <v>45016</v>
      </c>
      <c r="AJ1144" s="59"/>
      <c r="AK1144" s="61"/>
      <c r="AL1144" s="59"/>
      <c r="AM1144" s="63"/>
    </row>
    <row r="1145" spans="1:39" x14ac:dyDescent="0.2">
      <c r="A1145" s="49" t="s">
        <v>3805</v>
      </c>
      <c r="B1145" s="17" t="s">
        <v>1</v>
      </c>
      <c r="C1145" s="17" t="s">
        <v>3047</v>
      </c>
      <c r="D1145" s="17" t="s">
        <v>1967</v>
      </c>
      <c r="E1145" s="17" t="s">
        <v>1968</v>
      </c>
      <c r="F1145" s="48">
        <v>25.655000000000001</v>
      </c>
      <c r="G1145" s="229">
        <v>7</v>
      </c>
      <c r="H1145" s="229">
        <v>8.8000000000000007</v>
      </c>
      <c r="I1145" s="229">
        <v>8.5</v>
      </c>
      <c r="J1145" s="18">
        <v>2</v>
      </c>
      <c r="K1145" s="18">
        <v>36</v>
      </c>
      <c r="L1145" s="17" t="s">
        <v>9</v>
      </c>
      <c r="M1145" s="17" t="s">
        <v>11</v>
      </c>
      <c r="N1145" s="50" t="s">
        <v>669</v>
      </c>
      <c r="O1145" s="259" t="str">
        <f t="shared" si="67"/>
        <v>MAPA - OAE 0942</v>
      </c>
      <c r="P1145" s="258" t="s">
        <v>9049</v>
      </c>
      <c r="Q1145" s="256" t="str">
        <f t="shared" si="68"/>
        <v>FOTO 1 - OAE 0942</v>
      </c>
      <c r="R1145" s="255" t="s">
        <v>6109</v>
      </c>
      <c r="S1145" s="254" t="str">
        <f t="shared" si="69"/>
        <v>FOTO 2 - OAE 0942</v>
      </c>
      <c r="T1145" s="233" t="s">
        <v>6933</v>
      </c>
      <c r="U1145" s="238">
        <v>2015</v>
      </c>
      <c r="V1145" s="16" t="s">
        <v>2</v>
      </c>
      <c r="W1145" s="16" t="s">
        <v>10</v>
      </c>
      <c r="X1145" s="16" t="s">
        <v>12</v>
      </c>
      <c r="Y1145" s="16" t="s">
        <v>9485</v>
      </c>
      <c r="Z1145" s="16" t="s">
        <v>13</v>
      </c>
      <c r="AA1145" s="16" t="s">
        <v>115</v>
      </c>
      <c r="AB1145" s="16" t="s">
        <v>4</v>
      </c>
      <c r="AC1145" s="16" t="s">
        <v>3048</v>
      </c>
      <c r="AD1145" s="16" t="s">
        <v>3049</v>
      </c>
      <c r="AE1145" s="16" t="s">
        <v>7729</v>
      </c>
      <c r="AF1145" s="57" t="s">
        <v>4018</v>
      </c>
      <c r="AG1145" s="57" t="s">
        <v>5171</v>
      </c>
      <c r="AH1145" s="58">
        <v>9</v>
      </c>
      <c r="AI1145" s="56">
        <v>45016</v>
      </c>
      <c r="AJ1145" s="59"/>
      <c r="AK1145" s="65"/>
      <c r="AL1145" s="59"/>
      <c r="AM1145" s="63"/>
    </row>
    <row r="1146" spans="1:39" x14ac:dyDescent="0.2">
      <c r="A1146" s="49" t="s">
        <v>2498</v>
      </c>
      <c r="B1146" s="17" t="s">
        <v>1</v>
      </c>
      <c r="C1146" s="17" t="s">
        <v>2499</v>
      </c>
      <c r="D1146" s="17" t="s">
        <v>2472</v>
      </c>
      <c r="E1146" s="17" t="s">
        <v>2473</v>
      </c>
      <c r="F1146" s="48">
        <v>0.4</v>
      </c>
      <c r="G1146" s="229">
        <v>10</v>
      </c>
      <c r="H1146" s="229">
        <v>9.9</v>
      </c>
      <c r="I1146" s="229">
        <v>8.5</v>
      </c>
      <c r="J1146" s="18">
        <v>2</v>
      </c>
      <c r="K1146" s="18">
        <v>45</v>
      </c>
      <c r="L1146" s="17" t="s">
        <v>9</v>
      </c>
      <c r="M1146" s="17" t="s">
        <v>253</v>
      </c>
      <c r="N1146" s="50" t="s">
        <v>1244</v>
      </c>
      <c r="O1146" s="259" t="str">
        <f t="shared" si="67"/>
        <v>MAPA - OAE 0442</v>
      </c>
      <c r="P1146" s="258" t="s">
        <v>9050</v>
      </c>
      <c r="Q1146" s="253"/>
      <c r="R1146" s="255"/>
      <c r="S1146" s="239"/>
      <c r="T1146" s="233"/>
      <c r="U1146" s="238"/>
      <c r="V1146" s="16" t="s">
        <v>2</v>
      </c>
      <c r="W1146" s="16" t="s">
        <v>10</v>
      </c>
      <c r="X1146" s="16" t="s">
        <v>254</v>
      </c>
      <c r="Y1146" s="16" t="s">
        <v>254</v>
      </c>
      <c r="Z1146" s="16" t="s">
        <v>13</v>
      </c>
      <c r="AA1146" s="16" t="s">
        <v>1245</v>
      </c>
      <c r="AB1146" s="16" t="s">
        <v>18</v>
      </c>
      <c r="AC1146" s="16" t="s">
        <v>2500</v>
      </c>
      <c r="AD1146" s="16" t="s">
        <v>2501</v>
      </c>
      <c r="AE1146" s="16" t="s">
        <v>7730</v>
      </c>
      <c r="AF1146" s="57" t="s">
        <v>5269</v>
      </c>
      <c r="AG1146" s="57" t="s">
        <v>5177</v>
      </c>
      <c r="AH1146" s="58">
        <v>3</v>
      </c>
      <c r="AI1146" s="56">
        <v>45016</v>
      </c>
      <c r="AJ1146" s="59"/>
      <c r="AK1146" s="61"/>
      <c r="AL1146" s="59"/>
      <c r="AM1146" s="63"/>
    </row>
    <row r="1147" spans="1:39" x14ac:dyDescent="0.2">
      <c r="A1147" s="49" t="s">
        <v>617</v>
      </c>
      <c r="B1147" s="17" t="s">
        <v>1</v>
      </c>
      <c r="C1147" s="17" t="s">
        <v>2469</v>
      </c>
      <c r="D1147" s="17" t="s">
        <v>2472</v>
      </c>
      <c r="E1147" s="17" t="s">
        <v>2473</v>
      </c>
      <c r="F1147" s="48">
        <v>2.98</v>
      </c>
      <c r="G1147" s="229">
        <v>30</v>
      </c>
      <c r="H1147" s="229">
        <v>9.6999999999999993</v>
      </c>
      <c r="I1147" s="229">
        <v>4.3</v>
      </c>
      <c r="J1147" s="18">
        <v>2</v>
      </c>
      <c r="K1147" s="18">
        <v>36</v>
      </c>
      <c r="L1147" s="17" t="s">
        <v>9</v>
      </c>
      <c r="M1147" s="17" t="s">
        <v>253</v>
      </c>
      <c r="N1147" s="50" t="s">
        <v>1244</v>
      </c>
      <c r="O1147" s="259" t="str">
        <f t="shared" si="67"/>
        <v>MAPA - OAE 1284</v>
      </c>
      <c r="P1147" s="258" t="s">
        <v>9051</v>
      </c>
      <c r="Q1147" s="253"/>
      <c r="R1147" s="255"/>
      <c r="S1147" s="239"/>
      <c r="T1147" s="233"/>
      <c r="U1147" s="238"/>
      <c r="V1147" s="16" t="s">
        <v>2</v>
      </c>
      <c r="W1147" s="16" t="s">
        <v>10</v>
      </c>
      <c r="X1147" s="16" t="s">
        <v>254</v>
      </c>
      <c r="Y1147" s="16" t="s">
        <v>254</v>
      </c>
      <c r="Z1147" s="16" t="s">
        <v>13</v>
      </c>
      <c r="AA1147" s="16" t="s">
        <v>1245</v>
      </c>
      <c r="AB1147" s="16" t="s">
        <v>18</v>
      </c>
      <c r="AC1147" s="16" t="s">
        <v>2470</v>
      </c>
      <c r="AD1147" s="16" t="s">
        <v>2471</v>
      </c>
      <c r="AE1147" s="16" t="s">
        <v>7730</v>
      </c>
      <c r="AF1147" s="57" t="s">
        <v>5269</v>
      </c>
      <c r="AG1147" s="57" t="s">
        <v>5177</v>
      </c>
      <c r="AH1147" s="58">
        <v>3</v>
      </c>
      <c r="AI1147" s="56">
        <v>45016</v>
      </c>
      <c r="AJ1147" s="59"/>
      <c r="AK1147" s="61"/>
      <c r="AL1147" s="59"/>
      <c r="AM1147" s="63"/>
    </row>
    <row r="1148" spans="1:39" x14ac:dyDescent="0.2">
      <c r="A1148" s="49" t="s">
        <v>3284</v>
      </c>
      <c r="B1148" s="17" t="s">
        <v>1</v>
      </c>
      <c r="C1148" s="17" t="s">
        <v>3285</v>
      </c>
      <c r="D1148" s="17" t="s">
        <v>2472</v>
      </c>
      <c r="E1148" s="17" t="s">
        <v>2473</v>
      </c>
      <c r="F1148" s="48">
        <v>5.42</v>
      </c>
      <c r="G1148" s="229">
        <v>7.5</v>
      </c>
      <c r="H1148" s="229">
        <v>9.6</v>
      </c>
      <c r="I1148" s="229">
        <v>8.1999999999999993</v>
      </c>
      <c r="J1148" s="18">
        <v>2</v>
      </c>
      <c r="K1148" s="18">
        <v>45</v>
      </c>
      <c r="L1148" s="17" t="s">
        <v>9</v>
      </c>
      <c r="M1148" s="17" t="s">
        <v>253</v>
      </c>
      <c r="N1148" s="50" t="s">
        <v>1244</v>
      </c>
      <c r="O1148" s="259" t="str">
        <f t="shared" si="67"/>
        <v>MAPA - OAE 0440</v>
      </c>
      <c r="P1148" s="258" t="s">
        <v>9052</v>
      </c>
      <c r="Q1148" s="253"/>
      <c r="R1148" s="255"/>
      <c r="S1148" s="239"/>
      <c r="T1148" s="233"/>
      <c r="U1148" s="238"/>
      <c r="V1148" s="16" t="s">
        <v>2</v>
      </c>
      <c r="W1148" s="16" t="s">
        <v>10</v>
      </c>
      <c r="X1148" s="16" t="s">
        <v>254</v>
      </c>
      <c r="Y1148" s="16" t="s">
        <v>254</v>
      </c>
      <c r="Z1148" s="16" t="s">
        <v>13</v>
      </c>
      <c r="AA1148" s="16" t="s">
        <v>1245</v>
      </c>
      <c r="AB1148" s="16" t="s">
        <v>18</v>
      </c>
      <c r="AC1148" s="16" t="s">
        <v>3286</v>
      </c>
      <c r="AD1148" s="16" t="s">
        <v>3287</v>
      </c>
      <c r="AE1148" s="16" t="s">
        <v>7730</v>
      </c>
      <c r="AF1148" s="57" t="s">
        <v>5269</v>
      </c>
      <c r="AG1148" s="57" t="s">
        <v>5177</v>
      </c>
      <c r="AH1148" s="58">
        <v>3</v>
      </c>
      <c r="AI1148" s="56">
        <v>45016</v>
      </c>
      <c r="AJ1148" s="59"/>
      <c r="AK1148" s="61"/>
      <c r="AL1148" s="59"/>
      <c r="AM1148" s="63"/>
    </row>
    <row r="1149" spans="1:39" x14ac:dyDescent="0.2">
      <c r="A1149" s="49" t="s">
        <v>2510</v>
      </c>
      <c r="B1149" s="17" t="s">
        <v>1</v>
      </c>
      <c r="C1149" s="17" t="s">
        <v>2511</v>
      </c>
      <c r="D1149" s="17" t="s">
        <v>2513</v>
      </c>
      <c r="E1149" s="17" t="s">
        <v>2514</v>
      </c>
      <c r="F1149" s="48">
        <v>7.6529999999999996</v>
      </c>
      <c r="G1149" s="229">
        <v>45</v>
      </c>
      <c r="H1149" s="229">
        <v>11.3</v>
      </c>
      <c r="I1149" s="229">
        <v>10.7</v>
      </c>
      <c r="J1149" s="18">
        <v>2</v>
      </c>
      <c r="K1149" s="18">
        <v>36</v>
      </c>
      <c r="L1149" s="17" t="s">
        <v>9</v>
      </c>
      <c r="M1149" s="17" t="s">
        <v>11</v>
      </c>
      <c r="N1149" s="50" t="s">
        <v>83</v>
      </c>
      <c r="O1149" s="259" t="str">
        <f t="shared" si="67"/>
        <v>MAPA - OAE 0443</v>
      </c>
      <c r="P1149" s="258" t="s">
        <v>9053</v>
      </c>
      <c r="Q1149" s="256" t="str">
        <f>HYPERLINK(R1149, "FOTO 1 - OAE "&amp;A1149)</f>
        <v>FOTO 1 - OAE 0443</v>
      </c>
      <c r="R1149" s="255" t="s">
        <v>6110</v>
      </c>
      <c r="S1149" s="254" t="str">
        <f>HYPERLINK(T1149, "FOTO 2 - OAE "&amp;A1149)</f>
        <v>FOTO 2 - OAE 0443</v>
      </c>
      <c r="T1149" s="233" t="s">
        <v>6934</v>
      </c>
      <c r="U1149" s="238">
        <v>2018</v>
      </c>
      <c r="V1149" s="16" t="s">
        <v>2</v>
      </c>
      <c r="W1149" s="16" t="s">
        <v>10</v>
      </c>
      <c r="X1149" s="16" t="s">
        <v>12</v>
      </c>
      <c r="Y1149" s="16" t="s">
        <v>9485</v>
      </c>
      <c r="Z1149" s="16" t="s">
        <v>13</v>
      </c>
      <c r="AA1149" s="16" t="s">
        <v>84</v>
      </c>
      <c r="AB1149" s="16" t="s">
        <v>4</v>
      </c>
      <c r="AC1149" s="16" t="s">
        <v>1562</v>
      </c>
      <c r="AD1149" s="16" t="s">
        <v>2512</v>
      </c>
      <c r="AE1149" s="16" t="s">
        <v>7731</v>
      </c>
      <c r="AF1149" s="57" t="s">
        <v>4018</v>
      </c>
      <c r="AG1149" s="57" t="s">
        <v>5171</v>
      </c>
      <c r="AH1149" s="58">
        <v>9</v>
      </c>
      <c r="AI1149" s="56">
        <v>45016</v>
      </c>
      <c r="AJ1149" s="59"/>
      <c r="AK1149" s="61"/>
      <c r="AL1149" s="59"/>
      <c r="AM1149" s="63"/>
    </row>
    <row r="1150" spans="1:39" x14ac:dyDescent="0.2">
      <c r="A1150" s="49" t="s">
        <v>4181</v>
      </c>
      <c r="B1150" s="17" t="s">
        <v>1</v>
      </c>
      <c r="C1150" s="17" t="s">
        <v>2077</v>
      </c>
      <c r="D1150" s="17" t="s">
        <v>2513</v>
      </c>
      <c r="E1150" s="17" t="s">
        <v>2514</v>
      </c>
      <c r="F1150" s="48">
        <v>10.427</v>
      </c>
      <c r="G1150" s="229">
        <v>100</v>
      </c>
      <c r="H1150" s="229">
        <v>11.2</v>
      </c>
      <c r="I1150" s="229">
        <v>10.65</v>
      </c>
      <c r="J1150" s="18">
        <v>2</v>
      </c>
      <c r="K1150" s="18">
        <v>36</v>
      </c>
      <c r="L1150" s="17" t="s">
        <v>9</v>
      </c>
      <c r="M1150" s="17" t="s">
        <v>11</v>
      </c>
      <c r="N1150" s="50" t="s">
        <v>83</v>
      </c>
      <c r="O1150" s="259" t="str">
        <f t="shared" si="67"/>
        <v>MAPA - OAE 0444</v>
      </c>
      <c r="P1150" s="258" t="s">
        <v>9054</v>
      </c>
      <c r="Q1150" s="256" t="str">
        <f>HYPERLINK(R1150, "FOTO 1 - OAE "&amp;A1150)</f>
        <v>FOTO 1 - OAE 0444</v>
      </c>
      <c r="R1150" s="255" t="s">
        <v>6111</v>
      </c>
      <c r="S1150" s="254" t="str">
        <f>HYPERLINK(T1150, "FOTO 2 - OAE "&amp;A1150)</f>
        <v>FOTO 2 - OAE 0444</v>
      </c>
      <c r="T1150" s="233" t="s">
        <v>6935</v>
      </c>
      <c r="U1150" s="238">
        <v>2018</v>
      </c>
      <c r="V1150" s="16" t="s">
        <v>2</v>
      </c>
      <c r="W1150" s="16" t="s">
        <v>10</v>
      </c>
      <c r="X1150" s="16" t="s">
        <v>12</v>
      </c>
      <c r="Y1150" s="16" t="s">
        <v>9485</v>
      </c>
      <c r="Z1150" s="16" t="s">
        <v>13</v>
      </c>
      <c r="AA1150" s="16" t="s">
        <v>84</v>
      </c>
      <c r="AB1150" s="16" t="s">
        <v>4</v>
      </c>
      <c r="AC1150" s="16" t="s">
        <v>2078</v>
      </c>
      <c r="AD1150" s="16" t="s">
        <v>2079</v>
      </c>
      <c r="AE1150" s="16" t="s">
        <v>7731</v>
      </c>
      <c r="AF1150" s="57" t="s">
        <v>5252</v>
      </c>
      <c r="AG1150" s="57" t="s">
        <v>5171</v>
      </c>
      <c r="AH1150" s="58">
        <v>9</v>
      </c>
      <c r="AI1150" s="56">
        <v>45016</v>
      </c>
      <c r="AJ1150" s="59"/>
      <c r="AK1150" s="61"/>
      <c r="AL1150" s="59"/>
      <c r="AM1150" s="63"/>
    </row>
    <row r="1151" spans="1:39" x14ac:dyDescent="0.2">
      <c r="A1151" s="49" t="s">
        <v>284</v>
      </c>
      <c r="B1151" s="17" t="s">
        <v>1</v>
      </c>
      <c r="C1151" s="17" t="s">
        <v>285</v>
      </c>
      <c r="D1151" s="17" t="s">
        <v>233</v>
      </c>
      <c r="E1151" s="17" t="s">
        <v>288</v>
      </c>
      <c r="F1151" s="48">
        <v>33.21</v>
      </c>
      <c r="G1151" s="229">
        <v>70</v>
      </c>
      <c r="H1151" s="229">
        <v>10.6</v>
      </c>
      <c r="I1151" s="229">
        <v>8.1999999999999993</v>
      </c>
      <c r="J1151" s="18">
        <v>2</v>
      </c>
      <c r="K1151" s="18">
        <v>36</v>
      </c>
      <c r="L1151" s="17" t="s">
        <v>9</v>
      </c>
      <c r="M1151" s="17" t="s">
        <v>35</v>
      </c>
      <c r="N1151" s="50" t="s">
        <v>235</v>
      </c>
      <c r="O1151" s="259" t="str">
        <f t="shared" si="67"/>
        <v>MAPA - OAE 1983</v>
      </c>
      <c r="P1151" s="258" t="s">
        <v>9055</v>
      </c>
      <c r="Q1151" s="253"/>
      <c r="R1151" s="255"/>
      <c r="S1151" s="239"/>
      <c r="T1151" s="233"/>
      <c r="U1151" s="238"/>
      <c r="V1151" s="16" t="s">
        <v>2</v>
      </c>
      <c r="W1151" s="16" t="s">
        <v>10</v>
      </c>
      <c r="X1151" s="16" t="s">
        <v>36</v>
      </c>
      <c r="Y1151" s="16" t="s">
        <v>9485</v>
      </c>
      <c r="Z1151" s="16" t="s">
        <v>25</v>
      </c>
      <c r="AA1151" s="16" t="s">
        <v>236</v>
      </c>
      <c r="AB1151" s="16" t="s">
        <v>4</v>
      </c>
      <c r="AC1151" s="16" t="s">
        <v>286</v>
      </c>
      <c r="AD1151" s="16" t="s">
        <v>287</v>
      </c>
      <c r="AE1151" s="16" t="s">
        <v>7732</v>
      </c>
      <c r="AF1151" s="57" t="s">
        <v>236</v>
      </c>
      <c r="AG1151" s="57" t="s">
        <v>5151</v>
      </c>
      <c r="AH1151" s="58">
        <v>9</v>
      </c>
      <c r="AI1151" s="56">
        <v>45016</v>
      </c>
      <c r="AJ1151" s="59"/>
      <c r="AK1151" s="61"/>
      <c r="AL1151" s="59"/>
      <c r="AM1151" s="63"/>
    </row>
    <row r="1152" spans="1:39" x14ac:dyDescent="0.2">
      <c r="A1152" s="49" t="s">
        <v>229</v>
      </c>
      <c r="B1152" s="17" t="s">
        <v>1</v>
      </c>
      <c r="C1152" s="17" t="s">
        <v>230</v>
      </c>
      <c r="D1152" s="17" t="s">
        <v>233</v>
      </c>
      <c r="E1152" s="17" t="s">
        <v>234</v>
      </c>
      <c r="F1152" s="48">
        <v>58.22</v>
      </c>
      <c r="G1152" s="229">
        <v>70</v>
      </c>
      <c r="H1152" s="229">
        <v>10.6</v>
      </c>
      <c r="I1152" s="229">
        <v>8.1999999999999993</v>
      </c>
      <c r="J1152" s="18">
        <v>2</v>
      </c>
      <c r="K1152" s="18">
        <v>36</v>
      </c>
      <c r="L1152" s="17" t="s">
        <v>9</v>
      </c>
      <c r="M1152" s="17" t="s">
        <v>35</v>
      </c>
      <c r="N1152" s="50" t="s">
        <v>235</v>
      </c>
      <c r="O1152" s="259" t="str">
        <f t="shared" si="67"/>
        <v>MAPA - OAE 1984</v>
      </c>
      <c r="P1152" s="258" t="s">
        <v>9056</v>
      </c>
      <c r="Q1152" s="253"/>
      <c r="R1152" s="255"/>
      <c r="S1152" s="239"/>
      <c r="T1152" s="233"/>
      <c r="U1152" s="238"/>
      <c r="V1152" s="16" t="s">
        <v>2</v>
      </c>
      <c r="W1152" s="16" t="s">
        <v>10</v>
      </c>
      <c r="X1152" s="16" t="s">
        <v>36</v>
      </c>
      <c r="Y1152" s="16" t="s">
        <v>9485</v>
      </c>
      <c r="Z1152" s="16" t="s">
        <v>25</v>
      </c>
      <c r="AA1152" s="16" t="s">
        <v>236</v>
      </c>
      <c r="AB1152" s="16" t="s">
        <v>4</v>
      </c>
      <c r="AC1152" s="16" t="s">
        <v>231</v>
      </c>
      <c r="AD1152" s="16" t="s">
        <v>232</v>
      </c>
      <c r="AE1152" s="16" t="s">
        <v>7733</v>
      </c>
      <c r="AF1152" s="57" t="s">
        <v>5364</v>
      </c>
      <c r="AG1152" s="57" t="s">
        <v>5217</v>
      </c>
      <c r="AH1152" s="58">
        <v>7</v>
      </c>
      <c r="AI1152" s="56">
        <v>45016</v>
      </c>
      <c r="AJ1152" s="59"/>
      <c r="AK1152" s="65"/>
      <c r="AL1152" s="59"/>
      <c r="AM1152" s="63"/>
    </row>
    <row r="1153" spans="1:39" x14ac:dyDescent="0.2">
      <c r="A1153" s="49" t="s">
        <v>1034</v>
      </c>
      <c r="B1153" s="17" t="s">
        <v>1</v>
      </c>
      <c r="C1153" s="17" t="s">
        <v>1453</v>
      </c>
      <c r="D1153" s="17" t="s">
        <v>1221</v>
      </c>
      <c r="E1153" s="17" t="s">
        <v>4826</v>
      </c>
      <c r="F1153" s="48">
        <v>0</v>
      </c>
      <c r="G1153" s="229">
        <v>600</v>
      </c>
      <c r="H1153" s="229">
        <v>13</v>
      </c>
      <c r="I1153" s="229">
        <v>8</v>
      </c>
      <c r="J1153" s="18">
        <v>2</v>
      </c>
      <c r="K1153" s="18">
        <v>45</v>
      </c>
      <c r="L1153" s="17" t="s">
        <v>9</v>
      </c>
      <c r="M1153" s="17" t="s">
        <v>35</v>
      </c>
      <c r="N1153" s="50" t="s">
        <v>83</v>
      </c>
      <c r="O1153" s="259" t="str">
        <f t="shared" si="67"/>
        <v>MAPA - OAE 1197</v>
      </c>
      <c r="P1153" s="258" t="s">
        <v>9057</v>
      </c>
      <c r="Q1153" s="253"/>
      <c r="R1153" s="255"/>
      <c r="S1153" s="239"/>
      <c r="T1153" s="233"/>
      <c r="U1153" s="238"/>
      <c r="V1153" s="16" t="s">
        <v>2</v>
      </c>
      <c r="W1153" s="16" t="s">
        <v>10</v>
      </c>
      <c r="X1153" s="16" t="s">
        <v>36</v>
      </c>
      <c r="Y1153" s="16" t="s">
        <v>9485</v>
      </c>
      <c r="Z1153" s="16" t="s">
        <v>25</v>
      </c>
      <c r="AA1153" s="16" t="s">
        <v>84</v>
      </c>
      <c r="AB1153" s="16" t="s">
        <v>4</v>
      </c>
      <c r="AC1153" s="16" t="s">
        <v>27</v>
      </c>
      <c r="AD1153" s="16" t="s">
        <v>1454</v>
      </c>
      <c r="AE1153" s="16" t="s">
        <v>7734</v>
      </c>
      <c r="AF1153" s="57" t="s">
        <v>2843</v>
      </c>
      <c r="AG1153" s="57" t="s">
        <v>5171</v>
      </c>
      <c r="AH1153" s="58">
        <v>9</v>
      </c>
      <c r="AI1153" s="56">
        <v>45016</v>
      </c>
      <c r="AJ1153" s="59"/>
      <c r="AK1153" s="61"/>
      <c r="AL1153" s="59"/>
      <c r="AM1153" s="63"/>
    </row>
    <row r="1154" spans="1:39" x14ac:dyDescent="0.2">
      <c r="A1154" s="49" t="s">
        <v>4828</v>
      </c>
      <c r="B1154" s="17" t="s">
        <v>1</v>
      </c>
      <c r="C1154" s="17" t="s">
        <v>4170</v>
      </c>
      <c r="D1154" s="17" t="s">
        <v>1221</v>
      </c>
      <c r="E1154" s="17" t="s">
        <v>1785</v>
      </c>
      <c r="F1154" s="48">
        <v>70.180000000000007</v>
      </c>
      <c r="G1154" s="229">
        <v>120</v>
      </c>
      <c r="H1154" s="229">
        <v>9.6999999999999993</v>
      </c>
      <c r="I1154" s="229">
        <v>8.3000000000000007</v>
      </c>
      <c r="J1154" s="18">
        <v>2</v>
      </c>
      <c r="K1154" s="18">
        <v>36</v>
      </c>
      <c r="L1154" s="17" t="s">
        <v>9</v>
      </c>
      <c r="M1154" s="17" t="s">
        <v>35</v>
      </c>
      <c r="N1154" s="50" t="s">
        <v>83</v>
      </c>
      <c r="O1154" s="259" t="str">
        <f t="shared" ref="O1154:O1217" si="70">HYPERLINK(P1154, "MAPA - OAE "&amp;A1154)</f>
        <v>MAPA - OAE 2105</v>
      </c>
      <c r="P1154" s="258" t="s">
        <v>9058</v>
      </c>
      <c r="Q1154" s="253"/>
      <c r="R1154" s="255"/>
      <c r="S1154" s="239"/>
      <c r="T1154" s="233"/>
      <c r="U1154" s="238"/>
      <c r="V1154" s="16" t="s">
        <v>2</v>
      </c>
      <c r="W1154" s="16" t="s">
        <v>10</v>
      </c>
      <c r="X1154" s="16" t="s">
        <v>36</v>
      </c>
      <c r="Y1154" s="16" t="s">
        <v>9485</v>
      </c>
      <c r="Z1154" s="16" t="s">
        <v>25</v>
      </c>
      <c r="AA1154" s="16" t="s">
        <v>84</v>
      </c>
      <c r="AB1154" s="16" t="s">
        <v>4</v>
      </c>
      <c r="AC1154" s="16" t="s">
        <v>4171</v>
      </c>
      <c r="AD1154" s="16" t="s">
        <v>4172</v>
      </c>
      <c r="AE1154" s="16" t="s">
        <v>7735</v>
      </c>
      <c r="AF1154" s="57" t="s">
        <v>5181</v>
      </c>
      <c r="AG1154" s="57" t="s">
        <v>5171</v>
      </c>
      <c r="AH1154" s="58">
        <v>9</v>
      </c>
      <c r="AI1154" s="56">
        <v>45016</v>
      </c>
      <c r="AJ1154" s="59"/>
      <c r="AK1154" s="61"/>
      <c r="AL1154" s="59"/>
      <c r="AM1154" s="63"/>
    </row>
    <row r="1155" spans="1:39" x14ac:dyDescent="0.2">
      <c r="A1155" s="49" t="s">
        <v>2068</v>
      </c>
      <c r="B1155" s="17" t="s">
        <v>1</v>
      </c>
      <c r="C1155" s="17" t="s">
        <v>230</v>
      </c>
      <c r="D1155" s="17" t="s">
        <v>1221</v>
      </c>
      <c r="E1155" s="17" t="s">
        <v>1222</v>
      </c>
      <c r="F1155" s="48">
        <v>106.17</v>
      </c>
      <c r="G1155" s="229">
        <v>30</v>
      </c>
      <c r="H1155" s="229">
        <v>3.8</v>
      </c>
      <c r="I1155" s="229">
        <v>3.8</v>
      </c>
      <c r="J1155" s="18">
        <v>1</v>
      </c>
      <c r="K1155" s="18">
        <v>24</v>
      </c>
      <c r="L1155" s="17" t="s">
        <v>2069</v>
      </c>
      <c r="M1155" s="17" t="s">
        <v>35</v>
      </c>
      <c r="N1155" s="50" t="s">
        <v>262</v>
      </c>
      <c r="O1155" s="259" t="str">
        <f t="shared" si="70"/>
        <v>MAPA - OAE 0686</v>
      </c>
      <c r="P1155" s="258" t="s">
        <v>9059</v>
      </c>
      <c r="Q1155" s="253"/>
      <c r="R1155" s="255"/>
      <c r="S1155" s="239"/>
      <c r="T1155" s="233"/>
      <c r="U1155" s="238"/>
      <c r="V1155" s="16" t="s">
        <v>2</v>
      </c>
      <c r="W1155" s="16" t="s">
        <v>2070</v>
      </c>
      <c r="X1155" s="16" t="s">
        <v>36</v>
      </c>
      <c r="Y1155" s="16" t="s">
        <v>9485</v>
      </c>
      <c r="Z1155" s="16" t="s">
        <v>25</v>
      </c>
      <c r="AA1155" s="16" t="s">
        <v>263</v>
      </c>
      <c r="AB1155" s="16" t="s">
        <v>4</v>
      </c>
      <c r="AC1155" s="16" t="s">
        <v>231</v>
      </c>
      <c r="AD1155" s="16" t="s">
        <v>232</v>
      </c>
      <c r="AE1155" s="16" t="s">
        <v>7736</v>
      </c>
      <c r="AF1155" s="57" t="s">
        <v>5181</v>
      </c>
      <c r="AG1155" s="57" t="s">
        <v>5171</v>
      </c>
      <c r="AH1155" s="58">
        <v>9</v>
      </c>
      <c r="AI1155" s="56">
        <v>45016</v>
      </c>
      <c r="AJ1155" s="59"/>
      <c r="AK1155" s="65"/>
      <c r="AL1155" s="59"/>
      <c r="AM1155" s="63"/>
    </row>
    <row r="1156" spans="1:39" x14ac:dyDescent="0.2">
      <c r="A1156" s="49" t="s">
        <v>1217</v>
      </c>
      <c r="B1156" s="17" t="s">
        <v>1</v>
      </c>
      <c r="C1156" s="17" t="s">
        <v>1218</v>
      </c>
      <c r="D1156" s="17" t="s">
        <v>1221</v>
      </c>
      <c r="E1156" s="17" t="s">
        <v>1222</v>
      </c>
      <c r="F1156" s="48">
        <v>109.1</v>
      </c>
      <c r="G1156" s="229">
        <v>6</v>
      </c>
      <c r="H1156" s="229">
        <v>8.6999999999999993</v>
      </c>
      <c r="I1156" s="229">
        <v>8.6999999999999993</v>
      </c>
      <c r="J1156" s="18">
        <v>2</v>
      </c>
      <c r="K1156" s="18">
        <v>24</v>
      </c>
      <c r="L1156" s="17" t="s">
        <v>9</v>
      </c>
      <c r="M1156" s="17" t="s">
        <v>35</v>
      </c>
      <c r="N1156" s="50" t="s">
        <v>262</v>
      </c>
      <c r="O1156" s="259" t="str">
        <f t="shared" si="70"/>
        <v>MAPA - OAE 0685</v>
      </c>
      <c r="P1156" s="258" t="s">
        <v>9060</v>
      </c>
      <c r="Q1156" s="253"/>
      <c r="R1156" s="255"/>
      <c r="S1156" s="239"/>
      <c r="T1156" s="233"/>
      <c r="U1156" s="238"/>
      <c r="V1156" s="16" t="s">
        <v>2</v>
      </c>
      <c r="W1156" s="16" t="s">
        <v>10</v>
      </c>
      <c r="X1156" s="16" t="s">
        <v>36</v>
      </c>
      <c r="Y1156" s="16" t="s">
        <v>9485</v>
      </c>
      <c r="Z1156" s="16" t="s">
        <v>25</v>
      </c>
      <c r="AA1156" s="16" t="s">
        <v>263</v>
      </c>
      <c r="AB1156" s="16" t="s">
        <v>338</v>
      </c>
      <c r="AC1156" s="16" t="s">
        <v>1219</v>
      </c>
      <c r="AD1156" s="16" t="s">
        <v>1220</v>
      </c>
      <c r="AE1156" s="16" t="s">
        <v>7736</v>
      </c>
      <c r="AF1156" s="57" t="s">
        <v>5181</v>
      </c>
      <c r="AG1156" s="57" t="s">
        <v>5171</v>
      </c>
      <c r="AH1156" s="58">
        <v>9</v>
      </c>
      <c r="AI1156" s="56">
        <v>45016</v>
      </c>
      <c r="AJ1156" s="59"/>
      <c r="AK1156" s="61"/>
      <c r="AL1156" s="59"/>
      <c r="AM1156" s="63"/>
    </row>
    <row r="1157" spans="1:39" x14ac:dyDescent="0.2">
      <c r="A1157" s="49" t="s">
        <v>2217</v>
      </c>
      <c r="B1157" s="17" t="s">
        <v>1</v>
      </c>
      <c r="C1157" s="17" t="s">
        <v>1970</v>
      </c>
      <c r="D1157" s="17" t="s">
        <v>1221</v>
      </c>
      <c r="E1157" s="17" t="s">
        <v>2218</v>
      </c>
      <c r="F1157" s="48">
        <v>143</v>
      </c>
      <c r="G1157" s="229">
        <v>6.3</v>
      </c>
      <c r="H1157" s="229">
        <v>3.8</v>
      </c>
      <c r="I1157" s="229">
        <v>3.8</v>
      </c>
      <c r="J1157" s="18">
        <v>1</v>
      </c>
      <c r="K1157" s="18">
        <v>24</v>
      </c>
      <c r="L1157" s="17" t="s">
        <v>2069</v>
      </c>
      <c r="M1157" s="17" t="s">
        <v>35</v>
      </c>
      <c r="N1157" s="50" t="s">
        <v>262</v>
      </c>
      <c r="O1157" s="259" t="str">
        <f t="shared" si="70"/>
        <v>MAPA - OAE 0684</v>
      </c>
      <c r="P1157" s="258" t="s">
        <v>9061</v>
      </c>
      <c r="Q1157" s="256" t="str">
        <f t="shared" ref="Q1157:Q1169" si="71">HYPERLINK(R1157, "FOTO 1 - OAE "&amp;A1157)</f>
        <v>FOTO 1 - OAE 0684</v>
      </c>
      <c r="R1157" s="255" t="s">
        <v>6112</v>
      </c>
      <c r="S1157" s="254" t="str">
        <f t="shared" ref="S1157:S1169" si="72">HYPERLINK(T1157, "FOTO 2 - OAE "&amp;A1157)</f>
        <v>FOTO 2 - OAE 0684</v>
      </c>
      <c r="T1157" s="233" t="s">
        <v>6936</v>
      </c>
      <c r="U1157" s="238">
        <v>2015</v>
      </c>
      <c r="V1157" s="16" t="s">
        <v>2</v>
      </c>
      <c r="W1157" s="16" t="s">
        <v>2070</v>
      </c>
      <c r="X1157" s="16" t="s">
        <v>36</v>
      </c>
      <c r="Y1157" s="16" t="s">
        <v>9485</v>
      </c>
      <c r="Z1157" s="16" t="s">
        <v>25</v>
      </c>
      <c r="AA1157" s="16" t="s">
        <v>263</v>
      </c>
      <c r="AB1157" s="16" t="s">
        <v>4</v>
      </c>
      <c r="AC1157" s="16" t="s">
        <v>1971</v>
      </c>
      <c r="AD1157" s="16" t="s">
        <v>1972</v>
      </c>
      <c r="AE1157" s="16" t="s">
        <v>7737</v>
      </c>
      <c r="AF1157" s="57" t="s">
        <v>5212</v>
      </c>
      <c r="AG1157" s="57" t="s">
        <v>5179</v>
      </c>
      <c r="AH1157" s="58">
        <v>3</v>
      </c>
      <c r="AI1157" s="56">
        <v>45016</v>
      </c>
      <c r="AJ1157" s="59"/>
      <c r="AK1157" s="61"/>
      <c r="AL1157" s="59"/>
      <c r="AM1157" s="63"/>
    </row>
    <row r="1158" spans="1:39" x14ac:dyDescent="0.2">
      <c r="A1158" s="49" t="s">
        <v>2244</v>
      </c>
      <c r="B1158" s="17" t="s">
        <v>1</v>
      </c>
      <c r="C1158" s="17" t="s">
        <v>2245</v>
      </c>
      <c r="D1158" s="17" t="s">
        <v>1221</v>
      </c>
      <c r="E1158" s="17" t="s">
        <v>2218</v>
      </c>
      <c r="F1158" s="48">
        <v>145.93</v>
      </c>
      <c r="G1158" s="229">
        <v>7.5</v>
      </c>
      <c r="H1158" s="229">
        <v>9</v>
      </c>
      <c r="I1158" s="229">
        <v>8.6</v>
      </c>
      <c r="J1158" s="18">
        <v>2</v>
      </c>
      <c r="K1158" s="18">
        <v>36</v>
      </c>
      <c r="L1158" s="17" t="s">
        <v>9</v>
      </c>
      <c r="M1158" s="17" t="s">
        <v>35</v>
      </c>
      <c r="N1158" s="50" t="s">
        <v>262</v>
      </c>
      <c r="O1158" s="259" t="str">
        <f t="shared" si="70"/>
        <v>MAPA - OAE 0683</v>
      </c>
      <c r="P1158" s="258" t="s">
        <v>9062</v>
      </c>
      <c r="Q1158" s="256" t="str">
        <f t="shared" si="71"/>
        <v>FOTO 1 - OAE 0683</v>
      </c>
      <c r="R1158" s="255" t="s">
        <v>6113</v>
      </c>
      <c r="S1158" s="254" t="str">
        <f t="shared" si="72"/>
        <v>FOTO 2 - OAE 0683</v>
      </c>
      <c r="T1158" s="233" t="s">
        <v>6937</v>
      </c>
      <c r="U1158" s="238">
        <v>2015</v>
      </c>
      <c r="V1158" s="16" t="s">
        <v>2</v>
      </c>
      <c r="W1158" s="16" t="s">
        <v>10</v>
      </c>
      <c r="X1158" s="16" t="s">
        <v>36</v>
      </c>
      <c r="Y1158" s="16" t="s">
        <v>9485</v>
      </c>
      <c r="Z1158" s="16" t="s">
        <v>25</v>
      </c>
      <c r="AA1158" s="16" t="s">
        <v>263</v>
      </c>
      <c r="AB1158" s="16" t="s">
        <v>4</v>
      </c>
      <c r="AC1158" s="16" t="s">
        <v>2246</v>
      </c>
      <c r="AD1158" s="16" t="s">
        <v>2247</v>
      </c>
      <c r="AE1158" s="16" t="s">
        <v>7737</v>
      </c>
      <c r="AF1158" s="57" t="s">
        <v>5212</v>
      </c>
      <c r="AG1158" s="57" t="s">
        <v>5179</v>
      </c>
      <c r="AH1158" s="58">
        <v>3</v>
      </c>
      <c r="AI1158" s="56">
        <v>45016</v>
      </c>
      <c r="AJ1158" s="59"/>
      <c r="AK1158" s="61"/>
      <c r="AL1158" s="59"/>
      <c r="AM1158" s="63"/>
    </row>
    <row r="1159" spans="1:39" x14ac:dyDescent="0.2">
      <c r="A1159" s="49" t="s">
        <v>4148</v>
      </c>
      <c r="B1159" s="17" t="s">
        <v>1</v>
      </c>
      <c r="C1159" s="17" t="s">
        <v>4149</v>
      </c>
      <c r="D1159" s="17" t="s">
        <v>1221</v>
      </c>
      <c r="E1159" s="17" t="s">
        <v>4151</v>
      </c>
      <c r="F1159" s="48">
        <v>166.512</v>
      </c>
      <c r="G1159" s="229">
        <v>24.5</v>
      </c>
      <c r="H1159" s="229">
        <v>10</v>
      </c>
      <c r="I1159" s="229">
        <v>8.3000000000000007</v>
      </c>
      <c r="J1159" s="18">
        <v>2</v>
      </c>
      <c r="K1159" s="18">
        <v>36</v>
      </c>
      <c r="L1159" s="17" t="s">
        <v>9</v>
      </c>
      <c r="M1159" s="17" t="s">
        <v>35</v>
      </c>
      <c r="N1159" s="50" t="s">
        <v>262</v>
      </c>
      <c r="O1159" s="259" t="str">
        <f t="shared" si="70"/>
        <v>MAPA - OAE 0682</v>
      </c>
      <c r="P1159" s="258" t="s">
        <v>9063</v>
      </c>
      <c r="Q1159" s="256" t="str">
        <f t="shared" si="71"/>
        <v>FOTO 1 - OAE 0682</v>
      </c>
      <c r="R1159" s="255" t="s">
        <v>6114</v>
      </c>
      <c r="S1159" s="254" t="str">
        <f t="shared" si="72"/>
        <v>FOTO 2 - OAE 0682</v>
      </c>
      <c r="T1159" s="233" t="s">
        <v>6938</v>
      </c>
      <c r="U1159" s="238">
        <v>2014</v>
      </c>
      <c r="V1159" s="16" t="s">
        <v>2</v>
      </c>
      <c r="W1159" s="16" t="s">
        <v>10</v>
      </c>
      <c r="X1159" s="16" t="s">
        <v>36</v>
      </c>
      <c r="Y1159" s="16" t="s">
        <v>9485</v>
      </c>
      <c r="Z1159" s="16" t="s">
        <v>25</v>
      </c>
      <c r="AA1159" s="16" t="s">
        <v>263</v>
      </c>
      <c r="AB1159" s="16" t="s">
        <v>18</v>
      </c>
      <c r="AC1159" s="16" t="s">
        <v>2822</v>
      </c>
      <c r="AD1159" s="16" t="s">
        <v>4150</v>
      </c>
      <c r="AE1159" s="16" t="s">
        <v>7738</v>
      </c>
      <c r="AF1159" s="57" t="s">
        <v>5212</v>
      </c>
      <c r="AG1159" s="57" t="s">
        <v>5179</v>
      </c>
      <c r="AH1159" s="58">
        <v>3</v>
      </c>
      <c r="AI1159" s="56">
        <v>45016</v>
      </c>
      <c r="AJ1159" s="59"/>
      <c r="AK1159" s="61"/>
      <c r="AL1159" s="59"/>
      <c r="AM1159" s="63"/>
    </row>
    <row r="1160" spans="1:39" x14ac:dyDescent="0.2">
      <c r="A1160" s="49" t="s">
        <v>2839</v>
      </c>
      <c r="B1160" s="17" t="s">
        <v>1</v>
      </c>
      <c r="C1160" s="17" t="s">
        <v>1377</v>
      </c>
      <c r="D1160" s="17" t="s">
        <v>1221</v>
      </c>
      <c r="E1160" s="17" t="s">
        <v>2840</v>
      </c>
      <c r="F1160" s="48">
        <v>193.95</v>
      </c>
      <c r="G1160" s="229">
        <v>276.60000000000002</v>
      </c>
      <c r="H1160" s="229">
        <v>8.9499999999999993</v>
      </c>
      <c r="I1160" s="229">
        <v>7.2</v>
      </c>
      <c r="J1160" s="18">
        <v>2</v>
      </c>
      <c r="K1160" s="18">
        <v>36</v>
      </c>
      <c r="L1160" s="17" t="s">
        <v>9</v>
      </c>
      <c r="M1160" s="17" t="s">
        <v>35</v>
      </c>
      <c r="N1160" s="50" t="s">
        <v>262</v>
      </c>
      <c r="O1160" s="259" t="str">
        <f t="shared" si="70"/>
        <v>MAPA - OAE 0681</v>
      </c>
      <c r="P1160" s="258" t="s">
        <v>9064</v>
      </c>
      <c r="Q1160" s="256" t="str">
        <f t="shared" si="71"/>
        <v>FOTO 1 - OAE 0681</v>
      </c>
      <c r="R1160" s="255" t="s">
        <v>6115</v>
      </c>
      <c r="S1160" s="254" t="str">
        <f t="shared" si="72"/>
        <v>FOTO 2 - OAE 0681</v>
      </c>
      <c r="T1160" s="233" t="s">
        <v>6939</v>
      </c>
      <c r="U1160" s="238">
        <v>2014</v>
      </c>
      <c r="V1160" s="16" t="s">
        <v>2</v>
      </c>
      <c r="W1160" s="16" t="s">
        <v>10</v>
      </c>
      <c r="X1160" s="16" t="s">
        <v>36</v>
      </c>
      <c r="Y1160" s="16" t="s">
        <v>9485</v>
      </c>
      <c r="Z1160" s="16" t="s">
        <v>25</v>
      </c>
      <c r="AA1160" s="16" t="s">
        <v>263</v>
      </c>
      <c r="AB1160" s="16" t="s">
        <v>4</v>
      </c>
      <c r="AC1160" s="16" t="s">
        <v>1378</v>
      </c>
      <c r="AD1160" s="16" t="s">
        <v>1379</v>
      </c>
      <c r="AE1160" s="16" t="s">
        <v>7739</v>
      </c>
      <c r="AF1160" s="57" t="s">
        <v>263</v>
      </c>
      <c r="AG1160" s="57" t="s">
        <v>5179</v>
      </c>
      <c r="AH1160" s="58">
        <v>3</v>
      </c>
      <c r="AI1160" s="56">
        <v>45016</v>
      </c>
      <c r="AJ1160" s="59"/>
      <c r="AK1160" s="61"/>
      <c r="AL1160" s="59"/>
      <c r="AM1160" s="63"/>
    </row>
    <row r="1161" spans="1:39" x14ac:dyDescent="0.2">
      <c r="A1161" s="49" t="s">
        <v>4159</v>
      </c>
      <c r="B1161" s="17" t="s">
        <v>48</v>
      </c>
      <c r="C1161" s="17" t="s">
        <v>369</v>
      </c>
      <c r="D1161" s="17" t="s">
        <v>1221</v>
      </c>
      <c r="E1161" s="17" t="s">
        <v>2840</v>
      </c>
      <c r="F1161" s="48">
        <v>206.16</v>
      </c>
      <c r="G1161" s="229">
        <v>64.8</v>
      </c>
      <c r="H1161" s="229">
        <v>10</v>
      </c>
      <c r="I1161" s="229">
        <v>8.1999999999999993</v>
      </c>
      <c r="J1161" s="18">
        <v>2</v>
      </c>
      <c r="K1161" s="18">
        <v>36</v>
      </c>
      <c r="L1161" s="17" t="s">
        <v>9</v>
      </c>
      <c r="M1161" s="17" t="s">
        <v>35</v>
      </c>
      <c r="N1161" s="50" t="s">
        <v>262</v>
      </c>
      <c r="O1161" s="259" t="str">
        <f t="shared" si="70"/>
        <v>MAPA - OAE 0680</v>
      </c>
      <c r="P1161" s="258" t="s">
        <v>9065</v>
      </c>
      <c r="Q1161" s="256" t="str">
        <f t="shared" si="71"/>
        <v>FOTO 1 - OAE 0680</v>
      </c>
      <c r="R1161" s="255" t="s">
        <v>6116</v>
      </c>
      <c r="S1161" s="254" t="str">
        <f t="shared" si="72"/>
        <v>FOTO 2 - OAE 0680</v>
      </c>
      <c r="T1161" s="233" t="s">
        <v>6940</v>
      </c>
      <c r="U1161" s="238">
        <v>2014</v>
      </c>
      <c r="V1161" s="16" t="s">
        <v>49</v>
      </c>
      <c r="W1161" s="16" t="s">
        <v>10</v>
      </c>
      <c r="X1161" s="16" t="s">
        <v>36</v>
      </c>
      <c r="Y1161" s="16" t="s">
        <v>9485</v>
      </c>
      <c r="Z1161" s="16" t="s">
        <v>25</v>
      </c>
      <c r="AA1161" s="16" t="s">
        <v>263</v>
      </c>
      <c r="AB1161" s="16"/>
      <c r="AC1161" s="16"/>
      <c r="AD1161" s="16"/>
      <c r="AE1161" s="16" t="s">
        <v>7739</v>
      </c>
      <c r="AF1161" s="57" t="s">
        <v>263</v>
      </c>
      <c r="AG1161" s="57" t="s">
        <v>5179</v>
      </c>
      <c r="AH1161" s="58">
        <v>3</v>
      </c>
      <c r="AI1161" s="56">
        <v>45016</v>
      </c>
      <c r="AJ1161" s="59"/>
      <c r="AK1161" s="61"/>
      <c r="AL1161" s="59"/>
      <c r="AM1161" s="63"/>
    </row>
    <row r="1162" spans="1:39" x14ac:dyDescent="0.2">
      <c r="A1162" s="49" t="s">
        <v>4464</v>
      </c>
      <c r="B1162" s="17" t="s">
        <v>48</v>
      </c>
      <c r="C1162" s="17" t="s">
        <v>369</v>
      </c>
      <c r="D1162" s="17" t="s">
        <v>1221</v>
      </c>
      <c r="E1162" s="17" t="s">
        <v>2818</v>
      </c>
      <c r="F1162" s="48">
        <v>224.9</v>
      </c>
      <c r="G1162" s="229">
        <v>21.8</v>
      </c>
      <c r="H1162" s="229">
        <v>10</v>
      </c>
      <c r="I1162" s="229">
        <v>8.1999999999999993</v>
      </c>
      <c r="J1162" s="18">
        <v>2</v>
      </c>
      <c r="K1162" s="18">
        <v>36</v>
      </c>
      <c r="L1162" s="17" t="s">
        <v>9</v>
      </c>
      <c r="M1162" s="17" t="s">
        <v>35</v>
      </c>
      <c r="N1162" s="50" t="s">
        <v>262</v>
      </c>
      <c r="O1162" s="259" t="str">
        <f t="shared" si="70"/>
        <v>MAPA - OAE 0677</v>
      </c>
      <c r="P1162" s="258" t="s">
        <v>9066</v>
      </c>
      <c r="Q1162" s="256" t="str">
        <f t="shared" si="71"/>
        <v>FOTO 1 - OAE 0677</v>
      </c>
      <c r="R1162" s="255" t="s">
        <v>6117</v>
      </c>
      <c r="S1162" s="254" t="str">
        <f t="shared" si="72"/>
        <v>FOTO 2 - OAE 0677</v>
      </c>
      <c r="T1162" s="233" t="s">
        <v>6941</v>
      </c>
      <c r="U1162" s="238">
        <v>2014</v>
      </c>
      <c r="V1162" s="16" t="s">
        <v>49</v>
      </c>
      <c r="W1162" s="16" t="s">
        <v>10</v>
      </c>
      <c r="X1162" s="16" t="s">
        <v>36</v>
      </c>
      <c r="Y1162" s="16" t="s">
        <v>9485</v>
      </c>
      <c r="Z1162" s="16" t="s">
        <v>25</v>
      </c>
      <c r="AA1162" s="16" t="s">
        <v>263</v>
      </c>
      <c r="AB1162" s="16"/>
      <c r="AC1162" s="16"/>
      <c r="AD1162" s="16"/>
      <c r="AE1162" s="16" t="s">
        <v>7740</v>
      </c>
      <c r="AF1162" s="57" t="s">
        <v>5243</v>
      </c>
      <c r="AG1162" s="57" t="s">
        <v>5179</v>
      </c>
      <c r="AH1162" s="58">
        <v>3</v>
      </c>
      <c r="AI1162" s="56">
        <v>45016</v>
      </c>
      <c r="AJ1162" s="59"/>
      <c r="AK1162" s="61"/>
      <c r="AL1162" s="59"/>
      <c r="AM1162" s="63"/>
    </row>
    <row r="1163" spans="1:39" x14ac:dyDescent="0.2">
      <c r="A1163" s="49" t="s">
        <v>457</v>
      </c>
      <c r="B1163" s="17" t="s">
        <v>48</v>
      </c>
      <c r="C1163" s="17" t="s">
        <v>2817</v>
      </c>
      <c r="D1163" s="17" t="s">
        <v>1221</v>
      </c>
      <c r="E1163" s="17" t="s">
        <v>2818</v>
      </c>
      <c r="F1163" s="48">
        <v>227.33</v>
      </c>
      <c r="G1163" s="229">
        <v>36</v>
      </c>
      <c r="H1163" s="229">
        <v>14.6</v>
      </c>
      <c r="I1163" s="229">
        <v>14</v>
      </c>
      <c r="J1163" s="18">
        <v>2</v>
      </c>
      <c r="K1163" s="18">
        <v>45</v>
      </c>
      <c r="L1163" s="17" t="s">
        <v>9</v>
      </c>
      <c r="M1163" s="17" t="s">
        <v>35</v>
      </c>
      <c r="N1163" s="50" t="s">
        <v>262</v>
      </c>
      <c r="O1163" s="259" t="str">
        <f t="shared" si="70"/>
        <v>MAPA - OAE 1323</v>
      </c>
      <c r="P1163" s="258" t="s">
        <v>9067</v>
      </c>
      <c r="Q1163" s="256" t="str">
        <f t="shared" si="71"/>
        <v>FOTO 1 - OAE 1323</v>
      </c>
      <c r="R1163" s="255" t="s">
        <v>6118</v>
      </c>
      <c r="S1163" s="254" t="str">
        <f t="shared" si="72"/>
        <v>FOTO 2 - OAE 1323</v>
      </c>
      <c r="T1163" s="233" t="s">
        <v>6942</v>
      </c>
      <c r="U1163" s="238">
        <v>2014</v>
      </c>
      <c r="V1163" s="16" t="s">
        <v>49</v>
      </c>
      <c r="W1163" s="16" t="s">
        <v>10</v>
      </c>
      <c r="X1163" s="16" t="s">
        <v>36</v>
      </c>
      <c r="Y1163" s="16" t="s">
        <v>9485</v>
      </c>
      <c r="Z1163" s="16" t="s">
        <v>25</v>
      </c>
      <c r="AA1163" s="16" t="s">
        <v>263</v>
      </c>
      <c r="AB1163" s="16"/>
      <c r="AC1163" s="16"/>
      <c r="AD1163" s="16"/>
      <c r="AE1163" s="16" t="s">
        <v>7740</v>
      </c>
      <c r="AF1163" s="57" t="s">
        <v>5243</v>
      </c>
      <c r="AG1163" s="57" t="s">
        <v>5179</v>
      </c>
      <c r="AH1163" s="58">
        <v>3</v>
      </c>
      <c r="AI1163" s="56">
        <v>45016</v>
      </c>
      <c r="AJ1163" s="59"/>
      <c r="AK1163" s="61"/>
      <c r="AL1163" s="59"/>
      <c r="AM1163" s="63"/>
    </row>
    <row r="1164" spans="1:39" x14ac:dyDescent="0.2">
      <c r="A1164" s="49" t="s">
        <v>591</v>
      </c>
      <c r="B1164" s="17" t="s">
        <v>48</v>
      </c>
      <c r="C1164" s="17" t="s">
        <v>4890</v>
      </c>
      <c r="D1164" s="17" t="s">
        <v>1221</v>
      </c>
      <c r="E1164" s="17" t="s">
        <v>4463</v>
      </c>
      <c r="F1164" s="48">
        <v>228.32</v>
      </c>
      <c r="G1164" s="229">
        <v>36.5</v>
      </c>
      <c r="H1164" s="229">
        <v>14.6</v>
      </c>
      <c r="I1164" s="229">
        <v>14</v>
      </c>
      <c r="J1164" s="18">
        <v>2</v>
      </c>
      <c r="K1164" s="18">
        <v>45</v>
      </c>
      <c r="L1164" s="17" t="s">
        <v>9</v>
      </c>
      <c r="M1164" s="17" t="s">
        <v>35</v>
      </c>
      <c r="N1164" s="50" t="s">
        <v>262</v>
      </c>
      <c r="O1164" s="259" t="str">
        <f t="shared" si="70"/>
        <v>MAPA - OAE 1182</v>
      </c>
      <c r="P1164" s="258" t="s">
        <v>9068</v>
      </c>
      <c r="Q1164" s="256" t="str">
        <f t="shared" si="71"/>
        <v>FOTO 1 - OAE 1182</v>
      </c>
      <c r="R1164" s="255" t="s">
        <v>6119</v>
      </c>
      <c r="S1164" s="254" t="str">
        <f t="shared" si="72"/>
        <v>FOTO 2 - OAE 1182</v>
      </c>
      <c r="T1164" s="233" t="s">
        <v>6943</v>
      </c>
      <c r="U1164" s="238">
        <v>2015</v>
      </c>
      <c r="V1164" s="16" t="s">
        <v>49</v>
      </c>
      <c r="W1164" s="16" t="s">
        <v>10</v>
      </c>
      <c r="X1164" s="16" t="s">
        <v>36</v>
      </c>
      <c r="Y1164" s="16" t="s">
        <v>9485</v>
      </c>
      <c r="Z1164" s="16" t="s">
        <v>25</v>
      </c>
      <c r="AA1164" s="16" t="s">
        <v>263</v>
      </c>
      <c r="AB1164" s="16"/>
      <c r="AC1164" s="16"/>
      <c r="AD1164" s="16"/>
      <c r="AE1164" s="16" t="s">
        <v>7741</v>
      </c>
      <c r="AF1164" s="57" t="s">
        <v>5243</v>
      </c>
      <c r="AG1164" s="57" t="s">
        <v>5179</v>
      </c>
      <c r="AH1164" s="58">
        <v>3</v>
      </c>
      <c r="AI1164" s="56">
        <v>45016</v>
      </c>
      <c r="AJ1164" s="59"/>
      <c r="AK1164" s="61"/>
      <c r="AL1164" s="59"/>
      <c r="AM1164" s="63"/>
    </row>
    <row r="1165" spans="1:39" x14ac:dyDescent="0.2">
      <c r="A1165" s="49" t="s">
        <v>4462</v>
      </c>
      <c r="B1165" s="17" t="s">
        <v>48</v>
      </c>
      <c r="C1165" s="17" t="s">
        <v>369</v>
      </c>
      <c r="D1165" s="17" t="s">
        <v>1221</v>
      </c>
      <c r="E1165" s="17" t="s">
        <v>4463</v>
      </c>
      <c r="F1165" s="48">
        <v>230.36</v>
      </c>
      <c r="G1165" s="229">
        <v>29.6</v>
      </c>
      <c r="H1165" s="229">
        <v>10</v>
      </c>
      <c r="I1165" s="229">
        <v>8.1999999999999993</v>
      </c>
      <c r="J1165" s="18">
        <v>2</v>
      </c>
      <c r="K1165" s="18">
        <v>36</v>
      </c>
      <c r="L1165" s="17" t="s">
        <v>9</v>
      </c>
      <c r="M1165" s="17" t="s">
        <v>35</v>
      </c>
      <c r="N1165" s="50" t="s">
        <v>262</v>
      </c>
      <c r="O1165" s="259" t="str">
        <f t="shared" si="70"/>
        <v>MAPA - OAE 1324</v>
      </c>
      <c r="P1165" s="258" t="s">
        <v>9069</v>
      </c>
      <c r="Q1165" s="256" t="str">
        <f t="shared" si="71"/>
        <v>FOTO 1 - OAE 1324</v>
      </c>
      <c r="R1165" s="255" t="s">
        <v>6120</v>
      </c>
      <c r="S1165" s="254" t="str">
        <f t="shared" si="72"/>
        <v>FOTO 2 - OAE 1324</v>
      </c>
      <c r="T1165" s="233" t="s">
        <v>6944</v>
      </c>
      <c r="U1165" s="238">
        <v>2014</v>
      </c>
      <c r="V1165" s="16" t="s">
        <v>49</v>
      </c>
      <c r="W1165" s="16" t="s">
        <v>10</v>
      </c>
      <c r="X1165" s="16" t="s">
        <v>36</v>
      </c>
      <c r="Y1165" s="16" t="s">
        <v>9485</v>
      </c>
      <c r="Z1165" s="16" t="s">
        <v>25</v>
      </c>
      <c r="AA1165" s="16" t="s">
        <v>263</v>
      </c>
      <c r="AB1165" s="16"/>
      <c r="AC1165" s="16"/>
      <c r="AD1165" s="16"/>
      <c r="AE1165" s="16" t="s">
        <v>7741</v>
      </c>
      <c r="AF1165" s="57" t="s">
        <v>5239</v>
      </c>
      <c r="AG1165" s="57" t="s">
        <v>5179</v>
      </c>
      <c r="AH1165" s="58">
        <v>3</v>
      </c>
      <c r="AI1165" s="56">
        <v>45016</v>
      </c>
      <c r="AJ1165" s="59"/>
      <c r="AK1165" s="61"/>
      <c r="AL1165" s="59"/>
      <c r="AM1165" s="63"/>
    </row>
    <row r="1166" spans="1:39" x14ac:dyDescent="0.2">
      <c r="A1166" s="49" t="s">
        <v>964</v>
      </c>
      <c r="B1166" s="17" t="s">
        <v>48</v>
      </c>
      <c r="C1166" s="17" t="s">
        <v>4460</v>
      </c>
      <c r="D1166" s="17" t="s">
        <v>1221</v>
      </c>
      <c r="E1166" s="17" t="s">
        <v>4461</v>
      </c>
      <c r="F1166" s="48">
        <v>234.89</v>
      </c>
      <c r="G1166" s="229">
        <v>12.5</v>
      </c>
      <c r="H1166" s="229">
        <v>11.4</v>
      </c>
      <c r="I1166" s="229">
        <v>10.8</v>
      </c>
      <c r="J1166" s="18">
        <v>2</v>
      </c>
      <c r="K1166" s="18">
        <v>36</v>
      </c>
      <c r="L1166" s="17" t="s">
        <v>9</v>
      </c>
      <c r="M1166" s="17" t="s">
        <v>35</v>
      </c>
      <c r="N1166" s="50" t="s">
        <v>262</v>
      </c>
      <c r="O1166" s="259" t="str">
        <f t="shared" si="70"/>
        <v>MAPA - OAE 1183</v>
      </c>
      <c r="P1166" s="258" t="s">
        <v>9070</v>
      </c>
      <c r="Q1166" s="256" t="str">
        <f t="shared" si="71"/>
        <v>FOTO 1 - OAE 1183</v>
      </c>
      <c r="R1166" s="255" t="s">
        <v>6121</v>
      </c>
      <c r="S1166" s="254" t="str">
        <f t="shared" si="72"/>
        <v>FOTO 2 - OAE 1183</v>
      </c>
      <c r="T1166" s="233" t="s">
        <v>6945</v>
      </c>
      <c r="U1166" s="238">
        <v>2015</v>
      </c>
      <c r="V1166" s="16" t="s">
        <v>49</v>
      </c>
      <c r="W1166" s="16" t="s">
        <v>10</v>
      </c>
      <c r="X1166" s="16" t="s">
        <v>36</v>
      </c>
      <c r="Y1166" s="16" t="s">
        <v>9485</v>
      </c>
      <c r="Z1166" s="16" t="s">
        <v>25</v>
      </c>
      <c r="AA1166" s="16" t="s">
        <v>263</v>
      </c>
      <c r="AB1166" s="16"/>
      <c r="AC1166" s="16"/>
      <c r="AD1166" s="16"/>
      <c r="AE1166" s="16" t="s">
        <v>7742</v>
      </c>
      <c r="AF1166" s="57" t="s">
        <v>5239</v>
      </c>
      <c r="AG1166" s="57" t="s">
        <v>5179</v>
      </c>
      <c r="AH1166" s="58">
        <v>3</v>
      </c>
      <c r="AI1166" s="56">
        <v>45016</v>
      </c>
      <c r="AJ1166" s="59"/>
      <c r="AK1166" s="61"/>
      <c r="AL1166" s="59"/>
      <c r="AM1166" s="63"/>
    </row>
    <row r="1167" spans="1:39" x14ac:dyDescent="0.2">
      <c r="A1167" s="49" t="s">
        <v>1756</v>
      </c>
      <c r="B1167" s="17" t="s">
        <v>1</v>
      </c>
      <c r="C1167" s="17" t="s">
        <v>3336</v>
      </c>
      <c r="D1167" s="17" t="s">
        <v>1221</v>
      </c>
      <c r="E1167" s="17" t="s">
        <v>3587</v>
      </c>
      <c r="F1167" s="48">
        <v>278.32</v>
      </c>
      <c r="G1167" s="229">
        <v>6.3</v>
      </c>
      <c r="H1167" s="229">
        <v>9.9</v>
      </c>
      <c r="I1167" s="229">
        <v>9.3000000000000007</v>
      </c>
      <c r="J1167" s="18">
        <v>2</v>
      </c>
      <c r="K1167" s="18">
        <v>36</v>
      </c>
      <c r="L1167" s="17" t="s">
        <v>9</v>
      </c>
      <c r="M1167" s="17" t="s">
        <v>35</v>
      </c>
      <c r="N1167" s="50" t="s">
        <v>262</v>
      </c>
      <c r="O1167" s="259" t="str">
        <f t="shared" si="70"/>
        <v>MAPA - OAE 1186</v>
      </c>
      <c r="P1167" s="258" t="s">
        <v>9071</v>
      </c>
      <c r="Q1167" s="256" t="str">
        <f t="shared" si="71"/>
        <v>FOTO 1 - OAE 1186</v>
      </c>
      <c r="R1167" s="255" t="s">
        <v>6122</v>
      </c>
      <c r="S1167" s="254" t="str">
        <f t="shared" si="72"/>
        <v>FOTO 2 - OAE 1186</v>
      </c>
      <c r="T1167" s="233" t="s">
        <v>6946</v>
      </c>
      <c r="U1167" s="238">
        <v>2015</v>
      </c>
      <c r="V1167" s="16" t="s">
        <v>2</v>
      </c>
      <c r="W1167" s="16" t="s">
        <v>10</v>
      </c>
      <c r="X1167" s="16" t="s">
        <v>36</v>
      </c>
      <c r="Y1167" s="16" t="s">
        <v>9485</v>
      </c>
      <c r="Z1167" s="16" t="s">
        <v>25</v>
      </c>
      <c r="AA1167" s="16" t="s">
        <v>263</v>
      </c>
      <c r="AB1167" s="16" t="s">
        <v>18</v>
      </c>
      <c r="AC1167" s="16" t="s">
        <v>3337</v>
      </c>
      <c r="AD1167" s="16" t="s">
        <v>3338</v>
      </c>
      <c r="AE1167" s="16" t="s">
        <v>7743</v>
      </c>
      <c r="AF1167" s="57" t="s">
        <v>5325</v>
      </c>
      <c r="AG1167" s="57" t="s">
        <v>5109</v>
      </c>
      <c r="AH1167" s="58">
        <v>1</v>
      </c>
      <c r="AI1167" s="56">
        <v>45016</v>
      </c>
      <c r="AJ1167" s="59"/>
      <c r="AK1167" s="61"/>
      <c r="AL1167" s="59"/>
      <c r="AM1167" s="63"/>
    </row>
    <row r="1168" spans="1:39" x14ac:dyDescent="0.2">
      <c r="A1168" s="49" t="s">
        <v>4617</v>
      </c>
      <c r="B1168" s="17" t="s">
        <v>1</v>
      </c>
      <c r="C1168" s="17" t="s">
        <v>4618</v>
      </c>
      <c r="D1168" s="17" t="s">
        <v>1221</v>
      </c>
      <c r="E1168" s="17" t="s">
        <v>3587</v>
      </c>
      <c r="F1168" s="48">
        <v>282.25</v>
      </c>
      <c r="G1168" s="229">
        <v>60.1</v>
      </c>
      <c r="H1168" s="229">
        <v>10.6</v>
      </c>
      <c r="I1168" s="229">
        <v>8.1999999999999993</v>
      </c>
      <c r="J1168" s="18">
        <v>2</v>
      </c>
      <c r="K1168" s="18">
        <v>36</v>
      </c>
      <c r="L1168" s="17" t="s">
        <v>9</v>
      </c>
      <c r="M1168" s="17" t="s">
        <v>35</v>
      </c>
      <c r="N1168" s="50" t="s">
        <v>262</v>
      </c>
      <c r="O1168" s="259" t="str">
        <f t="shared" si="70"/>
        <v>MAPA - OAE 0087</v>
      </c>
      <c r="P1168" s="258" t="s">
        <v>9072</v>
      </c>
      <c r="Q1168" s="256" t="str">
        <f t="shared" si="71"/>
        <v>FOTO 1 - OAE 0087</v>
      </c>
      <c r="R1168" s="255" t="s">
        <v>6123</v>
      </c>
      <c r="S1168" s="254" t="str">
        <f t="shared" si="72"/>
        <v>FOTO 2 - OAE 0087</v>
      </c>
      <c r="T1168" s="233" t="s">
        <v>6947</v>
      </c>
      <c r="U1168" s="238">
        <v>2015</v>
      </c>
      <c r="V1168" s="16" t="s">
        <v>2</v>
      </c>
      <c r="W1168" s="16" t="s">
        <v>10</v>
      </c>
      <c r="X1168" s="16" t="s">
        <v>36</v>
      </c>
      <c r="Y1168" s="16" t="s">
        <v>9485</v>
      </c>
      <c r="Z1168" s="16" t="s">
        <v>25</v>
      </c>
      <c r="AA1168" s="16" t="s">
        <v>263</v>
      </c>
      <c r="AB1168" s="16" t="s">
        <v>18</v>
      </c>
      <c r="AC1168" s="16" t="s">
        <v>2317</v>
      </c>
      <c r="AD1168" s="16" t="s">
        <v>2318</v>
      </c>
      <c r="AE1168" s="16" t="s">
        <v>7743</v>
      </c>
      <c r="AF1168" s="57" t="s">
        <v>5325</v>
      </c>
      <c r="AG1168" s="57" t="s">
        <v>5109</v>
      </c>
      <c r="AH1168" s="58">
        <v>1</v>
      </c>
      <c r="AI1168" s="56">
        <v>45016</v>
      </c>
      <c r="AJ1168" s="59"/>
      <c r="AK1168" s="61"/>
      <c r="AL1168" s="59"/>
      <c r="AM1168" s="63"/>
    </row>
    <row r="1169" spans="1:39" x14ac:dyDescent="0.2">
      <c r="A1169" s="49" t="s">
        <v>527</v>
      </c>
      <c r="B1169" s="17" t="s">
        <v>1</v>
      </c>
      <c r="C1169" s="17" t="s">
        <v>4155</v>
      </c>
      <c r="D1169" s="17" t="s">
        <v>4685</v>
      </c>
      <c r="E1169" s="17" t="s">
        <v>4686</v>
      </c>
      <c r="F1169" s="48">
        <v>295.36</v>
      </c>
      <c r="G1169" s="229">
        <v>15.1</v>
      </c>
      <c r="H1169" s="229">
        <v>10.1</v>
      </c>
      <c r="I1169" s="229">
        <v>8.1999999999999993</v>
      </c>
      <c r="J1169" s="18">
        <v>2</v>
      </c>
      <c r="K1169" s="18">
        <v>36</v>
      </c>
      <c r="L1169" s="17" t="s">
        <v>9</v>
      </c>
      <c r="M1169" s="17" t="s">
        <v>11</v>
      </c>
      <c r="N1169" s="50" t="s">
        <v>881</v>
      </c>
      <c r="O1169" s="259" t="str">
        <f t="shared" si="70"/>
        <v>MAPA - OAE 1330</v>
      </c>
      <c r="P1169" s="258" t="s">
        <v>9073</v>
      </c>
      <c r="Q1169" s="256" t="str">
        <f t="shared" si="71"/>
        <v>FOTO 1 - OAE 1330</v>
      </c>
      <c r="R1169" s="255" t="s">
        <v>6124</v>
      </c>
      <c r="S1169" s="254" t="str">
        <f t="shared" si="72"/>
        <v>FOTO 2 - OAE 1330</v>
      </c>
      <c r="T1169" s="233" t="s">
        <v>6948</v>
      </c>
      <c r="U1169" s="238">
        <v>2018</v>
      </c>
      <c r="V1169" s="16" t="s">
        <v>2</v>
      </c>
      <c r="W1169" s="16" t="s">
        <v>10</v>
      </c>
      <c r="X1169" s="16" t="s">
        <v>12</v>
      </c>
      <c r="Y1169" s="16" t="s">
        <v>9485</v>
      </c>
      <c r="Z1169" s="16" t="s">
        <v>13</v>
      </c>
      <c r="AA1169" s="16" t="s">
        <v>882</v>
      </c>
      <c r="AB1169" s="16" t="s">
        <v>18</v>
      </c>
      <c r="AC1169" s="16" t="s">
        <v>4156</v>
      </c>
      <c r="AD1169" s="16" t="s">
        <v>4157</v>
      </c>
      <c r="AE1169" s="16" t="s">
        <v>7744</v>
      </c>
      <c r="AF1169" s="57" t="s">
        <v>5196</v>
      </c>
      <c r="AG1169" s="57" t="s">
        <v>5109</v>
      </c>
      <c r="AH1169" s="58">
        <v>1</v>
      </c>
      <c r="AI1169" s="56">
        <v>45016</v>
      </c>
      <c r="AJ1169" s="59"/>
      <c r="AK1169" s="61"/>
      <c r="AL1169" s="59"/>
      <c r="AM1169" s="63"/>
    </row>
    <row r="1170" spans="1:39" x14ac:dyDescent="0.2">
      <c r="A1170" s="49" t="s">
        <v>522</v>
      </c>
      <c r="B1170" s="17" t="s">
        <v>1</v>
      </c>
      <c r="C1170" s="17" t="s">
        <v>2861</v>
      </c>
      <c r="D1170" s="17" t="s">
        <v>1221</v>
      </c>
      <c r="E1170" s="17" t="s">
        <v>2862</v>
      </c>
      <c r="F1170" s="48">
        <v>317.45</v>
      </c>
      <c r="G1170" s="229">
        <v>23</v>
      </c>
      <c r="H1170" s="229">
        <v>3.6</v>
      </c>
      <c r="I1170" s="229">
        <v>3.6</v>
      </c>
      <c r="J1170" s="18">
        <v>1</v>
      </c>
      <c r="K1170" s="18">
        <v>24</v>
      </c>
      <c r="L1170" s="17" t="s">
        <v>2069</v>
      </c>
      <c r="M1170" s="17" t="s">
        <v>35</v>
      </c>
      <c r="N1170" s="50" t="s">
        <v>881</v>
      </c>
      <c r="O1170" s="259" t="str">
        <f t="shared" si="70"/>
        <v>MAPA - OAE 1331</v>
      </c>
      <c r="P1170" s="258" t="s">
        <v>9074</v>
      </c>
      <c r="Q1170" s="253"/>
      <c r="R1170" s="255"/>
      <c r="S1170" s="239"/>
      <c r="T1170" s="233"/>
      <c r="U1170" s="238"/>
      <c r="V1170" s="16" t="s">
        <v>2</v>
      </c>
      <c r="W1170" s="16" t="s">
        <v>2070</v>
      </c>
      <c r="X1170" s="16" t="s">
        <v>36</v>
      </c>
      <c r="Y1170" s="16" t="s">
        <v>9485</v>
      </c>
      <c r="Z1170" s="16" t="s">
        <v>25</v>
      </c>
      <c r="AA1170" s="16" t="s">
        <v>882</v>
      </c>
      <c r="AB1170" s="16" t="s">
        <v>18</v>
      </c>
      <c r="AC1170" s="16" t="s">
        <v>1248</v>
      </c>
      <c r="AD1170" s="16" t="s">
        <v>1249</v>
      </c>
      <c r="AE1170" s="16" t="s">
        <v>7745</v>
      </c>
      <c r="AF1170" s="57" t="s">
        <v>5096</v>
      </c>
      <c r="AG1170" s="57" t="s">
        <v>5097</v>
      </c>
      <c r="AH1170" s="58">
        <v>1</v>
      </c>
      <c r="AI1170" s="56">
        <v>45016</v>
      </c>
      <c r="AJ1170" s="59"/>
      <c r="AK1170" s="61"/>
      <c r="AL1170" s="59"/>
      <c r="AM1170" s="63"/>
    </row>
    <row r="1171" spans="1:39" x14ac:dyDescent="0.2">
      <c r="A1171" s="49" t="s">
        <v>2028</v>
      </c>
      <c r="B1171" s="17" t="s">
        <v>48</v>
      </c>
      <c r="C1171" s="17" t="s">
        <v>369</v>
      </c>
      <c r="D1171" s="17" t="s">
        <v>1221</v>
      </c>
      <c r="E1171" s="17" t="s">
        <v>2029</v>
      </c>
      <c r="F1171" s="48">
        <v>335.84</v>
      </c>
      <c r="G1171" s="229">
        <v>42</v>
      </c>
      <c r="H1171" s="229">
        <v>11</v>
      </c>
      <c r="I1171" s="229">
        <v>7.2</v>
      </c>
      <c r="J1171" s="18">
        <v>2</v>
      </c>
      <c r="K1171" s="18">
        <v>36</v>
      </c>
      <c r="L1171" s="17" t="s">
        <v>9</v>
      </c>
      <c r="M1171" s="17" t="s">
        <v>35</v>
      </c>
      <c r="N1171" s="50" t="s">
        <v>881</v>
      </c>
      <c r="O1171" s="259" t="str">
        <f t="shared" si="70"/>
        <v>MAPA - OAE 1234</v>
      </c>
      <c r="P1171" s="258" t="s">
        <v>9075</v>
      </c>
      <c r="Q1171" s="256" t="str">
        <f t="shared" ref="Q1171:Q1179" si="73">HYPERLINK(R1171, "FOTO 1 - OAE "&amp;A1171)</f>
        <v>FOTO 1 - OAE 1234</v>
      </c>
      <c r="R1171" s="255" t="s">
        <v>6125</v>
      </c>
      <c r="S1171" s="254" t="str">
        <f t="shared" ref="S1171:S1179" si="74">HYPERLINK(T1171, "FOTO 2 - OAE "&amp;A1171)</f>
        <v>FOTO 2 - OAE 1234</v>
      </c>
      <c r="T1171" s="233" t="s">
        <v>6949</v>
      </c>
      <c r="U1171" s="238">
        <v>2015</v>
      </c>
      <c r="V1171" s="16" t="s">
        <v>49</v>
      </c>
      <c r="W1171" s="16" t="s">
        <v>10</v>
      </c>
      <c r="X1171" s="16" t="s">
        <v>36</v>
      </c>
      <c r="Y1171" s="16" t="s">
        <v>9485</v>
      </c>
      <c r="Z1171" s="16" t="s">
        <v>25</v>
      </c>
      <c r="AA1171" s="16" t="s">
        <v>882</v>
      </c>
      <c r="AB1171" s="16"/>
      <c r="AC1171" s="16"/>
      <c r="AD1171" s="16"/>
      <c r="AE1171" s="16" t="s">
        <v>7746</v>
      </c>
      <c r="AF1171" s="57" t="s">
        <v>5096</v>
      </c>
      <c r="AG1171" s="57" t="s">
        <v>5097</v>
      </c>
      <c r="AH1171" s="58">
        <v>1</v>
      </c>
      <c r="AI1171" s="56">
        <v>45016</v>
      </c>
      <c r="AJ1171" s="59"/>
      <c r="AK1171" s="61"/>
      <c r="AL1171" s="59"/>
      <c r="AM1171" s="63"/>
    </row>
    <row r="1172" spans="1:39" x14ac:dyDescent="0.2">
      <c r="A1172" s="49" t="s">
        <v>875</v>
      </c>
      <c r="B1172" s="17" t="s">
        <v>1</v>
      </c>
      <c r="C1172" s="17" t="s">
        <v>4387</v>
      </c>
      <c r="D1172" s="17" t="s">
        <v>1221</v>
      </c>
      <c r="E1172" s="17" t="s">
        <v>4390</v>
      </c>
      <c r="F1172" s="48">
        <v>357.55</v>
      </c>
      <c r="G1172" s="229">
        <v>41</v>
      </c>
      <c r="H1172" s="229">
        <v>9.9</v>
      </c>
      <c r="I1172" s="229">
        <v>8.3000000000000007</v>
      </c>
      <c r="J1172" s="18">
        <v>2</v>
      </c>
      <c r="K1172" s="18">
        <v>24</v>
      </c>
      <c r="L1172" s="17" t="s">
        <v>9</v>
      </c>
      <c r="M1172" s="17" t="s">
        <v>35</v>
      </c>
      <c r="N1172" s="50" t="s">
        <v>881</v>
      </c>
      <c r="O1172" s="259" t="str">
        <f t="shared" si="70"/>
        <v>MAPA - OAE 1235</v>
      </c>
      <c r="P1172" s="258" t="s">
        <v>9076</v>
      </c>
      <c r="Q1172" s="256" t="str">
        <f t="shared" si="73"/>
        <v>FOTO 1 - OAE 1235</v>
      </c>
      <c r="R1172" s="255" t="s">
        <v>6126</v>
      </c>
      <c r="S1172" s="254" t="str">
        <f t="shared" si="74"/>
        <v>FOTO 2 - OAE 1235</v>
      </c>
      <c r="T1172" s="233" t="s">
        <v>6950</v>
      </c>
      <c r="U1172" s="238">
        <v>2015</v>
      </c>
      <c r="V1172" s="16" t="s">
        <v>2</v>
      </c>
      <c r="W1172" s="16" t="s">
        <v>10</v>
      </c>
      <c r="X1172" s="16" t="s">
        <v>36</v>
      </c>
      <c r="Y1172" s="16" t="s">
        <v>9485</v>
      </c>
      <c r="Z1172" s="16" t="s">
        <v>25</v>
      </c>
      <c r="AA1172" s="16" t="s">
        <v>882</v>
      </c>
      <c r="AB1172" s="16" t="s">
        <v>18</v>
      </c>
      <c r="AC1172" s="16" t="s">
        <v>4388</v>
      </c>
      <c r="AD1172" s="16" t="s">
        <v>4389</v>
      </c>
      <c r="AE1172" s="16" t="s">
        <v>7747</v>
      </c>
      <c r="AF1172" s="57" t="s">
        <v>5236</v>
      </c>
      <c r="AG1172" s="57" t="s">
        <v>5113</v>
      </c>
      <c r="AH1172" s="58">
        <v>1</v>
      </c>
      <c r="AI1172" s="56">
        <v>45016</v>
      </c>
      <c r="AJ1172" s="59"/>
      <c r="AK1172" s="61"/>
      <c r="AL1172" s="59"/>
      <c r="AM1172" s="63"/>
    </row>
    <row r="1173" spans="1:39" x14ac:dyDescent="0.2">
      <c r="A1173" s="49" t="s">
        <v>2801</v>
      </c>
      <c r="B1173" s="17" t="s">
        <v>1</v>
      </c>
      <c r="C1173" s="17" t="s">
        <v>2802</v>
      </c>
      <c r="D1173" s="17" t="s">
        <v>2491</v>
      </c>
      <c r="E1173" s="17" t="s">
        <v>3525</v>
      </c>
      <c r="F1173" s="48">
        <v>83.51</v>
      </c>
      <c r="G1173" s="229">
        <v>60.7</v>
      </c>
      <c r="H1173" s="229">
        <v>5.5</v>
      </c>
      <c r="I1173" s="229">
        <v>3.8</v>
      </c>
      <c r="J1173" s="18">
        <v>1</v>
      </c>
      <c r="K1173" s="18">
        <v>24</v>
      </c>
      <c r="L1173" s="17" t="s">
        <v>9</v>
      </c>
      <c r="M1173" s="17" t="s">
        <v>11</v>
      </c>
      <c r="N1173" s="50" t="s">
        <v>37</v>
      </c>
      <c r="O1173" s="259" t="str">
        <f t="shared" si="70"/>
        <v>MAPA - OAE 0694</v>
      </c>
      <c r="P1173" s="258" t="s">
        <v>9077</v>
      </c>
      <c r="Q1173" s="256" t="str">
        <f t="shared" si="73"/>
        <v>FOTO 1 - OAE 0694</v>
      </c>
      <c r="R1173" s="255" t="s">
        <v>6127</v>
      </c>
      <c r="S1173" s="254" t="str">
        <f t="shared" si="74"/>
        <v>FOTO 2 - OAE 0694</v>
      </c>
      <c r="T1173" s="233" t="s">
        <v>6951</v>
      </c>
      <c r="U1173" s="238">
        <v>2015</v>
      </c>
      <c r="V1173" s="16" t="s">
        <v>2</v>
      </c>
      <c r="W1173" s="16" t="s">
        <v>10</v>
      </c>
      <c r="X1173" s="16" t="s">
        <v>12</v>
      </c>
      <c r="Y1173" s="16" t="s">
        <v>9485</v>
      </c>
      <c r="Z1173" s="16" t="s">
        <v>13</v>
      </c>
      <c r="AA1173" s="16" t="s">
        <v>38</v>
      </c>
      <c r="AB1173" s="16" t="s">
        <v>18</v>
      </c>
      <c r="AC1173" s="16" t="s">
        <v>2803</v>
      </c>
      <c r="AD1173" s="16" t="s">
        <v>2804</v>
      </c>
      <c r="AE1173" s="16" t="s">
        <v>7748</v>
      </c>
      <c r="AF1173" s="57" t="s">
        <v>5123</v>
      </c>
      <c r="AG1173" s="57" t="s">
        <v>5124</v>
      </c>
      <c r="AH1173" s="58">
        <v>2</v>
      </c>
      <c r="AI1173" s="56">
        <v>45016</v>
      </c>
      <c r="AJ1173" s="59"/>
      <c r="AK1173" s="61"/>
      <c r="AL1173" s="59"/>
      <c r="AM1173" s="63"/>
    </row>
    <row r="1174" spans="1:39" x14ac:dyDescent="0.2">
      <c r="A1174" s="49" t="s">
        <v>3521</v>
      </c>
      <c r="B1174" s="17" t="s">
        <v>1</v>
      </c>
      <c r="C1174" s="17" t="s">
        <v>3522</v>
      </c>
      <c r="D1174" s="17" t="s">
        <v>2491</v>
      </c>
      <c r="E1174" s="17" t="s">
        <v>3525</v>
      </c>
      <c r="F1174" s="48">
        <v>86.66</v>
      </c>
      <c r="G1174" s="229">
        <v>4.2</v>
      </c>
      <c r="H1174" s="229">
        <v>5.3</v>
      </c>
      <c r="I1174" s="229">
        <v>5</v>
      </c>
      <c r="J1174" s="18">
        <v>2</v>
      </c>
      <c r="K1174" s="18">
        <v>24</v>
      </c>
      <c r="L1174" s="17" t="s">
        <v>9</v>
      </c>
      <c r="M1174" s="17" t="s">
        <v>11</v>
      </c>
      <c r="N1174" s="50" t="s">
        <v>37</v>
      </c>
      <c r="O1174" s="259" t="str">
        <f t="shared" si="70"/>
        <v>MAPA - OAE 0695</v>
      </c>
      <c r="P1174" s="258" t="s">
        <v>9078</v>
      </c>
      <c r="Q1174" s="256" t="str">
        <f t="shared" si="73"/>
        <v>FOTO 1 - OAE 0695</v>
      </c>
      <c r="R1174" s="255" t="s">
        <v>6128</v>
      </c>
      <c r="S1174" s="254" t="str">
        <f t="shared" si="74"/>
        <v>FOTO 2 - OAE 0695</v>
      </c>
      <c r="T1174" s="233" t="s">
        <v>6952</v>
      </c>
      <c r="U1174" s="238">
        <v>2015</v>
      </c>
      <c r="V1174" s="16" t="s">
        <v>2</v>
      </c>
      <c r="W1174" s="16" t="s">
        <v>10</v>
      </c>
      <c r="X1174" s="16" t="s">
        <v>12</v>
      </c>
      <c r="Y1174" s="16" t="s">
        <v>9485</v>
      </c>
      <c r="Z1174" s="16" t="s">
        <v>13</v>
      </c>
      <c r="AA1174" s="16" t="s">
        <v>38</v>
      </c>
      <c r="AB1174" s="16" t="s">
        <v>18</v>
      </c>
      <c r="AC1174" s="16" t="s">
        <v>3523</v>
      </c>
      <c r="AD1174" s="16" t="s">
        <v>3524</v>
      </c>
      <c r="AE1174" s="16" t="s">
        <v>7748</v>
      </c>
      <c r="AF1174" s="57" t="s">
        <v>5123</v>
      </c>
      <c r="AG1174" s="57" t="s">
        <v>5124</v>
      </c>
      <c r="AH1174" s="58">
        <v>2</v>
      </c>
      <c r="AI1174" s="56">
        <v>45016</v>
      </c>
      <c r="AJ1174" s="59"/>
      <c r="AK1174" s="61"/>
      <c r="AL1174" s="59"/>
      <c r="AM1174" s="63"/>
    </row>
    <row r="1175" spans="1:39" x14ac:dyDescent="0.2">
      <c r="A1175" s="49" t="s">
        <v>3526</v>
      </c>
      <c r="B1175" s="17" t="s">
        <v>1</v>
      </c>
      <c r="C1175" s="17" t="s">
        <v>4612</v>
      </c>
      <c r="D1175" s="17" t="s">
        <v>2491</v>
      </c>
      <c r="E1175" s="17" t="s">
        <v>3525</v>
      </c>
      <c r="F1175" s="48">
        <v>89.81</v>
      </c>
      <c r="G1175" s="229">
        <v>27.4</v>
      </c>
      <c r="H1175" s="229">
        <v>8.32</v>
      </c>
      <c r="I1175" s="229">
        <v>7.3</v>
      </c>
      <c r="J1175" s="18">
        <v>1</v>
      </c>
      <c r="K1175" s="18">
        <v>24</v>
      </c>
      <c r="L1175" s="17" t="s">
        <v>226</v>
      </c>
      <c r="M1175" s="17" t="s">
        <v>11</v>
      </c>
      <c r="N1175" s="50" t="s">
        <v>37</v>
      </c>
      <c r="O1175" s="259" t="str">
        <f t="shared" si="70"/>
        <v>MAPA - OAE 0696</v>
      </c>
      <c r="P1175" s="258" t="s">
        <v>9079</v>
      </c>
      <c r="Q1175" s="256" t="str">
        <f t="shared" si="73"/>
        <v>FOTO 1 - OAE 0696</v>
      </c>
      <c r="R1175" s="255" t="s">
        <v>6129</v>
      </c>
      <c r="S1175" s="254" t="str">
        <f t="shared" si="74"/>
        <v>FOTO 2 - OAE 0696</v>
      </c>
      <c r="T1175" s="233" t="s">
        <v>6953</v>
      </c>
      <c r="U1175" s="238">
        <v>2015</v>
      </c>
      <c r="V1175" s="16" t="s">
        <v>2</v>
      </c>
      <c r="W1175" s="16" t="s">
        <v>227</v>
      </c>
      <c r="X1175" s="16" t="s">
        <v>12</v>
      </c>
      <c r="Y1175" s="16" t="s">
        <v>9485</v>
      </c>
      <c r="Z1175" s="16" t="s">
        <v>13</v>
      </c>
      <c r="AA1175" s="16" t="s">
        <v>38</v>
      </c>
      <c r="AB1175" s="16" t="s">
        <v>18</v>
      </c>
      <c r="AC1175" s="16" t="s">
        <v>4613</v>
      </c>
      <c r="AD1175" s="16" t="s">
        <v>4614</v>
      </c>
      <c r="AE1175" s="16" t="s">
        <v>7748</v>
      </c>
      <c r="AF1175" s="57" t="s">
        <v>5123</v>
      </c>
      <c r="AG1175" s="57" t="s">
        <v>5124</v>
      </c>
      <c r="AH1175" s="58">
        <v>2</v>
      </c>
      <c r="AI1175" s="56">
        <v>45016</v>
      </c>
      <c r="AJ1175" s="59"/>
      <c r="AK1175" s="61"/>
      <c r="AL1175" s="59"/>
      <c r="AM1175" s="63"/>
    </row>
    <row r="1176" spans="1:39" x14ac:dyDescent="0.2">
      <c r="A1176" s="49" t="s">
        <v>4859</v>
      </c>
      <c r="B1176" s="17" t="s">
        <v>1</v>
      </c>
      <c r="C1176" s="17" t="s">
        <v>3527</v>
      </c>
      <c r="D1176" s="17" t="s">
        <v>2491</v>
      </c>
      <c r="E1176" s="17" t="s">
        <v>3525</v>
      </c>
      <c r="F1176" s="48">
        <v>92.8</v>
      </c>
      <c r="G1176" s="229">
        <v>60.65</v>
      </c>
      <c r="H1176" s="229">
        <v>5.5</v>
      </c>
      <c r="I1176" s="229">
        <v>3.8</v>
      </c>
      <c r="J1176" s="18">
        <v>1</v>
      </c>
      <c r="K1176" s="18">
        <v>24</v>
      </c>
      <c r="L1176" s="17" t="s">
        <v>226</v>
      </c>
      <c r="M1176" s="17" t="s">
        <v>11</v>
      </c>
      <c r="N1176" s="50" t="s">
        <v>37</v>
      </c>
      <c r="O1176" s="259" t="str">
        <f t="shared" si="70"/>
        <v>MAPA - OAE 2124</v>
      </c>
      <c r="P1176" s="258" t="s">
        <v>9080</v>
      </c>
      <c r="Q1176" s="256" t="str">
        <f t="shared" si="73"/>
        <v>FOTO 1 - OAE 2124</v>
      </c>
      <c r="R1176" s="255" t="s">
        <v>6130</v>
      </c>
      <c r="S1176" s="254" t="str">
        <f t="shared" si="74"/>
        <v>FOTO 2 - OAE 2124</v>
      </c>
      <c r="T1176" s="233" t="s">
        <v>6954</v>
      </c>
      <c r="U1176" s="238">
        <v>2015</v>
      </c>
      <c r="V1176" s="16" t="s">
        <v>2</v>
      </c>
      <c r="W1176" s="16" t="s">
        <v>227</v>
      </c>
      <c r="X1176" s="16" t="s">
        <v>12</v>
      </c>
      <c r="Y1176" s="16" t="s">
        <v>9485</v>
      </c>
      <c r="Z1176" s="16" t="s">
        <v>13</v>
      </c>
      <c r="AA1176" s="16" t="s">
        <v>38</v>
      </c>
      <c r="AB1176" s="16" t="s">
        <v>18</v>
      </c>
      <c r="AC1176" s="16" t="s">
        <v>3528</v>
      </c>
      <c r="AD1176" s="16" t="s">
        <v>3529</v>
      </c>
      <c r="AE1176" s="16" t="s">
        <v>7748</v>
      </c>
      <c r="AF1176" s="57" t="s">
        <v>5123</v>
      </c>
      <c r="AG1176" s="57" t="s">
        <v>5124</v>
      </c>
      <c r="AH1176" s="58">
        <v>2</v>
      </c>
      <c r="AI1176" s="56">
        <v>45016</v>
      </c>
      <c r="AJ1176" s="59"/>
      <c r="AK1176" s="65"/>
      <c r="AL1176" s="59"/>
      <c r="AM1176" s="63"/>
    </row>
    <row r="1177" spans="1:39" x14ac:dyDescent="0.2">
      <c r="A1177" s="49" t="s">
        <v>4974</v>
      </c>
      <c r="B1177" s="17" t="s">
        <v>1</v>
      </c>
      <c r="C1177" s="17" t="s">
        <v>2647</v>
      </c>
      <c r="D1177" s="17" t="s">
        <v>2491</v>
      </c>
      <c r="E1177" s="17" t="s">
        <v>3525</v>
      </c>
      <c r="F1177" s="48">
        <v>95.18</v>
      </c>
      <c r="G1177" s="229">
        <v>10.7</v>
      </c>
      <c r="H1177" s="229">
        <v>10</v>
      </c>
      <c r="I1177" s="229">
        <v>8.6999999999999993</v>
      </c>
      <c r="J1177" s="18">
        <v>2</v>
      </c>
      <c r="K1177" s="18">
        <v>24</v>
      </c>
      <c r="L1177" s="17" t="s">
        <v>9</v>
      </c>
      <c r="M1177" s="17" t="s">
        <v>11</v>
      </c>
      <c r="N1177" s="50" t="s">
        <v>37</v>
      </c>
      <c r="O1177" s="259" t="str">
        <f t="shared" si="70"/>
        <v>MAPA - OAE 0693</v>
      </c>
      <c r="P1177" s="258" t="s">
        <v>9081</v>
      </c>
      <c r="Q1177" s="256" t="str">
        <f t="shared" si="73"/>
        <v>FOTO 1 - OAE 0693</v>
      </c>
      <c r="R1177" s="255" t="s">
        <v>6131</v>
      </c>
      <c r="S1177" s="254" t="str">
        <f t="shared" si="74"/>
        <v>FOTO 2 - OAE 0693</v>
      </c>
      <c r="T1177" s="233" t="s">
        <v>6955</v>
      </c>
      <c r="U1177" s="238">
        <v>2015</v>
      </c>
      <c r="V1177" s="16" t="s">
        <v>2</v>
      </c>
      <c r="W1177" s="16" t="s">
        <v>10</v>
      </c>
      <c r="X1177" s="16" t="s">
        <v>12</v>
      </c>
      <c r="Y1177" s="16" t="s">
        <v>9485</v>
      </c>
      <c r="Z1177" s="16" t="s">
        <v>13</v>
      </c>
      <c r="AA1177" s="16" t="s">
        <v>38</v>
      </c>
      <c r="AB1177" s="16" t="s">
        <v>18</v>
      </c>
      <c r="AC1177" s="16" t="s">
        <v>2648</v>
      </c>
      <c r="AD1177" s="16" t="s">
        <v>2649</v>
      </c>
      <c r="AE1177" s="16" t="s">
        <v>7748</v>
      </c>
      <c r="AF1177" s="57" t="s">
        <v>5123</v>
      </c>
      <c r="AG1177" s="57" t="s">
        <v>5124</v>
      </c>
      <c r="AH1177" s="58">
        <v>2</v>
      </c>
      <c r="AI1177" s="56">
        <v>45016</v>
      </c>
      <c r="AJ1177" s="59"/>
      <c r="AK1177" s="61"/>
      <c r="AL1177" s="59"/>
      <c r="AM1177" s="63"/>
    </row>
    <row r="1178" spans="1:39" x14ac:dyDescent="0.2">
      <c r="A1178" s="49" t="s">
        <v>173</v>
      </c>
      <c r="B1178" s="17" t="s">
        <v>1</v>
      </c>
      <c r="C1178" s="17" t="s">
        <v>4413</v>
      </c>
      <c r="D1178" s="17" t="s">
        <v>2491</v>
      </c>
      <c r="E1178" s="17" t="s">
        <v>4416</v>
      </c>
      <c r="F1178" s="48">
        <v>102.35</v>
      </c>
      <c r="G1178" s="229">
        <v>6.7</v>
      </c>
      <c r="H1178" s="229">
        <v>8</v>
      </c>
      <c r="I1178" s="229">
        <v>7.7</v>
      </c>
      <c r="J1178" s="18">
        <v>2</v>
      </c>
      <c r="K1178" s="18">
        <v>36</v>
      </c>
      <c r="L1178" s="17" t="s">
        <v>9</v>
      </c>
      <c r="M1178" s="17" t="s">
        <v>11</v>
      </c>
      <c r="N1178" s="50" t="s">
        <v>37</v>
      </c>
      <c r="O1178" s="259" t="str">
        <f t="shared" si="70"/>
        <v>MAPA - OAE 1300</v>
      </c>
      <c r="P1178" s="258" t="s">
        <v>9082</v>
      </c>
      <c r="Q1178" s="256" t="str">
        <f t="shared" si="73"/>
        <v>FOTO 1 - OAE 1300</v>
      </c>
      <c r="R1178" s="255" t="s">
        <v>6132</v>
      </c>
      <c r="S1178" s="254" t="str">
        <f t="shared" si="74"/>
        <v>FOTO 2 - OAE 1300</v>
      </c>
      <c r="T1178" s="233" t="s">
        <v>6956</v>
      </c>
      <c r="U1178" s="238">
        <v>2015</v>
      </c>
      <c r="V1178" s="16" t="s">
        <v>2</v>
      </c>
      <c r="W1178" s="16" t="s">
        <v>10</v>
      </c>
      <c r="X1178" s="16" t="s">
        <v>12</v>
      </c>
      <c r="Y1178" s="16" t="s">
        <v>9485</v>
      </c>
      <c r="Z1178" s="16" t="s">
        <v>13</v>
      </c>
      <c r="AA1178" s="16" t="s">
        <v>38</v>
      </c>
      <c r="AB1178" s="16" t="s">
        <v>4</v>
      </c>
      <c r="AC1178" s="16" t="s">
        <v>4414</v>
      </c>
      <c r="AD1178" s="16" t="s">
        <v>4415</v>
      </c>
      <c r="AE1178" s="16" t="s">
        <v>7749</v>
      </c>
      <c r="AF1178" s="57" t="s">
        <v>38</v>
      </c>
      <c r="AG1178" s="57" t="s">
        <v>5124</v>
      </c>
      <c r="AH1178" s="58">
        <v>2</v>
      </c>
      <c r="AI1178" s="56">
        <v>45016</v>
      </c>
      <c r="AJ1178" s="59"/>
      <c r="AK1178" s="61"/>
      <c r="AL1178" s="59"/>
      <c r="AM1178" s="63"/>
    </row>
    <row r="1179" spans="1:39" x14ac:dyDescent="0.2">
      <c r="A1179" s="49" t="s">
        <v>3175</v>
      </c>
      <c r="B1179" s="17" t="s">
        <v>1</v>
      </c>
      <c r="C1179" s="17" t="s">
        <v>3688</v>
      </c>
      <c r="D1179" s="17" t="s">
        <v>2491</v>
      </c>
      <c r="E1179" s="17" t="s">
        <v>4416</v>
      </c>
      <c r="F1179" s="48">
        <v>109.63</v>
      </c>
      <c r="G1179" s="229">
        <v>115.4</v>
      </c>
      <c r="H1179" s="229">
        <v>11.4</v>
      </c>
      <c r="I1179" s="229">
        <v>10.9</v>
      </c>
      <c r="J1179" s="18">
        <v>2</v>
      </c>
      <c r="K1179" s="18">
        <v>45</v>
      </c>
      <c r="L1179" s="17" t="s">
        <v>9</v>
      </c>
      <c r="M1179" s="17" t="s">
        <v>11</v>
      </c>
      <c r="N1179" s="50" t="s">
        <v>37</v>
      </c>
      <c r="O1179" s="259" t="str">
        <f t="shared" si="70"/>
        <v>MAPA - OAE 1101</v>
      </c>
      <c r="P1179" s="258" t="s">
        <v>9083</v>
      </c>
      <c r="Q1179" s="256" t="str">
        <f t="shared" si="73"/>
        <v>FOTO 1 - OAE 1101</v>
      </c>
      <c r="R1179" s="255" t="s">
        <v>6133</v>
      </c>
      <c r="S1179" s="254" t="str">
        <f t="shared" si="74"/>
        <v>FOTO 2 - OAE 1101</v>
      </c>
      <c r="T1179" s="233" t="s">
        <v>6957</v>
      </c>
      <c r="U1179" s="238">
        <v>2015</v>
      </c>
      <c r="V1179" s="16" t="s">
        <v>2</v>
      </c>
      <c r="W1179" s="16" t="s">
        <v>10</v>
      </c>
      <c r="X1179" s="16" t="s">
        <v>12</v>
      </c>
      <c r="Y1179" s="16" t="s">
        <v>9485</v>
      </c>
      <c r="Z1179" s="16" t="s">
        <v>13</v>
      </c>
      <c r="AA1179" s="16" t="s">
        <v>38</v>
      </c>
      <c r="AB1179" s="16" t="s">
        <v>4</v>
      </c>
      <c r="AC1179" s="16" t="s">
        <v>2545</v>
      </c>
      <c r="AD1179" s="16" t="s">
        <v>3689</v>
      </c>
      <c r="AE1179" s="16" t="s">
        <v>7749</v>
      </c>
      <c r="AF1179" s="57" t="s">
        <v>38</v>
      </c>
      <c r="AG1179" s="57" t="s">
        <v>5124</v>
      </c>
      <c r="AH1179" s="58">
        <v>2</v>
      </c>
      <c r="AI1179" s="56">
        <v>45016</v>
      </c>
      <c r="AJ1179" s="59"/>
      <c r="AK1179" s="61"/>
      <c r="AL1179" s="59"/>
      <c r="AM1179" s="63"/>
    </row>
    <row r="1180" spans="1:39" x14ac:dyDescent="0.2">
      <c r="A1180" s="49" t="s">
        <v>1251</v>
      </c>
      <c r="B1180" s="17" t="s">
        <v>1</v>
      </c>
      <c r="C1180" s="17" t="s">
        <v>1252</v>
      </c>
      <c r="D1180" s="17" t="s">
        <v>817</v>
      </c>
      <c r="E1180" s="17" t="s">
        <v>1255</v>
      </c>
      <c r="F1180" s="48">
        <v>124.51</v>
      </c>
      <c r="G1180" s="229">
        <v>40</v>
      </c>
      <c r="H1180" s="229">
        <v>9.5</v>
      </c>
      <c r="I1180" s="229">
        <v>7.8</v>
      </c>
      <c r="J1180" s="18">
        <v>2</v>
      </c>
      <c r="K1180" s="18">
        <v>36</v>
      </c>
      <c r="L1180" s="17" t="s">
        <v>9</v>
      </c>
      <c r="M1180" s="17" t="s">
        <v>35</v>
      </c>
      <c r="N1180" s="50" t="s">
        <v>37</v>
      </c>
      <c r="O1180" s="259" t="str">
        <f t="shared" si="70"/>
        <v>MAPA - OAE 1441</v>
      </c>
      <c r="P1180" s="258" t="s">
        <v>9084</v>
      </c>
      <c r="Q1180" s="253"/>
      <c r="R1180" s="255"/>
      <c r="S1180" s="239"/>
      <c r="T1180" s="233"/>
      <c r="U1180" s="238"/>
      <c r="V1180" s="16" t="s">
        <v>2</v>
      </c>
      <c r="W1180" s="16" t="s">
        <v>10</v>
      </c>
      <c r="X1180" s="16" t="s">
        <v>36</v>
      </c>
      <c r="Y1180" s="16" t="s">
        <v>9485</v>
      </c>
      <c r="Z1180" s="16" t="s">
        <v>25</v>
      </c>
      <c r="AA1180" s="16" t="s">
        <v>38</v>
      </c>
      <c r="AB1180" s="16" t="s">
        <v>18</v>
      </c>
      <c r="AC1180" s="16" t="s">
        <v>1253</v>
      </c>
      <c r="AD1180" s="16" t="s">
        <v>1254</v>
      </c>
      <c r="AE1180" s="16" t="s">
        <v>7750</v>
      </c>
      <c r="AF1180" s="57" t="s">
        <v>38</v>
      </c>
      <c r="AG1180" s="57" t="s">
        <v>5124</v>
      </c>
      <c r="AH1180" s="58">
        <v>2</v>
      </c>
      <c r="AI1180" s="56">
        <v>45016</v>
      </c>
      <c r="AJ1180" s="59"/>
      <c r="AK1180" s="61"/>
      <c r="AL1180" s="59"/>
      <c r="AM1180" s="63"/>
    </row>
    <row r="1181" spans="1:39" x14ac:dyDescent="0.2">
      <c r="A1181" s="49" t="s">
        <v>1302</v>
      </c>
      <c r="B1181" s="17" t="s">
        <v>1</v>
      </c>
      <c r="C1181" s="17" t="s">
        <v>1303</v>
      </c>
      <c r="D1181" s="17" t="s">
        <v>817</v>
      </c>
      <c r="E1181" s="17" t="s">
        <v>1286</v>
      </c>
      <c r="F1181" s="48">
        <v>127.85</v>
      </c>
      <c r="G1181" s="229">
        <v>28</v>
      </c>
      <c r="H1181" s="229">
        <v>9.6999999999999993</v>
      </c>
      <c r="I1181" s="229">
        <v>8.3000000000000007</v>
      </c>
      <c r="J1181" s="18">
        <v>2</v>
      </c>
      <c r="K1181" s="18">
        <v>36</v>
      </c>
      <c r="L1181" s="17" t="s">
        <v>9</v>
      </c>
      <c r="M1181" s="17" t="s">
        <v>35</v>
      </c>
      <c r="N1181" s="50" t="s">
        <v>37</v>
      </c>
      <c r="O1181" s="259" t="str">
        <f t="shared" si="70"/>
        <v>MAPA - OAE 1443</v>
      </c>
      <c r="P1181" s="258" t="s">
        <v>9085</v>
      </c>
      <c r="Q1181" s="253"/>
      <c r="R1181" s="255"/>
      <c r="S1181" s="239"/>
      <c r="T1181" s="233"/>
      <c r="U1181" s="238"/>
      <c r="V1181" s="16" t="s">
        <v>2</v>
      </c>
      <c r="W1181" s="16" t="s">
        <v>10</v>
      </c>
      <c r="X1181" s="16" t="s">
        <v>36</v>
      </c>
      <c r="Y1181" s="16" t="s">
        <v>9485</v>
      </c>
      <c r="Z1181" s="16" t="s">
        <v>25</v>
      </c>
      <c r="AA1181" s="16" t="s">
        <v>38</v>
      </c>
      <c r="AB1181" s="16" t="s">
        <v>18</v>
      </c>
      <c r="AC1181" s="16" t="s">
        <v>1304</v>
      </c>
      <c r="AD1181" s="16" t="s">
        <v>1305</v>
      </c>
      <c r="AE1181" s="16" t="s">
        <v>7751</v>
      </c>
      <c r="AF1181" s="57" t="s">
        <v>38</v>
      </c>
      <c r="AG1181" s="57" t="s">
        <v>5124</v>
      </c>
      <c r="AH1181" s="58">
        <v>2</v>
      </c>
      <c r="AI1181" s="56">
        <v>45016</v>
      </c>
      <c r="AJ1181" s="59"/>
      <c r="AK1181" s="61"/>
      <c r="AL1181" s="59"/>
      <c r="AM1181" s="63"/>
    </row>
    <row r="1182" spans="1:39" x14ac:dyDescent="0.2">
      <c r="A1182" s="49" t="s">
        <v>1285</v>
      </c>
      <c r="B1182" s="17" t="s">
        <v>1</v>
      </c>
      <c r="C1182" s="17" t="s">
        <v>933</v>
      </c>
      <c r="D1182" s="17" t="s">
        <v>817</v>
      </c>
      <c r="E1182" s="17" t="s">
        <v>1286</v>
      </c>
      <c r="F1182" s="48">
        <v>149.13</v>
      </c>
      <c r="G1182" s="229">
        <v>40</v>
      </c>
      <c r="H1182" s="229">
        <v>9.6999999999999993</v>
      </c>
      <c r="I1182" s="229">
        <v>8.3000000000000007</v>
      </c>
      <c r="J1182" s="18">
        <v>2</v>
      </c>
      <c r="K1182" s="18">
        <v>36</v>
      </c>
      <c r="L1182" s="17" t="s">
        <v>9</v>
      </c>
      <c r="M1182" s="17" t="s">
        <v>35</v>
      </c>
      <c r="N1182" s="50" t="s">
        <v>37</v>
      </c>
      <c r="O1182" s="259" t="str">
        <f t="shared" si="70"/>
        <v>MAPA - OAE 1442</v>
      </c>
      <c r="P1182" s="258" t="s">
        <v>9086</v>
      </c>
      <c r="Q1182" s="253"/>
      <c r="R1182" s="255"/>
      <c r="S1182" s="239"/>
      <c r="T1182" s="233"/>
      <c r="U1182" s="238"/>
      <c r="V1182" s="16" t="s">
        <v>2</v>
      </c>
      <c r="W1182" s="16" t="s">
        <v>10</v>
      </c>
      <c r="X1182" s="16" t="s">
        <v>36</v>
      </c>
      <c r="Y1182" s="16" t="s">
        <v>9485</v>
      </c>
      <c r="Z1182" s="16" t="s">
        <v>25</v>
      </c>
      <c r="AA1182" s="16" t="s">
        <v>38</v>
      </c>
      <c r="AB1182" s="16" t="s">
        <v>18</v>
      </c>
      <c r="AC1182" s="16" t="s">
        <v>934</v>
      </c>
      <c r="AD1182" s="16" t="s">
        <v>935</v>
      </c>
      <c r="AE1182" s="16" t="s">
        <v>7751</v>
      </c>
      <c r="AF1182" s="57" t="s">
        <v>2257</v>
      </c>
      <c r="AG1182" s="57" t="s">
        <v>5124</v>
      </c>
      <c r="AH1182" s="58">
        <v>2</v>
      </c>
      <c r="AI1182" s="56">
        <v>45016</v>
      </c>
      <c r="AJ1182" s="59"/>
      <c r="AK1182" s="65"/>
      <c r="AL1182" s="59"/>
      <c r="AM1182" s="63"/>
    </row>
    <row r="1183" spans="1:39" x14ac:dyDescent="0.2">
      <c r="A1183" s="49" t="s">
        <v>1334</v>
      </c>
      <c r="B1183" s="17" t="s">
        <v>48</v>
      </c>
      <c r="C1183" s="17" t="s">
        <v>50</v>
      </c>
      <c r="D1183" s="17" t="s">
        <v>817</v>
      </c>
      <c r="E1183" s="17" t="s">
        <v>1286</v>
      </c>
      <c r="F1183" s="48">
        <v>149.66</v>
      </c>
      <c r="G1183" s="229">
        <v>38</v>
      </c>
      <c r="H1183" s="229">
        <v>9.6999999999999993</v>
      </c>
      <c r="I1183" s="229">
        <v>8.3000000000000007</v>
      </c>
      <c r="J1183" s="18">
        <v>2</v>
      </c>
      <c r="K1183" s="18">
        <v>36</v>
      </c>
      <c r="L1183" s="17" t="s">
        <v>9</v>
      </c>
      <c r="M1183" s="17" t="s">
        <v>35</v>
      </c>
      <c r="N1183" s="50" t="s">
        <v>37</v>
      </c>
      <c r="O1183" s="259" t="str">
        <f t="shared" si="70"/>
        <v>MAPA - OAE 1444</v>
      </c>
      <c r="P1183" s="258" t="s">
        <v>9087</v>
      </c>
      <c r="Q1183" s="253"/>
      <c r="R1183" s="255"/>
      <c r="S1183" s="239"/>
      <c r="T1183" s="233"/>
      <c r="U1183" s="238"/>
      <c r="V1183" s="16" t="s">
        <v>49</v>
      </c>
      <c r="W1183" s="16" t="s">
        <v>10</v>
      </c>
      <c r="X1183" s="16" t="s">
        <v>36</v>
      </c>
      <c r="Y1183" s="16" t="s">
        <v>9485</v>
      </c>
      <c r="Z1183" s="16" t="s">
        <v>25</v>
      </c>
      <c r="AA1183" s="16" t="s">
        <v>38</v>
      </c>
      <c r="AB1183" s="16"/>
      <c r="AC1183" s="16"/>
      <c r="AD1183" s="16"/>
      <c r="AE1183" s="16" t="s">
        <v>7751</v>
      </c>
      <c r="AF1183" s="57" t="s">
        <v>2257</v>
      </c>
      <c r="AG1183" s="57" t="s">
        <v>5124</v>
      </c>
      <c r="AH1183" s="58">
        <v>2</v>
      </c>
      <c r="AI1183" s="56">
        <v>45016</v>
      </c>
      <c r="AJ1183" s="59"/>
      <c r="AK1183" s="61"/>
      <c r="AL1183" s="59"/>
      <c r="AM1183" s="63"/>
    </row>
    <row r="1184" spans="1:39" x14ac:dyDescent="0.2">
      <c r="A1184" s="49" t="s">
        <v>2292</v>
      </c>
      <c r="B1184" s="17" t="s">
        <v>48</v>
      </c>
      <c r="C1184" s="17" t="s">
        <v>54</v>
      </c>
      <c r="D1184" s="17" t="s">
        <v>817</v>
      </c>
      <c r="E1184" s="17" t="s">
        <v>1286</v>
      </c>
      <c r="F1184" s="48">
        <v>150.13999999999999</v>
      </c>
      <c r="G1184" s="229">
        <v>100</v>
      </c>
      <c r="H1184" s="229">
        <v>9.6999999999999993</v>
      </c>
      <c r="I1184" s="229">
        <v>8.3000000000000007</v>
      </c>
      <c r="J1184" s="18">
        <v>2</v>
      </c>
      <c r="K1184" s="18">
        <v>36</v>
      </c>
      <c r="L1184" s="17" t="s">
        <v>9</v>
      </c>
      <c r="M1184" s="17" t="s">
        <v>35</v>
      </c>
      <c r="N1184" s="50" t="s">
        <v>37</v>
      </c>
      <c r="O1184" s="259" t="str">
        <f t="shared" si="70"/>
        <v>MAPA - OAE 1445</v>
      </c>
      <c r="P1184" s="258" t="s">
        <v>9088</v>
      </c>
      <c r="Q1184" s="253"/>
      <c r="R1184" s="255"/>
      <c r="S1184" s="239"/>
      <c r="T1184" s="233"/>
      <c r="U1184" s="238"/>
      <c r="V1184" s="16" t="s">
        <v>49</v>
      </c>
      <c r="W1184" s="16" t="s">
        <v>10</v>
      </c>
      <c r="X1184" s="16" t="s">
        <v>36</v>
      </c>
      <c r="Y1184" s="16" t="s">
        <v>9485</v>
      </c>
      <c r="Z1184" s="16" t="s">
        <v>25</v>
      </c>
      <c r="AA1184" s="16" t="s">
        <v>38</v>
      </c>
      <c r="AB1184" s="16"/>
      <c r="AC1184" s="16"/>
      <c r="AD1184" s="16"/>
      <c r="AE1184" s="16" t="s">
        <v>7751</v>
      </c>
      <c r="AF1184" s="57" t="s">
        <v>2257</v>
      </c>
      <c r="AG1184" s="57" t="s">
        <v>5124</v>
      </c>
      <c r="AH1184" s="58">
        <v>2</v>
      </c>
      <c r="AI1184" s="56">
        <v>45016</v>
      </c>
      <c r="AJ1184" s="59"/>
      <c r="AK1184" s="61"/>
      <c r="AL1184" s="59"/>
      <c r="AM1184" s="63"/>
    </row>
    <row r="1185" spans="1:39" x14ac:dyDescent="0.2">
      <c r="A1185" s="49" t="s">
        <v>1201</v>
      </c>
      <c r="B1185" s="17" t="s">
        <v>1</v>
      </c>
      <c r="C1185" s="17" t="s">
        <v>1089</v>
      </c>
      <c r="D1185" s="17" t="s">
        <v>817</v>
      </c>
      <c r="E1185" s="17" t="s">
        <v>1202</v>
      </c>
      <c r="F1185" s="48">
        <v>153.58000000000001</v>
      </c>
      <c r="G1185" s="229">
        <v>647</v>
      </c>
      <c r="H1185" s="229">
        <v>9.6999999999999993</v>
      </c>
      <c r="I1185" s="229">
        <v>8.3000000000000007</v>
      </c>
      <c r="J1185" s="18">
        <v>2</v>
      </c>
      <c r="K1185" s="18">
        <v>36</v>
      </c>
      <c r="L1185" s="17" t="s">
        <v>9</v>
      </c>
      <c r="M1185" s="17" t="s">
        <v>35</v>
      </c>
      <c r="N1185" s="50" t="s">
        <v>37</v>
      </c>
      <c r="O1185" s="259" t="str">
        <f t="shared" si="70"/>
        <v>MAPA - OAE 1446</v>
      </c>
      <c r="P1185" s="258" t="s">
        <v>9089</v>
      </c>
      <c r="Q1185" s="253"/>
      <c r="R1185" s="255"/>
      <c r="S1185" s="239"/>
      <c r="T1185" s="233"/>
      <c r="U1185" s="238"/>
      <c r="V1185" s="16" t="s">
        <v>2</v>
      </c>
      <c r="W1185" s="16" t="s">
        <v>10</v>
      </c>
      <c r="X1185" s="16" t="s">
        <v>36</v>
      </c>
      <c r="Y1185" s="16" t="s">
        <v>9485</v>
      </c>
      <c r="Z1185" s="16" t="s">
        <v>25</v>
      </c>
      <c r="AA1185" s="16" t="s">
        <v>38</v>
      </c>
      <c r="AB1185" s="16" t="s">
        <v>4</v>
      </c>
      <c r="AC1185" s="16" t="s">
        <v>564</v>
      </c>
      <c r="AD1185" s="16" t="s">
        <v>565</v>
      </c>
      <c r="AE1185" s="16" t="s">
        <v>7752</v>
      </c>
      <c r="AF1185" s="57" t="s">
        <v>2257</v>
      </c>
      <c r="AG1185" s="57" t="s">
        <v>5124</v>
      </c>
      <c r="AH1185" s="58">
        <v>2</v>
      </c>
      <c r="AI1185" s="56">
        <v>45016</v>
      </c>
      <c r="AJ1185" s="59"/>
      <c r="AK1185" s="61"/>
      <c r="AL1185" s="59"/>
      <c r="AM1185" s="63"/>
    </row>
    <row r="1186" spans="1:39" x14ac:dyDescent="0.2">
      <c r="A1186" s="49" t="s">
        <v>1203</v>
      </c>
      <c r="B1186" s="17" t="s">
        <v>1</v>
      </c>
      <c r="C1186" s="17" t="s">
        <v>1204</v>
      </c>
      <c r="D1186" s="17" t="s">
        <v>817</v>
      </c>
      <c r="E1186" s="17" t="s">
        <v>1202</v>
      </c>
      <c r="F1186" s="48">
        <v>174.37</v>
      </c>
      <c r="G1186" s="229">
        <v>33</v>
      </c>
      <c r="H1186" s="229">
        <v>9.6999999999999993</v>
      </c>
      <c r="I1186" s="229">
        <v>8.3000000000000007</v>
      </c>
      <c r="J1186" s="18">
        <v>2</v>
      </c>
      <c r="K1186" s="18">
        <v>36</v>
      </c>
      <c r="L1186" s="17" t="s">
        <v>9</v>
      </c>
      <c r="M1186" s="17" t="s">
        <v>35</v>
      </c>
      <c r="N1186" s="50" t="s">
        <v>37</v>
      </c>
      <c r="O1186" s="259" t="str">
        <f t="shared" si="70"/>
        <v>MAPA - OAE 1447</v>
      </c>
      <c r="P1186" s="258" t="s">
        <v>9090</v>
      </c>
      <c r="Q1186" s="253"/>
      <c r="R1186" s="255"/>
      <c r="S1186" s="239"/>
      <c r="T1186" s="233"/>
      <c r="U1186" s="238"/>
      <c r="V1186" s="16" t="s">
        <v>2</v>
      </c>
      <c r="W1186" s="16" t="s">
        <v>10</v>
      </c>
      <c r="X1186" s="16" t="s">
        <v>36</v>
      </c>
      <c r="Y1186" s="16" t="s">
        <v>9485</v>
      </c>
      <c r="Z1186" s="16" t="s">
        <v>25</v>
      </c>
      <c r="AA1186" s="16" t="s">
        <v>38</v>
      </c>
      <c r="AB1186" s="16" t="s">
        <v>18</v>
      </c>
      <c r="AC1186" s="16" t="s">
        <v>1205</v>
      </c>
      <c r="AD1186" s="16" t="s">
        <v>1206</v>
      </c>
      <c r="AE1186" s="16" t="s">
        <v>7752</v>
      </c>
      <c r="AF1186" s="57" t="s">
        <v>1205</v>
      </c>
      <c r="AG1186" s="57" t="s">
        <v>5124</v>
      </c>
      <c r="AH1186" s="58">
        <v>2</v>
      </c>
      <c r="AI1186" s="56">
        <v>45016</v>
      </c>
      <c r="AJ1186" s="59"/>
      <c r="AK1186" s="61"/>
      <c r="AL1186" s="59"/>
      <c r="AM1186" s="63"/>
    </row>
    <row r="1187" spans="1:39" x14ac:dyDescent="0.2">
      <c r="A1187" s="49" t="s">
        <v>3194</v>
      </c>
      <c r="B1187" s="17" t="s">
        <v>48</v>
      </c>
      <c r="C1187" s="17" t="s">
        <v>4857</v>
      </c>
      <c r="D1187" s="17" t="s">
        <v>2491</v>
      </c>
      <c r="E1187" s="17" t="s">
        <v>4805</v>
      </c>
      <c r="F1187" s="48">
        <v>269.3</v>
      </c>
      <c r="G1187" s="229">
        <v>142.5</v>
      </c>
      <c r="H1187" s="229">
        <v>13.1</v>
      </c>
      <c r="I1187" s="229">
        <v>12.5</v>
      </c>
      <c r="J1187" s="18">
        <v>2</v>
      </c>
      <c r="K1187" s="18">
        <v>36</v>
      </c>
      <c r="L1187" s="17" t="s">
        <v>9</v>
      </c>
      <c r="M1187" s="17" t="s">
        <v>11</v>
      </c>
      <c r="N1187" s="50" t="s">
        <v>26</v>
      </c>
      <c r="O1187" s="259" t="str">
        <f t="shared" si="70"/>
        <v>MAPA - OAE 1416</v>
      </c>
      <c r="P1187" s="258" t="s">
        <v>9091</v>
      </c>
      <c r="Q1187" s="256" t="str">
        <f>HYPERLINK(R1187, "FOTO 1 - OAE "&amp;A1187)</f>
        <v>FOTO 1 - OAE 1416</v>
      </c>
      <c r="R1187" s="255" t="s">
        <v>6134</v>
      </c>
      <c r="S1187" s="254" t="str">
        <f>HYPERLINK(T1187, "FOTO 2 - OAE "&amp;A1187)</f>
        <v>FOTO 2 - OAE 1416</v>
      </c>
      <c r="T1187" s="233" t="s">
        <v>6958</v>
      </c>
      <c r="U1187" s="238">
        <v>2018</v>
      </c>
      <c r="V1187" s="16" t="s">
        <v>49</v>
      </c>
      <c r="W1187" s="16" t="s">
        <v>10</v>
      </c>
      <c r="X1187" s="16" t="s">
        <v>12</v>
      </c>
      <c r="Y1187" s="16" t="s">
        <v>9485</v>
      </c>
      <c r="Z1187" s="16" t="s">
        <v>13</v>
      </c>
      <c r="AA1187" s="16" t="s">
        <v>27</v>
      </c>
      <c r="AB1187" s="16" t="s">
        <v>30</v>
      </c>
      <c r="AC1187" s="16" t="s">
        <v>4804</v>
      </c>
      <c r="AD1187" s="16" t="s">
        <v>4858</v>
      </c>
      <c r="AE1187" s="16" t="s">
        <v>7753</v>
      </c>
      <c r="AF1187" s="57" t="s">
        <v>5149</v>
      </c>
      <c r="AG1187" s="57" t="s">
        <v>5124</v>
      </c>
      <c r="AH1187" s="58">
        <v>2</v>
      </c>
      <c r="AI1187" s="56">
        <v>45016</v>
      </c>
      <c r="AJ1187" s="59"/>
      <c r="AK1187" s="61"/>
      <c r="AL1187" s="59"/>
      <c r="AM1187" s="63"/>
    </row>
    <row r="1188" spans="1:39" x14ac:dyDescent="0.2">
      <c r="A1188" s="49" t="s">
        <v>1991</v>
      </c>
      <c r="B1188" s="17" t="s">
        <v>1</v>
      </c>
      <c r="C1188" s="17" t="s">
        <v>5531</v>
      </c>
      <c r="D1188" s="17" t="s">
        <v>2491</v>
      </c>
      <c r="E1188" s="17" t="s">
        <v>4805</v>
      </c>
      <c r="F1188" s="48">
        <v>269.70999999999998</v>
      </c>
      <c r="G1188" s="229">
        <v>199.3</v>
      </c>
      <c r="H1188" s="229">
        <v>11.4</v>
      </c>
      <c r="I1188" s="229">
        <v>10.8</v>
      </c>
      <c r="J1188" s="18">
        <v>2</v>
      </c>
      <c r="K1188" s="18">
        <v>36</v>
      </c>
      <c r="L1188" s="17" t="s">
        <v>9</v>
      </c>
      <c r="M1188" s="17" t="s">
        <v>11</v>
      </c>
      <c r="N1188" s="50" t="s">
        <v>26</v>
      </c>
      <c r="O1188" s="259" t="str">
        <f t="shared" si="70"/>
        <v>MAPA - OAE 1477</v>
      </c>
      <c r="P1188" s="258" t="s">
        <v>9092</v>
      </c>
      <c r="Q1188" s="256" t="str">
        <f>HYPERLINK(R1188, "FOTO 1 - OAE "&amp;A1188)</f>
        <v>FOTO 1 - OAE 1477</v>
      </c>
      <c r="R1188" s="255" t="s">
        <v>6135</v>
      </c>
      <c r="S1188" s="254" t="str">
        <f>HYPERLINK(T1188, "FOTO 2 - OAE "&amp;A1188)</f>
        <v>FOTO 2 - OAE 1477</v>
      </c>
      <c r="T1188" s="233" t="s">
        <v>6959</v>
      </c>
      <c r="U1188" s="238">
        <v>2018</v>
      </c>
      <c r="V1188" s="16" t="s">
        <v>2</v>
      </c>
      <c r="W1188" s="16" t="s">
        <v>10</v>
      </c>
      <c r="X1188" s="16" t="s">
        <v>12</v>
      </c>
      <c r="Y1188" s="16" t="s">
        <v>9485</v>
      </c>
      <c r="Z1188" s="16" t="s">
        <v>13</v>
      </c>
      <c r="AA1188" s="16" t="s">
        <v>27</v>
      </c>
      <c r="AB1188" s="16" t="s">
        <v>18</v>
      </c>
      <c r="AC1188" s="16" t="s">
        <v>4804</v>
      </c>
      <c r="AD1188" s="16" t="s">
        <v>5532</v>
      </c>
      <c r="AE1188" s="16" t="s">
        <v>7753</v>
      </c>
      <c r="AF1188" s="57" t="s">
        <v>5149</v>
      </c>
      <c r="AG1188" s="57" t="s">
        <v>5124</v>
      </c>
      <c r="AH1188" s="58">
        <v>2</v>
      </c>
      <c r="AI1188" s="56">
        <v>45016</v>
      </c>
      <c r="AJ1188" s="59"/>
      <c r="AK1188" s="61"/>
      <c r="AL1188" s="59"/>
      <c r="AM1188" s="63"/>
    </row>
    <row r="1189" spans="1:39" x14ac:dyDescent="0.2">
      <c r="A1189" s="49" t="s">
        <v>4836</v>
      </c>
      <c r="B1189" s="17" t="s">
        <v>1</v>
      </c>
      <c r="C1189" s="17" t="s">
        <v>4837</v>
      </c>
      <c r="D1189" s="17" t="s">
        <v>2491</v>
      </c>
      <c r="E1189" s="17" t="s">
        <v>4805</v>
      </c>
      <c r="F1189" s="48">
        <v>276.08999999999997</v>
      </c>
      <c r="G1189" s="229">
        <v>50</v>
      </c>
      <c r="H1189" s="229">
        <v>11.45</v>
      </c>
      <c r="I1189" s="229">
        <v>10.85</v>
      </c>
      <c r="J1189" s="18">
        <v>2</v>
      </c>
      <c r="K1189" s="18">
        <v>45</v>
      </c>
      <c r="L1189" s="17" t="s">
        <v>9</v>
      </c>
      <c r="M1189" s="17" t="s">
        <v>11</v>
      </c>
      <c r="N1189" s="50" t="s">
        <v>26</v>
      </c>
      <c r="O1189" s="259" t="str">
        <f t="shared" si="70"/>
        <v>MAPA - OAE 2106</v>
      </c>
      <c r="P1189" s="258" t="s">
        <v>9093</v>
      </c>
      <c r="Q1189" s="253"/>
      <c r="R1189" s="255"/>
      <c r="S1189" s="239"/>
      <c r="T1189" s="233"/>
      <c r="U1189" s="238"/>
      <c r="V1189" s="16" t="s">
        <v>2</v>
      </c>
      <c r="W1189" s="16" t="s">
        <v>10</v>
      </c>
      <c r="X1189" s="16" t="s">
        <v>12</v>
      </c>
      <c r="Y1189" s="16" t="s">
        <v>9485</v>
      </c>
      <c r="Z1189" s="16" t="s">
        <v>13</v>
      </c>
      <c r="AA1189" s="16" t="s">
        <v>27</v>
      </c>
      <c r="AB1189" s="16" t="s">
        <v>18</v>
      </c>
      <c r="AC1189" s="16" t="s">
        <v>4838</v>
      </c>
      <c r="AD1189" s="16" t="s">
        <v>4839</v>
      </c>
      <c r="AE1189" s="16" t="s">
        <v>7753</v>
      </c>
      <c r="AF1189" s="57" t="s">
        <v>5149</v>
      </c>
      <c r="AG1189" s="57" t="s">
        <v>5124</v>
      </c>
      <c r="AH1189" s="58">
        <v>2</v>
      </c>
      <c r="AI1189" s="56">
        <v>45016</v>
      </c>
      <c r="AJ1189" s="59"/>
      <c r="AK1189" s="65"/>
      <c r="AL1189" s="59"/>
      <c r="AM1189" s="63"/>
    </row>
    <row r="1190" spans="1:39" x14ac:dyDescent="0.2">
      <c r="A1190" s="49" t="s">
        <v>1015</v>
      </c>
      <c r="B1190" s="17" t="s">
        <v>1</v>
      </c>
      <c r="C1190" s="17" t="s">
        <v>1051</v>
      </c>
      <c r="D1190" s="17" t="s">
        <v>2491</v>
      </c>
      <c r="E1190" s="17" t="s">
        <v>2492</v>
      </c>
      <c r="F1190" s="48">
        <v>282.7</v>
      </c>
      <c r="G1190" s="229">
        <v>357</v>
      </c>
      <c r="H1190" s="229">
        <v>11.4</v>
      </c>
      <c r="I1190" s="229">
        <v>10.8</v>
      </c>
      <c r="J1190" s="18">
        <v>2</v>
      </c>
      <c r="K1190" s="18">
        <v>36</v>
      </c>
      <c r="L1190" s="17" t="s">
        <v>9</v>
      </c>
      <c r="M1190" s="17" t="s">
        <v>11</v>
      </c>
      <c r="N1190" s="50" t="s">
        <v>26</v>
      </c>
      <c r="O1190" s="259" t="str">
        <f t="shared" si="70"/>
        <v>MAPA - OAE 1205</v>
      </c>
      <c r="P1190" s="258" t="s">
        <v>9094</v>
      </c>
      <c r="Q1190" s="256" t="str">
        <f>HYPERLINK(R1190, "FOTO 1 - OAE "&amp;A1190)</f>
        <v>FOTO 1 - OAE 1205</v>
      </c>
      <c r="R1190" s="255" t="s">
        <v>6136</v>
      </c>
      <c r="S1190" s="254" t="str">
        <f>HYPERLINK(T1190, "FOTO 2 - OAE "&amp;A1190)</f>
        <v>FOTO 2 - OAE 1205</v>
      </c>
      <c r="T1190" s="233" t="s">
        <v>6960</v>
      </c>
      <c r="U1190" s="238">
        <v>2014</v>
      </c>
      <c r="V1190" s="16" t="s">
        <v>2</v>
      </c>
      <c r="W1190" s="16" t="s">
        <v>10</v>
      </c>
      <c r="X1190" s="16" t="s">
        <v>12</v>
      </c>
      <c r="Y1190" s="16" t="s">
        <v>9485</v>
      </c>
      <c r="Z1190" s="16" t="s">
        <v>13</v>
      </c>
      <c r="AA1190" s="16" t="s">
        <v>27</v>
      </c>
      <c r="AB1190" s="16" t="s">
        <v>4</v>
      </c>
      <c r="AC1190" s="16" t="s">
        <v>1052</v>
      </c>
      <c r="AD1190" s="16" t="s">
        <v>1053</v>
      </c>
      <c r="AE1190" s="16" t="s">
        <v>7754</v>
      </c>
      <c r="AF1190" s="57" t="s">
        <v>2132</v>
      </c>
      <c r="AG1190" s="57" t="s">
        <v>5140</v>
      </c>
      <c r="AH1190" s="58">
        <v>5</v>
      </c>
      <c r="AI1190" s="56">
        <v>45016</v>
      </c>
      <c r="AJ1190" s="59"/>
      <c r="AK1190" s="61"/>
      <c r="AL1190" s="59"/>
      <c r="AM1190" s="63"/>
    </row>
    <row r="1191" spans="1:39" x14ac:dyDescent="0.2">
      <c r="A1191" s="49" t="s">
        <v>1020</v>
      </c>
      <c r="B1191" s="17" t="s">
        <v>1</v>
      </c>
      <c r="C1191" s="17" t="s">
        <v>664</v>
      </c>
      <c r="D1191" s="17" t="s">
        <v>2491</v>
      </c>
      <c r="E1191" s="17" t="s">
        <v>2492</v>
      </c>
      <c r="F1191" s="48">
        <v>285.64</v>
      </c>
      <c r="G1191" s="229">
        <v>79.400000000000006</v>
      </c>
      <c r="H1191" s="229">
        <v>11.4</v>
      </c>
      <c r="I1191" s="229">
        <v>10.8</v>
      </c>
      <c r="J1191" s="18">
        <v>2</v>
      </c>
      <c r="K1191" s="18">
        <v>36</v>
      </c>
      <c r="L1191" s="17" t="s">
        <v>9</v>
      </c>
      <c r="M1191" s="17" t="s">
        <v>11</v>
      </c>
      <c r="N1191" s="50" t="s">
        <v>26</v>
      </c>
      <c r="O1191" s="259" t="str">
        <f t="shared" si="70"/>
        <v>MAPA - OAE 1206</v>
      </c>
      <c r="P1191" s="258" t="s">
        <v>9095</v>
      </c>
      <c r="Q1191" s="256" t="str">
        <f>HYPERLINK(R1191, "FOTO 1 - OAE "&amp;A1191)</f>
        <v>FOTO 1 - OAE 1206</v>
      </c>
      <c r="R1191" s="255" t="s">
        <v>6137</v>
      </c>
      <c r="S1191" s="254" t="str">
        <f>HYPERLINK(T1191, "FOTO 2 - OAE "&amp;A1191)</f>
        <v>FOTO 2 - OAE 1206</v>
      </c>
      <c r="T1191" s="233" t="s">
        <v>6961</v>
      </c>
      <c r="U1191" s="238">
        <v>2018</v>
      </c>
      <c r="V1191" s="16" t="s">
        <v>2</v>
      </c>
      <c r="W1191" s="16" t="s">
        <v>10</v>
      </c>
      <c r="X1191" s="16" t="s">
        <v>12</v>
      </c>
      <c r="Y1191" s="16" t="s">
        <v>9485</v>
      </c>
      <c r="Z1191" s="16" t="s">
        <v>13</v>
      </c>
      <c r="AA1191" s="16" t="s">
        <v>27</v>
      </c>
      <c r="AB1191" s="16" t="s">
        <v>18</v>
      </c>
      <c r="AC1191" s="16" t="s">
        <v>665</v>
      </c>
      <c r="AD1191" s="16" t="s">
        <v>666</v>
      </c>
      <c r="AE1191" s="16" t="s">
        <v>7754</v>
      </c>
      <c r="AF1191" s="57" t="s">
        <v>2132</v>
      </c>
      <c r="AG1191" s="57" t="s">
        <v>5140</v>
      </c>
      <c r="AH1191" s="58">
        <v>5</v>
      </c>
      <c r="AI1191" s="56">
        <v>45016</v>
      </c>
      <c r="AJ1191" s="59"/>
      <c r="AK1191" s="61"/>
      <c r="AL1191" s="59"/>
      <c r="AM1191" s="63"/>
    </row>
    <row r="1192" spans="1:39" x14ac:dyDescent="0.2">
      <c r="A1192" s="49" t="s">
        <v>2490</v>
      </c>
      <c r="B1192" s="17" t="s">
        <v>48</v>
      </c>
      <c r="C1192" s="17" t="s">
        <v>75</v>
      </c>
      <c r="D1192" s="17" t="s">
        <v>2491</v>
      </c>
      <c r="E1192" s="17" t="s">
        <v>2492</v>
      </c>
      <c r="F1192" s="48">
        <v>317.70999999999998</v>
      </c>
      <c r="G1192" s="229">
        <v>32.4</v>
      </c>
      <c r="H1192" s="229">
        <v>11.4</v>
      </c>
      <c r="I1192" s="229">
        <v>10.8</v>
      </c>
      <c r="J1192" s="18">
        <v>2</v>
      </c>
      <c r="K1192" s="18">
        <v>36</v>
      </c>
      <c r="L1192" s="17" t="s">
        <v>9</v>
      </c>
      <c r="M1192" s="17" t="s">
        <v>11</v>
      </c>
      <c r="N1192" s="50" t="s">
        <v>26</v>
      </c>
      <c r="O1192" s="259" t="str">
        <f t="shared" si="70"/>
        <v>MAPA - OAE 1417</v>
      </c>
      <c r="P1192" s="258" t="s">
        <v>9096</v>
      </c>
      <c r="Q1192" s="256" t="str">
        <f>HYPERLINK(R1192, "FOTO 1 - OAE "&amp;A1192)</f>
        <v>FOTO 1 - OAE 1417</v>
      </c>
      <c r="R1192" s="255" t="s">
        <v>6138</v>
      </c>
      <c r="S1192" s="254" t="str">
        <f>HYPERLINK(T1192, "FOTO 2 - OAE "&amp;A1192)</f>
        <v>FOTO 2 - OAE 1417</v>
      </c>
      <c r="T1192" s="233" t="s">
        <v>6962</v>
      </c>
      <c r="U1192" s="238">
        <v>2018</v>
      </c>
      <c r="V1192" s="16" t="s">
        <v>49</v>
      </c>
      <c r="W1192" s="16" t="s">
        <v>10</v>
      </c>
      <c r="X1192" s="16" t="s">
        <v>12</v>
      </c>
      <c r="Y1192" s="16" t="s">
        <v>9485</v>
      </c>
      <c r="Z1192" s="16" t="s">
        <v>13</v>
      </c>
      <c r="AA1192" s="16" t="s">
        <v>27</v>
      </c>
      <c r="AB1192" s="16"/>
      <c r="AC1192" s="16"/>
      <c r="AD1192" s="16"/>
      <c r="AE1192" s="16" t="s">
        <v>7754</v>
      </c>
      <c r="AF1192" s="57" t="s">
        <v>2132</v>
      </c>
      <c r="AG1192" s="57" t="s">
        <v>5140</v>
      </c>
      <c r="AH1192" s="58">
        <v>5</v>
      </c>
      <c r="AI1192" s="56">
        <v>45016</v>
      </c>
      <c r="AJ1192" s="59"/>
      <c r="AK1192" s="61"/>
      <c r="AL1192" s="59"/>
      <c r="AM1192" s="63"/>
    </row>
    <row r="1193" spans="1:39" x14ac:dyDescent="0.2">
      <c r="A1193" s="49" t="s">
        <v>812</v>
      </c>
      <c r="B1193" s="17" t="s">
        <v>1</v>
      </c>
      <c r="C1193" s="17" t="s">
        <v>813</v>
      </c>
      <c r="D1193" s="17" t="s">
        <v>817</v>
      </c>
      <c r="E1193" s="17" t="s">
        <v>818</v>
      </c>
      <c r="F1193" s="48">
        <v>481.64</v>
      </c>
      <c r="G1193" s="229">
        <v>70</v>
      </c>
      <c r="H1193" s="229">
        <v>9.1</v>
      </c>
      <c r="I1193" s="229">
        <v>8.3000000000000007</v>
      </c>
      <c r="J1193" s="18">
        <v>2</v>
      </c>
      <c r="K1193" s="18">
        <v>45</v>
      </c>
      <c r="L1193" s="17" t="s">
        <v>9</v>
      </c>
      <c r="M1193" s="17" t="s">
        <v>35</v>
      </c>
      <c r="N1193" s="50" t="s">
        <v>26</v>
      </c>
      <c r="O1193" s="259" t="str">
        <f t="shared" si="70"/>
        <v>MAPA - OAE 1418</v>
      </c>
      <c r="P1193" s="258" t="s">
        <v>9097</v>
      </c>
      <c r="Q1193" s="253"/>
      <c r="R1193" s="255"/>
      <c r="S1193" s="239"/>
      <c r="T1193" s="233"/>
      <c r="U1193" s="238"/>
      <c r="V1193" s="16" t="s">
        <v>2</v>
      </c>
      <c r="W1193" s="16" t="s">
        <v>10</v>
      </c>
      <c r="X1193" s="16" t="s">
        <v>36</v>
      </c>
      <c r="Y1193" s="16" t="s">
        <v>9485</v>
      </c>
      <c r="Z1193" s="16" t="s">
        <v>25</v>
      </c>
      <c r="AA1193" s="16" t="s">
        <v>27</v>
      </c>
      <c r="AB1193" s="16" t="s">
        <v>814</v>
      </c>
      <c r="AC1193" s="16" t="s">
        <v>815</v>
      </c>
      <c r="AD1193" s="16" t="s">
        <v>816</v>
      </c>
      <c r="AE1193" s="16" t="s">
        <v>7755</v>
      </c>
      <c r="AF1193" s="57" t="s">
        <v>5139</v>
      </c>
      <c r="AG1193" s="57" t="s">
        <v>5140</v>
      </c>
      <c r="AH1193" s="58">
        <v>5</v>
      </c>
      <c r="AI1193" s="56">
        <v>45016</v>
      </c>
      <c r="AJ1193" s="59"/>
      <c r="AK1193" s="61"/>
      <c r="AL1193" s="59"/>
      <c r="AM1193" s="63"/>
    </row>
    <row r="1194" spans="1:39" x14ac:dyDescent="0.2">
      <c r="A1194" s="49" t="s">
        <v>3824</v>
      </c>
      <c r="B1194" s="17" t="s">
        <v>1</v>
      </c>
      <c r="C1194" s="17" t="s">
        <v>285</v>
      </c>
      <c r="D1194" s="17" t="s">
        <v>2193</v>
      </c>
      <c r="E1194" s="17" t="s">
        <v>3825</v>
      </c>
      <c r="F1194" s="48">
        <v>27.018999999999998</v>
      </c>
      <c r="G1194" s="229">
        <v>120</v>
      </c>
      <c r="H1194" s="229">
        <v>10.55</v>
      </c>
      <c r="I1194" s="229">
        <v>8.15</v>
      </c>
      <c r="J1194" s="18">
        <v>2</v>
      </c>
      <c r="K1194" s="18">
        <v>36</v>
      </c>
      <c r="L1194" s="17" t="s">
        <v>9</v>
      </c>
      <c r="M1194" s="17" t="s">
        <v>11</v>
      </c>
      <c r="N1194" s="50" t="s">
        <v>235</v>
      </c>
      <c r="O1194" s="259" t="str">
        <f t="shared" si="70"/>
        <v>MAPA - OAE 0256</v>
      </c>
      <c r="P1194" s="258" t="s">
        <v>9098</v>
      </c>
      <c r="Q1194" s="256" t="str">
        <f>HYPERLINK(R1194, "FOTO 1 - OAE "&amp;A1194)</f>
        <v>FOTO 1 - OAE 0256</v>
      </c>
      <c r="R1194" s="255" t="s">
        <v>6139</v>
      </c>
      <c r="S1194" s="254" t="str">
        <f>HYPERLINK(T1194, "FOTO 2 - OAE "&amp;A1194)</f>
        <v>FOTO 2 - OAE 0256</v>
      </c>
      <c r="T1194" s="233" t="s">
        <v>6963</v>
      </c>
      <c r="U1194" s="238">
        <v>2015</v>
      </c>
      <c r="V1194" s="16" t="s">
        <v>2</v>
      </c>
      <c r="W1194" s="16" t="s">
        <v>10</v>
      </c>
      <c r="X1194" s="16" t="s">
        <v>12</v>
      </c>
      <c r="Y1194" s="16" t="s">
        <v>9485</v>
      </c>
      <c r="Z1194" s="16" t="s">
        <v>13</v>
      </c>
      <c r="AA1194" s="16" t="s">
        <v>236</v>
      </c>
      <c r="AB1194" s="16" t="s">
        <v>4</v>
      </c>
      <c r="AC1194" s="16" t="s">
        <v>286</v>
      </c>
      <c r="AD1194" s="16" t="s">
        <v>287</v>
      </c>
      <c r="AE1194" s="16" t="s">
        <v>7756</v>
      </c>
      <c r="AF1194" s="57" t="s">
        <v>5395</v>
      </c>
      <c r="AG1194" s="57" t="s">
        <v>5350</v>
      </c>
      <c r="AH1194" s="58">
        <v>9</v>
      </c>
      <c r="AI1194" s="56">
        <v>45016</v>
      </c>
      <c r="AJ1194" s="59"/>
      <c r="AK1194" s="61"/>
      <c r="AL1194" s="59"/>
      <c r="AM1194" s="63"/>
    </row>
    <row r="1195" spans="1:39" x14ac:dyDescent="0.2">
      <c r="A1195" s="49" t="s">
        <v>4759</v>
      </c>
      <c r="B1195" s="17" t="s">
        <v>1</v>
      </c>
      <c r="C1195" s="17" t="s">
        <v>230</v>
      </c>
      <c r="D1195" s="17" t="s">
        <v>2193</v>
      </c>
      <c r="E1195" s="17" t="s">
        <v>4760</v>
      </c>
      <c r="F1195" s="48">
        <v>58.47</v>
      </c>
      <c r="G1195" s="229">
        <v>82</v>
      </c>
      <c r="H1195" s="229">
        <v>10.6</v>
      </c>
      <c r="I1195" s="229">
        <v>8.1999999999999993</v>
      </c>
      <c r="J1195" s="18">
        <v>2</v>
      </c>
      <c r="K1195" s="18">
        <v>36</v>
      </c>
      <c r="L1195" s="17" t="s">
        <v>9</v>
      </c>
      <c r="M1195" s="17" t="s">
        <v>11</v>
      </c>
      <c r="N1195" s="50" t="s">
        <v>235</v>
      </c>
      <c r="O1195" s="259" t="str">
        <f t="shared" si="70"/>
        <v>MAPA - OAE 0252</v>
      </c>
      <c r="P1195" s="258" t="s">
        <v>9099</v>
      </c>
      <c r="Q1195" s="256" t="str">
        <f>HYPERLINK(R1195, "FOTO 1 - OAE "&amp;A1195)</f>
        <v>FOTO 1 - OAE 0252</v>
      </c>
      <c r="R1195" s="255" t="s">
        <v>6140</v>
      </c>
      <c r="S1195" s="254" t="str">
        <f>HYPERLINK(T1195, "FOTO 2 - OAE "&amp;A1195)</f>
        <v>FOTO 2 - OAE 0252</v>
      </c>
      <c r="T1195" s="233" t="s">
        <v>6964</v>
      </c>
      <c r="U1195" s="238">
        <v>2015</v>
      </c>
      <c r="V1195" s="16" t="s">
        <v>2</v>
      </c>
      <c r="W1195" s="16" t="s">
        <v>10</v>
      </c>
      <c r="X1195" s="16" t="s">
        <v>12</v>
      </c>
      <c r="Y1195" s="16" t="s">
        <v>9485</v>
      </c>
      <c r="Z1195" s="16" t="s">
        <v>13</v>
      </c>
      <c r="AA1195" s="16" t="s">
        <v>236</v>
      </c>
      <c r="AB1195" s="16" t="s">
        <v>4</v>
      </c>
      <c r="AC1195" s="16" t="s">
        <v>231</v>
      </c>
      <c r="AD1195" s="16" t="s">
        <v>232</v>
      </c>
      <c r="AE1195" s="16" t="s">
        <v>7757</v>
      </c>
      <c r="AF1195" s="57" t="s">
        <v>5392</v>
      </c>
      <c r="AG1195" s="57" t="s">
        <v>5217</v>
      </c>
      <c r="AH1195" s="58">
        <v>7</v>
      </c>
      <c r="AI1195" s="56">
        <v>45016</v>
      </c>
      <c r="AJ1195" s="59"/>
      <c r="AK1195" s="61"/>
      <c r="AL1195" s="59"/>
      <c r="AM1195" s="63"/>
    </row>
    <row r="1196" spans="1:39" x14ac:dyDescent="0.2">
      <c r="A1196" s="49" t="s">
        <v>4883</v>
      </c>
      <c r="B1196" s="17" t="s">
        <v>1</v>
      </c>
      <c r="C1196" s="17" t="s">
        <v>4884</v>
      </c>
      <c r="D1196" s="17" t="s">
        <v>2193</v>
      </c>
      <c r="E1196" s="17" t="s">
        <v>4886</v>
      </c>
      <c r="F1196" s="48">
        <v>84.685000000000002</v>
      </c>
      <c r="G1196" s="229">
        <v>10</v>
      </c>
      <c r="H1196" s="229">
        <v>4.5999999999999996</v>
      </c>
      <c r="I1196" s="229">
        <v>4.4000000000000004</v>
      </c>
      <c r="J1196" s="18">
        <v>1</v>
      </c>
      <c r="K1196" s="18">
        <v>24</v>
      </c>
      <c r="L1196" s="17" t="s">
        <v>9</v>
      </c>
      <c r="M1196" s="17" t="s">
        <v>11</v>
      </c>
      <c r="N1196" s="50" t="s">
        <v>103</v>
      </c>
      <c r="O1196" s="259" t="str">
        <f t="shared" si="70"/>
        <v>MAPA - OAE 0978</v>
      </c>
      <c r="P1196" s="258" t="s">
        <v>9100</v>
      </c>
      <c r="Q1196" s="253"/>
      <c r="R1196" s="255"/>
      <c r="S1196" s="239"/>
      <c r="T1196" s="233"/>
      <c r="U1196" s="238"/>
      <c r="V1196" s="16" t="s">
        <v>2</v>
      </c>
      <c r="W1196" s="16" t="s">
        <v>10</v>
      </c>
      <c r="X1196" s="16" t="s">
        <v>12</v>
      </c>
      <c r="Y1196" s="16" t="s">
        <v>9485</v>
      </c>
      <c r="Z1196" s="16" t="s">
        <v>13</v>
      </c>
      <c r="AA1196" s="16" t="s">
        <v>104</v>
      </c>
      <c r="AB1196" s="16" t="s">
        <v>338</v>
      </c>
      <c r="AC1196" s="16" t="s">
        <v>4885</v>
      </c>
      <c r="AD1196" s="16" t="s">
        <v>4885</v>
      </c>
      <c r="AE1196" s="16" t="s">
        <v>7758</v>
      </c>
      <c r="AF1196" s="57" t="s">
        <v>5385</v>
      </c>
      <c r="AG1196" s="57" t="s">
        <v>5217</v>
      </c>
      <c r="AH1196" s="58">
        <v>7</v>
      </c>
      <c r="AI1196" s="56">
        <v>45016</v>
      </c>
      <c r="AJ1196" s="59"/>
      <c r="AK1196" s="61"/>
      <c r="AL1196" s="59"/>
      <c r="AM1196" s="63"/>
    </row>
    <row r="1197" spans="1:39" x14ac:dyDescent="0.2">
      <c r="A1197" s="49" t="s">
        <v>3438</v>
      </c>
      <c r="B1197" s="17" t="s">
        <v>1</v>
      </c>
      <c r="C1197" s="17" t="s">
        <v>299</v>
      </c>
      <c r="D1197" s="17" t="s">
        <v>2193</v>
      </c>
      <c r="E1197" s="17" t="s">
        <v>3439</v>
      </c>
      <c r="F1197" s="48">
        <v>90.686999999999998</v>
      </c>
      <c r="G1197" s="229">
        <v>44.3</v>
      </c>
      <c r="H1197" s="229">
        <v>10.4</v>
      </c>
      <c r="I1197" s="229">
        <v>8.1999999999999993</v>
      </c>
      <c r="J1197" s="18">
        <v>2</v>
      </c>
      <c r="K1197" s="18">
        <v>36</v>
      </c>
      <c r="L1197" s="17" t="s">
        <v>9</v>
      </c>
      <c r="M1197" s="17" t="s">
        <v>11</v>
      </c>
      <c r="N1197" s="50" t="s">
        <v>103</v>
      </c>
      <c r="O1197" s="259" t="str">
        <f t="shared" si="70"/>
        <v>MAPA - OAE 0740</v>
      </c>
      <c r="P1197" s="258" t="s">
        <v>9101</v>
      </c>
      <c r="Q1197" s="256" t="str">
        <f>HYPERLINK(R1197, "FOTO 1 - OAE "&amp;A1197)</f>
        <v>FOTO 1 - OAE 0740</v>
      </c>
      <c r="R1197" s="255" t="s">
        <v>6141</v>
      </c>
      <c r="S1197" s="254" t="str">
        <f>HYPERLINK(T1197, "FOTO 2 - OAE "&amp;A1197)</f>
        <v>FOTO 2 - OAE 0740</v>
      </c>
      <c r="T1197" s="233" t="s">
        <v>6965</v>
      </c>
      <c r="U1197" s="238">
        <v>2015</v>
      </c>
      <c r="V1197" s="16" t="s">
        <v>2</v>
      </c>
      <c r="W1197" s="16" t="s">
        <v>10</v>
      </c>
      <c r="X1197" s="16" t="s">
        <v>12</v>
      </c>
      <c r="Y1197" s="16" t="s">
        <v>9485</v>
      </c>
      <c r="Z1197" s="16" t="s">
        <v>13</v>
      </c>
      <c r="AA1197" s="16" t="s">
        <v>104</v>
      </c>
      <c r="AB1197" s="16" t="s">
        <v>4</v>
      </c>
      <c r="AC1197" s="16" t="s">
        <v>300</v>
      </c>
      <c r="AD1197" s="16" t="s">
        <v>301</v>
      </c>
      <c r="AE1197" s="16" t="s">
        <v>7759</v>
      </c>
      <c r="AF1197" s="57" t="s">
        <v>5385</v>
      </c>
      <c r="AG1197" s="57" t="s">
        <v>5217</v>
      </c>
      <c r="AH1197" s="58">
        <v>7</v>
      </c>
      <c r="AI1197" s="56">
        <v>45016</v>
      </c>
      <c r="AJ1197" s="59"/>
      <c r="AK1197" s="65"/>
      <c r="AL1197" s="59"/>
      <c r="AM1197" s="63"/>
    </row>
    <row r="1198" spans="1:39" x14ac:dyDescent="0.2">
      <c r="A1198" s="49" t="s">
        <v>2388</v>
      </c>
      <c r="B1198" s="17" t="s">
        <v>1</v>
      </c>
      <c r="C1198" s="17" t="s">
        <v>4318</v>
      </c>
      <c r="D1198" s="17" t="s">
        <v>2193</v>
      </c>
      <c r="E1198" s="17" t="s">
        <v>4320</v>
      </c>
      <c r="F1198" s="48">
        <v>94.703999999999994</v>
      </c>
      <c r="G1198" s="229">
        <v>5.5</v>
      </c>
      <c r="H1198" s="229">
        <v>5.05</v>
      </c>
      <c r="I1198" s="229">
        <v>3.55</v>
      </c>
      <c r="J1198" s="18">
        <v>1</v>
      </c>
      <c r="K1198" s="18">
        <v>24</v>
      </c>
      <c r="L1198" s="17" t="s">
        <v>94</v>
      </c>
      <c r="M1198" s="17" t="s">
        <v>11</v>
      </c>
      <c r="N1198" s="50" t="s">
        <v>103</v>
      </c>
      <c r="O1198" s="259" t="str">
        <f t="shared" si="70"/>
        <v>MAPA - OAE 1433</v>
      </c>
      <c r="P1198" s="258" t="s">
        <v>9102</v>
      </c>
      <c r="Q1198" s="256" t="str">
        <f>HYPERLINK(R1198, "FOTO 1 - OAE "&amp;A1198)</f>
        <v>FOTO 1 - OAE 1433</v>
      </c>
      <c r="R1198" s="255" t="s">
        <v>6142</v>
      </c>
      <c r="S1198" s="254" t="str">
        <f>HYPERLINK(T1198, "FOTO 2 - OAE "&amp;A1198)</f>
        <v>FOTO 2 - OAE 1433</v>
      </c>
      <c r="T1198" s="233" t="s">
        <v>6966</v>
      </c>
      <c r="U1198" s="238">
        <v>2015</v>
      </c>
      <c r="V1198" s="16" t="s">
        <v>2</v>
      </c>
      <c r="W1198" s="16" t="s">
        <v>95</v>
      </c>
      <c r="X1198" s="16" t="s">
        <v>12</v>
      </c>
      <c r="Y1198" s="16" t="s">
        <v>9485</v>
      </c>
      <c r="Z1198" s="16" t="s">
        <v>13</v>
      </c>
      <c r="AA1198" s="16" t="s">
        <v>104</v>
      </c>
      <c r="AB1198" s="16" t="s">
        <v>338</v>
      </c>
      <c r="AC1198" s="16" t="s">
        <v>4319</v>
      </c>
      <c r="AD1198" s="16" t="s">
        <v>4319</v>
      </c>
      <c r="AE1198" s="16" t="s">
        <v>7760</v>
      </c>
      <c r="AF1198" s="57" t="s">
        <v>5385</v>
      </c>
      <c r="AG1198" s="57" t="s">
        <v>5217</v>
      </c>
      <c r="AH1198" s="58">
        <v>7</v>
      </c>
      <c r="AI1198" s="56">
        <v>45016</v>
      </c>
      <c r="AJ1198" s="59"/>
      <c r="AK1198" s="61"/>
      <c r="AL1198" s="59"/>
      <c r="AM1198" s="63"/>
    </row>
    <row r="1199" spans="1:39" x14ac:dyDescent="0.2">
      <c r="A1199" s="49" t="s">
        <v>2338</v>
      </c>
      <c r="B1199" s="17" t="s">
        <v>1</v>
      </c>
      <c r="C1199" s="17" t="s">
        <v>4340</v>
      </c>
      <c r="D1199" s="17" t="s">
        <v>2193</v>
      </c>
      <c r="E1199" s="17" t="s">
        <v>4320</v>
      </c>
      <c r="F1199" s="48">
        <v>97.742999999999995</v>
      </c>
      <c r="G1199" s="229">
        <v>12.2</v>
      </c>
      <c r="H1199" s="229">
        <v>4.25</v>
      </c>
      <c r="I1199" s="229">
        <v>2.5</v>
      </c>
      <c r="J1199" s="18">
        <v>1</v>
      </c>
      <c r="K1199" s="18">
        <v>24</v>
      </c>
      <c r="L1199" s="17" t="s">
        <v>2069</v>
      </c>
      <c r="M1199" s="17" t="s">
        <v>11</v>
      </c>
      <c r="N1199" s="50" t="s">
        <v>103</v>
      </c>
      <c r="O1199" s="259" t="str">
        <f t="shared" si="70"/>
        <v>MAPA - OAE 1434</v>
      </c>
      <c r="P1199" s="258" t="s">
        <v>9103</v>
      </c>
      <c r="Q1199" s="256" t="str">
        <f>HYPERLINK(R1199, "FOTO 1 - OAE "&amp;A1199)</f>
        <v>FOTO 1 - OAE 1434</v>
      </c>
      <c r="R1199" s="255" t="s">
        <v>6143</v>
      </c>
      <c r="S1199" s="254" t="str">
        <f>HYPERLINK(T1199, "FOTO 2 - OAE "&amp;A1199)</f>
        <v>FOTO 2 - OAE 1434</v>
      </c>
      <c r="T1199" s="233" t="s">
        <v>6967</v>
      </c>
      <c r="U1199" s="238">
        <v>2015</v>
      </c>
      <c r="V1199" s="16" t="s">
        <v>2</v>
      </c>
      <c r="W1199" s="16" t="s">
        <v>2070</v>
      </c>
      <c r="X1199" s="16" t="s">
        <v>12</v>
      </c>
      <c r="Y1199" s="16" t="s">
        <v>9485</v>
      </c>
      <c r="Z1199" s="16" t="s">
        <v>13</v>
      </c>
      <c r="AA1199" s="16" t="s">
        <v>104</v>
      </c>
      <c r="AB1199" s="16" t="s">
        <v>338</v>
      </c>
      <c r="AC1199" s="16" t="s">
        <v>4341</v>
      </c>
      <c r="AD1199" s="16" t="s">
        <v>4341</v>
      </c>
      <c r="AE1199" s="16" t="s">
        <v>7760</v>
      </c>
      <c r="AF1199" s="57" t="s">
        <v>5385</v>
      </c>
      <c r="AG1199" s="57" t="s">
        <v>5217</v>
      </c>
      <c r="AH1199" s="58">
        <v>7</v>
      </c>
      <c r="AI1199" s="56">
        <v>45016</v>
      </c>
      <c r="AJ1199" s="59"/>
      <c r="AK1199" s="62"/>
      <c r="AL1199" s="59"/>
      <c r="AM1199" s="63"/>
    </row>
    <row r="1200" spans="1:39" x14ac:dyDescent="0.2">
      <c r="A1200" s="49" t="s">
        <v>2333</v>
      </c>
      <c r="B1200" s="17" t="s">
        <v>1</v>
      </c>
      <c r="C1200" s="17" t="s">
        <v>4328</v>
      </c>
      <c r="D1200" s="17" t="s">
        <v>2193</v>
      </c>
      <c r="E1200" s="17" t="s">
        <v>4320</v>
      </c>
      <c r="F1200" s="48">
        <v>106.03400000000001</v>
      </c>
      <c r="G1200" s="229">
        <v>32.299999999999997</v>
      </c>
      <c r="H1200" s="229">
        <v>10.1</v>
      </c>
      <c r="I1200" s="229">
        <v>8.3000000000000007</v>
      </c>
      <c r="J1200" s="18">
        <v>2</v>
      </c>
      <c r="K1200" s="18">
        <v>36</v>
      </c>
      <c r="L1200" s="17" t="s">
        <v>9</v>
      </c>
      <c r="M1200" s="17" t="s">
        <v>11</v>
      </c>
      <c r="N1200" s="50" t="s">
        <v>103</v>
      </c>
      <c r="O1200" s="259" t="str">
        <f t="shared" si="70"/>
        <v>MAPA - OAE 1435</v>
      </c>
      <c r="P1200" s="258" t="s">
        <v>9104</v>
      </c>
      <c r="Q1200" s="256" t="str">
        <f>HYPERLINK(R1200, "FOTO 1 - OAE "&amp;A1200)</f>
        <v>FOTO 1 - OAE 1435</v>
      </c>
      <c r="R1200" s="255" t="s">
        <v>6144</v>
      </c>
      <c r="S1200" s="254" t="str">
        <f>HYPERLINK(T1200, "FOTO 2 - OAE "&amp;A1200)</f>
        <v>FOTO 2 - OAE 1435</v>
      </c>
      <c r="T1200" s="233" t="s">
        <v>6968</v>
      </c>
      <c r="U1200" s="238">
        <v>2015</v>
      </c>
      <c r="V1200" s="16" t="s">
        <v>2</v>
      </c>
      <c r="W1200" s="16" t="s">
        <v>10</v>
      </c>
      <c r="X1200" s="16" t="s">
        <v>12</v>
      </c>
      <c r="Y1200" s="16" t="s">
        <v>9485</v>
      </c>
      <c r="Z1200" s="16" t="s">
        <v>13</v>
      </c>
      <c r="AA1200" s="16" t="s">
        <v>104</v>
      </c>
      <c r="AB1200" s="16" t="s">
        <v>18</v>
      </c>
      <c r="AC1200" s="16" t="s">
        <v>4329</v>
      </c>
      <c r="AD1200" s="16" t="s">
        <v>4330</v>
      </c>
      <c r="AE1200" s="16" t="s">
        <v>7760</v>
      </c>
      <c r="AF1200" s="57" t="s">
        <v>5397</v>
      </c>
      <c r="AG1200" s="57" t="s">
        <v>5132</v>
      </c>
      <c r="AH1200" s="58">
        <v>7</v>
      </c>
      <c r="AI1200" s="56">
        <v>45016</v>
      </c>
      <c r="AJ1200" s="59"/>
      <c r="AK1200" s="61"/>
      <c r="AL1200" s="59"/>
      <c r="AM1200" s="63"/>
    </row>
    <row r="1201" spans="1:39" x14ac:dyDescent="0.2">
      <c r="A1201" s="49" t="s">
        <v>273</v>
      </c>
      <c r="B1201" s="17" t="s">
        <v>1</v>
      </c>
      <c r="C1201" s="17" t="s">
        <v>274</v>
      </c>
      <c r="D1201" s="17" t="s">
        <v>101</v>
      </c>
      <c r="E1201" s="17" t="s">
        <v>277</v>
      </c>
      <c r="F1201" s="48">
        <v>120.37</v>
      </c>
      <c r="G1201" s="229">
        <v>120</v>
      </c>
      <c r="H1201" s="229">
        <v>10.4</v>
      </c>
      <c r="I1201" s="229">
        <v>8.1999999999999993</v>
      </c>
      <c r="J1201" s="18">
        <v>2</v>
      </c>
      <c r="K1201" s="18">
        <v>36</v>
      </c>
      <c r="L1201" s="17" t="s">
        <v>9</v>
      </c>
      <c r="M1201" s="17" t="s">
        <v>35</v>
      </c>
      <c r="N1201" s="50" t="s">
        <v>103</v>
      </c>
      <c r="O1201" s="259" t="str">
        <f t="shared" si="70"/>
        <v>MAPA - OAE 1985</v>
      </c>
      <c r="P1201" s="258" t="s">
        <v>9105</v>
      </c>
      <c r="Q1201" s="253"/>
      <c r="R1201" s="255"/>
      <c r="S1201" s="239"/>
      <c r="T1201" s="233"/>
      <c r="U1201" s="238"/>
      <c r="V1201" s="16" t="s">
        <v>2</v>
      </c>
      <c r="W1201" s="16" t="s">
        <v>10</v>
      </c>
      <c r="X1201" s="16" t="s">
        <v>36</v>
      </c>
      <c r="Y1201" s="16" t="s">
        <v>9485</v>
      </c>
      <c r="Z1201" s="16" t="s">
        <v>25</v>
      </c>
      <c r="AA1201" s="16" t="s">
        <v>104</v>
      </c>
      <c r="AB1201" s="16" t="s">
        <v>4</v>
      </c>
      <c r="AC1201" s="16" t="s">
        <v>275</v>
      </c>
      <c r="AD1201" s="16" t="s">
        <v>276</v>
      </c>
      <c r="AE1201" s="16" t="s">
        <v>7761</v>
      </c>
      <c r="AF1201" s="57" t="s">
        <v>5363</v>
      </c>
      <c r="AG1201" s="57" t="s">
        <v>5132</v>
      </c>
      <c r="AH1201" s="58">
        <v>7</v>
      </c>
      <c r="AI1201" s="56">
        <v>45016</v>
      </c>
      <c r="AJ1201" s="59"/>
      <c r="AK1201" s="61"/>
      <c r="AL1201" s="59"/>
      <c r="AM1201" s="63"/>
    </row>
    <row r="1202" spans="1:39" x14ac:dyDescent="0.2">
      <c r="A1202" s="49" t="s">
        <v>268</v>
      </c>
      <c r="B1202" s="17" t="s">
        <v>1</v>
      </c>
      <c r="C1202" s="17" t="s">
        <v>269</v>
      </c>
      <c r="D1202" s="17" t="s">
        <v>101</v>
      </c>
      <c r="E1202" s="17" t="s">
        <v>271</v>
      </c>
      <c r="F1202" s="48">
        <v>145.79</v>
      </c>
      <c r="G1202" s="229">
        <v>80</v>
      </c>
      <c r="H1202" s="229">
        <v>10.4</v>
      </c>
      <c r="I1202" s="229">
        <v>8.1999999999999993</v>
      </c>
      <c r="J1202" s="18">
        <v>2</v>
      </c>
      <c r="K1202" s="18">
        <v>36</v>
      </c>
      <c r="L1202" s="17" t="s">
        <v>9</v>
      </c>
      <c r="M1202" s="17" t="s">
        <v>35</v>
      </c>
      <c r="N1202" s="50" t="s">
        <v>103</v>
      </c>
      <c r="O1202" s="259" t="str">
        <f t="shared" si="70"/>
        <v>MAPA - OAE 1986</v>
      </c>
      <c r="P1202" s="258" t="s">
        <v>9106</v>
      </c>
      <c r="Q1202" s="253"/>
      <c r="R1202" s="255"/>
      <c r="S1202" s="239"/>
      <c r="T1202" s="233"/>
      <c r="U1202" s="238"/>
      <c r="V1202" s="16" t="s">
        <v>2</v>
      </c>
      <c r="W1202" s="16" t="s">
        <v>10</v>
      </c>
      <c r="X1202" s="16" t="s">
        <v>36</v>
      </c>
      <c r="Y1202" s="16" t="s">
        <v>9485</v>
      </c>
      <c r="Z1202" s="16" t="s">
        <v>25</v>
      </c>
      <c r="AA1202" s="16" t="s">
        <v>104</v>
      </c>
      <c r="AB1202" s="16" t="s">
        <v>4</v>
      </c>
      <c r="AC1202" s="16" t="s">
        <v>104</v>
      </c>
      <c r="AD1202" s="16" t="s">
        <v>270</v>
      </c>
      <c r="AE1202" s="16" t="s">
        <v>7762</v>
      </c>
      <c r="AF1202" s="57" t="s">
        <v>5361</v>
      </c>
      <c r="AG1202" s="57" t="s">
        <v>5132</v>
      </c>
      <c r="AH1202" s="58">
        <v>7</v>
      </c>
      <c r="AI1202" s="56">
        <v>45016</v>
      </c>
      <c r="AJ1202" s="59"/>
      <c r="AK1202" s="65"/>
      <c r="AL1202" s="59"/>
      <c r="AM1202" s="63"/>
    </row>
    <row r="1203" spans="1:39" x14ac:dyDescent="0.2">
      <c r="A1203" s="49" t="s">
        <v>106</v>
      </c>
      <c r="B1203" s="17" t="s">
        <v>1</v>
      </c>
      <c r="C1203" s="17" t="s">
        <v>107</v>
      </c>
      <c r="D1203" s="17" t="s">
        <v>101</v>
      </c>
      <c r="E1203" s="17" t="s">
        <v>102</v>
      </c>
      <c r="F1203" s="48">
        <v>171.52</v>
      </c>
      <c r="G1203" s="229">
        <v>90</v>
      </c>
      <c r="H1203" s="229">
        <v>10.4</v>
      </c>
      <c r="I1203" s="229">
        <v>8.1999999999999993</v>
      </c>
      <c r="J1203" s="18">
        <v>2</v>
      </c>
      <c r="K1203" s="18">
        <v>36</v>
      </c>
      <c r="L1203" s="17" t="s">
        <v>9</v>
      </c>
      <c r="M1203" s="17" t="s">
        <v>35</v>
      </c>
      <c r="N1203" s="50" t="s">
        <v>103</v>
      </c>
      <c r="O1203" s="259" t="str">
        <f t="shared" si="70"/>
        <v>MAPA - OAE 1987</v>
      </c>
      <c r="P1203" s="258" t="s">
        <v>9107</v>
      </c>
      <c r="Q1203" s="253"/>
      <c r="R1203" s="255"/>
      <c r="S1203" s="239"/>
      <c r="T1203" s="233"/>
      <c r="U1203" s="238"/>
      <c r="V1203" s="16" t="s">
        <v>2</v>
      </c>
      <c r="W1203" s="16" t="s">
        <v>10</v>
      </c>
      <c r="X1203" s="16" t="s">
        <v>36</v>
      </c>
      <c r="Y1203" s="16" t="s">
        <v>9485</v>
      </c>
      <c r="Z1203" s="16" t="s">
        <v>25</v>
      </c>
      <c r="AA1203" s="16" t="s">
        <v>104</v>
      </c>
      <c r="AB1203" s="16" t="s">
        <v>4</v>
      </c>
      <c r="AC1203" s="16" t="s">
        <v>108</v>
      </c>
      <c r="AD1203" s="16" t="s">
        <v>109</v>
      </c>
      <c r="AE1203" s="16" t="s">
        <v>7763</v>
      </c>
      <c r="AF1203" s="57" t="s">
        <v>104</v>
      </c>
      <c r="AG1203" s="57" t="s">
        <v>5132</v>
      </c>
      <c r="AH1203" s="58">
        <v>7</v>
      </c>
      <c r="AI1203" s="56">
        <v>45016</v>
      </c>
      <c r="AJ1203" s="59"/>
      <c r="AK1203" s="61"/>
      <c r="AL1203" s="59"/>
      <c r="AM1203" s="63"/>
    </row>
    <row r="1204" spans="1:39" x14ac:dyDescent="0.2">
      <c r="A1204" s="49" t="s">
        <v>264</v>
      </c>
      <c r="B1204" s="17" t="s">
        <v>1</v>
      </c>
      <c r="C1204" s="17" t="s">
        <v>265</v>
      </c>
      <c r="D1204" s="17" t="s">
        <v>101</v>
      </c>
      <c r="E1204" s="17" t="s">
        <v>102</v>
      </c>
      <c r="F1204" s="48">
        <v>172.66</v>
      </c>
      <c r="G1204" s="229">
        <v>40</v>
      </c>
      <c r="H1204" s="229">
        <v>10.4</v>
      </c>
      <c r="I1204" s="229">
        <v>8.1999999999999993</v>
      </c>
      <c r="J1204" s="18">
        <v>2</v>
      </c>
      <c r="K1204" s="18">
        <v>36</v>
      </c>
      <c r="L1204" s="17" t="s">
        <v>9</v>
      </c>
      <c r="M1204" s="17" t="s">
        <v>35</v>
      </c>
      <c r="N1204" s="50" t="s">
        <v>103</v>
      </c>
      <c r="O1204" s="259" t="str">
        <f t="shared" si="70"/>
        <v>MAPA - OAE 1988</v>
      </c>
      <c r="P1204" s="258" t="s">
        <v>9108</v>
      </c>
      <c r="Q1204" s="253"/>
      <c r="R1204" s="255"/>
      <c r="S1204" s="239"/>
      <c r="T1204" s="233"/>
      <c r="U1204" s="238"/>
      <c r="V1204" s="16" t="s">
        <v>2</v>
      </c>
      <c r="W1204" s="16" t="s">
        <v>10</v>
      </c>
      <c r="X1204" s="16" t="s">
        <v>36</v>
      </c>
      <c r="Y1204" s="16" t="s">
        <v>9485</v>
      </c>
      <c r="Z1204" s="16" t="s">
        <v>25</v>
      </c>
      <c r="AA1204" s="16" t="s">
        <v>104</v>
      </c>
      <c r="AB1204" s="16" t="s">
        <v>4</v>
      </c>
      <c r="AC1204" s="16" t="s">
        <v>266</v>
      </c>
      <c r="AD1204" s="16" t="s">
        <v>267</v>
      </c>
      <c r="AE1204" s="16" t="s">
        <v>7763</v>
      </c>
      <c r="AF1204" s="57" t="s">
        <v>108</v>
      </c>
      <c r="AG1204" s="57" t="s">
        <v>5132</v>
      </c>
      <c r="AH1204" s="58">
        <v>7</v>
      </c>
      <c r="AI1204" s="56">
        <v>45016</v>
      </c>
      <c r="AJ1204" s="59"/>
      <c r="AK1204" s="61"/>
      <c r="AL1204" s="59"/>
      <c r="AM1204" s="63"/>
    </row>
    <row r="1205" spans="1:39" x14ac:dyDescent="0.2">
      <c r="A1205" s="49" t="s">
        <v>97</v>
      </c>
      <c r="B1205" s="17" t="s">
        <v>1</v>
      </c>
      <c r="C1205" s="17" t="s">
        <v>98</v>
      </c>
      <c r="D1205" s="17" t="s">
        <v>101</v>
      </c>
      <c r="E1205" s="17" t="s">
        <v>102</v>
      </c>
      <c r="F1205" s="48">
        <v>176.56</v>
      </c>
      <c r="G1205" s="229">
        <v>35</v>
      </c>
      <c r="H1205" s="229">
        <v>10.4</v>
      </c>
      <c r="I1205" s="229">
        <v>8.1999999999999993</v>
      </c>
      <c r="J1205" s="18">
        <v>2</v>
      </c>
      <c r="K1205" s="18">
        <v>36</v>
      </c>
      <c r="L1205" s="17" t="s">
        <v>9</v>
      </c>
      <c r="M1205" s="17" t="s">
        <v>35</v>
      </c>
      <c r="N1205" s="50" t="s">
        <v>103</v>
      </c>
      <c r="O1205" s="259" t="str">
        <f t="shared" si="70"/>
        <v>MAPA - OAE 1989</v>
      </c>
      <c r="P1205" s="258" t="s">
        <v>9109</v>
      </c>
      <c r="Q1205" s="253"/>
      <c r="R1205" s="255"/>
      <c r="S1205" s="239"/>
      <c r="T1205" s="233"/>
      <c r="U1205" s="238"/>
      <c r="V1205" s="16" t="s">
        <v>2</v>
      </c>
      <c r="W1205" s="16" t="s">
        <v>10</v>
      </c>
      <c r="X1205" s="16" t="s">
        <v>36</v>
      </c>
      <c r="Y1205" s="16" t="s">
        <v>9485</v>
      </c>
      <c r="Z1205" s="16" t="s">
        <v>25</v>
      </c>
      <c r="AA1205" s="16" t="s">
        <v>104</v>
      </c>
      <c r="AB1205" s="16" t="s">
        <v>4</v>
      </c>
      <c r="AC1205" s="16" t="s">
        <v>99</v>
      </c>
      <c r="AD1205" s="16" t="s">
        <v>100</v>
      </c>
      <c r="AE1205" s="16" t="s">
        <v>7763</v>
      </c>
      <c r="AF1205" s="57" t="s">
        <v>108</v>
      </c>
      <c r="AG1205" s="57" t="s">
        <v>5132</v>
      </c>
      <c r="AH1205" s="58">
        <v>7</v>
      </c>
      <c r="AI1205" s="56">
        <v>45016</v>
      </c>
      <c r="AJ1205" s="59"/>
      <c r="AK1205" s="61"/>
      <c r="AL1205" s="59"/>
      <c r="AM1205" s="63"/>
    </row>
    <row r="1206" spans="1:39" x14ac:dyDescent="0.2">
      <c r="A1206" s="49" t="s">
        <v>2631</v>
      </c>
      <c r="B1206" s="17" t="s">
        <v>1</v>
      </c>
      <c r="C1206" s="17" t="s">
        <v>2632</v>
      </c>
      <c r="D1206" s="17" t="s">
        <v>2193</v>
      </c>
      <c r="E1206" s="17" t="s">
        <v>2635</v>
      </c>
      <c r="F1206" s="48">
        <v>212.79900000000001</v>
      </c>
      <c r="G1206" s="229">
        <v>79.900000000000006</v>
      </c>
      <c r="H1206" s="229">
        <v>11.3</v>
      </c>
      <c r="I1206" s="229">
        <v>10.7</v>
      </c>
      <c r="J1206" s="18">
        <v>2</v>
      </c>
      <c r="K1206" s="18">
        <v>45</v>
      </c>
      <c r="L1206" s="17" t="s">
        <v>9</v>
      </c>
      <c r="M1206" s="17" t="s">
        <v>11</v>
      </c>
      <c r="N1206" s="50" t="s">
        <v>103</v>
      </c>
      <c r="O1206" s="259" t="str">
        <f t="shared" si="70"/>
        <v>MAPA - OAE 0142</v>
      </c>
      <c r="P1206" s="258" t="s">
        <v>9110</v>
      </c>
      <c r="Q1206" s="256" t="str">
        <f>HYPERLINK(R1206, "FOTO 1 - OAE "&amp;A1206)</f>
        <v>FOTO 1 - OAE 0142</v>
      </c>
      <c r="R1206" s="255" t="s">
        <v>6145</v>
      </c>
      <c r="S1206" s="254" t="str">
        <f>HYPERLINK(T1206, "FOTO 2 - OAE "&amp;A1206)</f>
        <v>FOTO 2 - OAE 0142</v>
      </c>
      <c r="T1206" s="233" t="s">
        <v>6969</v>
      </c>
      <c r="U1206" s="238">
        <v>2018</v>
      </c>
      <c r="V1206" s="16" t="s">
        <v>2</v>
      </c>
      <c r="W1206" s="16" t="s">
        <v>10</v>
      </c>
      <c r="X1206" s="16" t="s">
        <v>12</v>
      </c>
      <c r="Y1206" s="16" t="s">
        <v>9485</v>
      </c>
      <c r="Z1206" s="16" t="s">
        <v>13</v>
      </c>
      <c r="AA1206" s="16" t="s">
        <v>104</v>
      </c>
      <c r="AB1206" s="16" t="s">
        <v>4</v>
      </c>
      <c r="AC1206" s="16" t="s">
        <v>2633</v>
      </c>
      <c r="AD1206" s="16" t="s">
        <v>2634</v>
      </c>
      <c r="AE1206" s="16" t="s">
        <v>7764</v>
      </c>
      <c r="AF1206" s="57" t="s">
        <v>5227</v>
      </c>
      <c r="AG1206" s="57" t="s">
        <v>5132</v>
      </c>
      <c r="AH1206" s="58">
        <v>7</v>
      </c>
      <c r="AI1206" s="56">
        <v>45016</v>
      </c>
      <c r="AJ1206" s="59"/>
      <c r="AK1206" s="61"/>
      <c r="AL1206" s="59"/>
      <c r="AM1206" s="63"/>
    </row>
    <row r="1207" spans="1:39" x14ac:dyDescent="0.2">
      <c r="A1207" s="49" t="s">
        <v>3419</v>
      </c>
      <c r="B1207" s="17" t="s">
        <v>1</v>
      </c>
      <c r="C1207" s="17" t="s">
        <v>2299</v>
      </c>
      <c r="D1207" s="17" t="s">
        <v>2193</v>
      </c>
      <c r="E1207" s="17" t="s">
        <v>2194</v>
      </c>
      <c r="F1207" s="48">
        <v>230.22</v>
      </c>
      <c r="G1207" s="229">
        <v>112</v>
      </c>
      <c r="H1207" s="229">
        <v>11.3</v>
      </c>
      <c r="I1207" s="229">
        <v>10.7</v>
      </c>
      <c r="J1207" s="18">
        <v>2</v>
      </c>
      <c r="K1207" s="18">
        <v>45</v>
      </c>
      <c r="L1207" s="17" t="s">
        <v>9</v>
      </c>
      <c r="M1207" s="17" t="s">
        <v>11</v>
      </c>
      <c r="N1207" s="50" t="s">
        <v>103</v>
      </c>
      <c r="O1207" s="259" t="str">
        <f t="shared" si="70"/>
        <v>MAPA - OAE 0781</v>
      </c>
      <c r="P1207" s="258" t="s">
        <v>9111</v>
      </c>
      <c r="Q1207" s="256" t="str">
        <f>HYPERLINK(R1207, "FOTO 1 - OAE "&amp;A1207)</f>
        <v>FOTO 1 - OAE 0781</v>
      </c>
      <c r="R1207" s="255" t="s">
        <v>6146</v>
      </c>
      <c r="S1207" s="254" t="str">
        <f>HYPERLINK(T1207, "FOTO 2 - OAE "&amp;A1207)</f>
        <v>FOTO 2 - OAE 0781</v>
      </c>
      <c r="T1207" s="233" t="s">
        <v>6970</v>
      </c>
      <c r="U1207" s="238">
        <v>2018</v>
      </c>
      <c r="V1207" s="16" t="s">
        <v>2</v>
      </c>
      <c r="W1207" s="16" t="s">
        <v>10</v>
      </c>
      <c r="X1207" s="16" t="s">
        <v>12</v>
      </c>
      <c r="Y1207" s="16" t="s">
        <v>9485</v>
      </c>
      <c r="Z1207" s="16" t="s">
        <v>13</v>
      </c>
      <c r="AA1207" s="16" t="s">
        <v>104</v>
      </c>
      <c r="AB1207" s="16" t="s">
        <v>4</v>
      </c>
      <c r="AC1207" s="16" t="s">
        <v>2300</v>
      </c>
      <c r="AD1207" s="16" t="s">
        <v>3420</v>
      </c>
      <c r="AE1207" s="16" t="s">
        <v>7765</v>
      </c>
      <c r="AF1207" s="57" t="s">
        <v>5211</v>
      </c>
      <c r="AG1207" s="57" t="s">
        <v>5121</v>
      </c>
      <c r="AH1207" s="58">
        <v>7</v>
      </c>
      <c r="AI1207" s="56">
        <v>45016</v>
      </c>
      <c r="AJ1207" s="59"/>
      <c r="AK1207" s="61"/>
      <c r="AL1207" s="59"/>
      <c r="AM1207" s="63"/>
    </row>
    <row r="1208" spans="1:39" x14ac:dyDescent="0.2">
      <c r="A1208" s="49" t="s">
        <v>2189</v>
      </c>
      <c r="B1208" s="17" t="s">
        <v>1</v>
      </c>
      <c r="C1208" s="17" t="s">
        <v>2190</v>
      </c>
      <c r="D1208" s="17" t="s">
        <v>2193</v>
      </c>
      <c r="E1208" s="17" t="s">
        <v>2194</v>
      </c>
      <c r="F1208" s="48">
        <v>233.107</v>
      </c>
      <c r="G1208" s="229">
        <v>55</v>
      </c>
      <c r="H1208" s="229">
        <v>11.3</v>
      </c>
      <c r="I1208" s="229">
        <v>10.7</v>
      </c>
      <c r="J1208" s="18">
        <v>2</v>
      </c>
      <c r="K1208" s="18">
        <v>45</v>
      </c>
      <c r="L1208" s="17" t="s">
        <v>9</v>
      </c>
      <c r="M1208" s="17" t="s">
        <v>11</v>
      </c>
      <c r="N1208" s="50" t="s">
        <v>103</v>
      </c>
      <c r="O1208" s="259" t="str">
        <f t="shared" si="70"/>
        <v>MAPA - OAE 0783</v>
      </c>
      <c r="P1208" s="258" t="s">
        <v>9112</v>
      </c>
      <c r="Q1208" s="256" t="str">
        <f>HYPERLINK(R1208, "FOTO 1 - OAE "&amp;A1208)</f>
        <v>FOTO 1 - OAE 0783</v>
      </c>
      <c r="R1208" s="255" t="s">
        <v>6147</v>
      </c>
      <c r="S1208" s="254" t="str">
        <f>HYPERLINK(T1208, "FOTO 2 - OAE "&amp;A1208)</f>
        <v>FOTO 2 - OAE 0783</v>
      </c>
      <c r="T1208" s="233" t="s">
        <v>6971</v>
      </c>
      <c r="U1208" s="238">
        <v>2018</v>
      </c>
      <c r="V1208" s="16" t="s">
        <v>2</v>
      </c>
      <c r="W1208" s="16" t="s">
        <v>10</v>
      </c>
      <c r="X1208" s="16" t="s">
        <v>12</v>
      </c>
      <c r="Y1208" s="16" t="s">
        <v>9485</v>
      </c>
      <c r="Z1208" s="16" t="s">
        <v>13</v>
      </c>
      <c r="AA1208" s="16" t="s">
        <v>104</v>
      </c>
      <c r="AB1208" s="16" t="s">
        <v>18</v>
      </c>
      <c r="AC1208" s="16" t="s">
        <v>2191</v>
      </c>
      <c r="AD1208" s="16" t="s">
        <v>2192</v>
      </c>
      <c r="AE1208" s="16" t="s">
        <v>7765</v>
      </c>
      <c r="AF1208" s="57" t="s">
        <v>5211</v>
      </c>
      <c r="AG1208" s="57" t="s">
        <v>5121</v>
      </c>
      <c r="AH1208" s="58">
        <v>7</v>
      </c>
      <c r="AI1208" s="56">
        <v>45016</v>
      </c>
      <c r="AJ1208" s="59"/>
      <c r="AK1208" s="61"/>
      <c r="AL1208" s="59"/>
      <c r="AM1208" s="63"/>
    </row>
    <row r="1209" spans="1:39" x14ac:dyDescent="0.2">
      <c r="A1209" s="49" t="s">
        <v>3415</v>
      </c>
      <c r="B1209" s="17" t="s">
        <v>1</v>
      </c>
      <c r="C1209" s="17" t="s">
        <v>3416</v>
      </c>
      <c r="D1209" s="17" t="s">
        <v>2193</v>
      </c>
      <c r="E1209" s="17" t="s">
        <v>2194</v>
      </c>
      <c r="F1209" s="48">
        <v>239.934</v>
      </c>
      <c r="G1209" s="229">
        <v>62</v>
      </c>
      <c r="H1209" s="229">
        <v>11.3</v>
      </c>
      <c r="I1209" s="229">
        <v>10.7</v>
      </c>
      <c r="J1209" s="18">
        <v>2</v>
      </c>
      <c r="K1209" s="18">
        <v>45</v>
      </c>
      <c r="L1209" s="17" t="s">
        <v>9</v>
      </c>
      <c r="M1209" s="17" t="s">
        <v>11</v>
      </c>
      <c r="N1209" s="50" t="s">
        <v>103</v>
      </c>
      <c r="O1209" s="259" t="str">
        <f t="shared" si="70"/>
        <v>MAPA - OAE 0782</v>
      </c>
      <c r="P1209" s="258" t="s">
        <v>9113</v>
      </c>
      <c r="Q1209" s="256" t="str">
        <f>HYPERLINK(R1209, "FOTO 1 - OAE "&amp;A1209)</f>
        <v>FOTO 1 - OAE 0782</v>
      </c>
      <c r="R1209" s="255" t="s">
        <v>6148</v>
      </c>
      <c r="S1209" s="254" t="str">
        <f>HYPERLINK(T1209, "FOTO 2 - OAE "&amp;A1209)</f>
        <v>FOTO 2 - OAE 0782</v>
      </c>
      <c r="T1209" s="233" t="s">
        <v>6972</v>
      </c>
      <c r="U1209" s="238">
        <v>2018</v>
      </c>
      <c r="V1209" s="16" t="s">
        <v>2</v>
      </c>
      <c r="W1209" s="16" t="s">
        <v>10</v>
      </c>
      <c r="X1209" s="16" t="s">
        <v>12</v>
      </c>
      <c r="Y1209" s="16" t="s">
        <v>9485</v>
      </c>
      <c r="Z1209" s="16" t="s">
        <v>13</v>
      </c>
      <c r="AA1209" s="16" t="s">
        <v>104</v>
      </c>
      <c r="AB1209" s="16" t="s">
        <v>4</v>
      </c>
      <c r="AC1209" s="16" t="s">
        <v>3417</v>
      </c>
      <c r="AD1209" s="16" t="s">
        <v>3418</v>
      </c>
      <c r="AE1209" s="16" t="s">
        <v>7765</v>
      </c>
      <c r="AF1209" s="57" t="s">
        <v>5211</v>
      </c>
      <c r="AG1209" s="57" t="s">
        <v>5121</v>
      </c>
      <c r="AH1209" s="58">
        <v>7</v>
      </c>
      <c r="AI1209" s="56">
        <v>45016</v>
      </c>
      <c r="AJ1209" s="59"/>
      <c r="AK1209" s="65"/>
      <c r="AL1209" s="59"/>
      <c r="AM1209" s="63"/>
    </row>
    <row r="1210" spans="1:39" x14ac:dyDescent="0.2">
      <c r="A1210" s="49" t="s">
        <v>472</v>
      </c>
      <c r="B1210" s="17" t="s">
        <v>48</v>
      </c>
      <c r="C1210" s="17" t="s">
        <v>369</v>
      </c>
      <c r="D1210" s="17" t="s">
        <v>101</v>
      </c>
      <c r="E1210" s="17" t="s">
        <v>473</v>
      </c>
      <c r="F1210" s="48">
        <v>396.89</v>
      </c>
      <c r="G1210" s="229">
        <v>40</v>
      </c>
      <c r="H1210" s="229">
        <v>10.1</v>
      </c>
      <c r="I1210" s="229">
        <v>8.3000000000000007</v>
      </c>
      <c r="J1210" s="18">
        <v>2</v>
      </c>
      <c r="K1210" s="18">
        <v>36</v>
      </c>
      <c r="L1210" s="17" t="s">
        <v>9</v>
      </c>
      <c r="M1210" s="17" t="s">
        <v>35</v>
      </c>
      <c r="N1210" s="50" t="s">
        <v>171</v>
      </c>
      <c r="O1210" s="259" t="str">
        <f t="shared" si="70"/>
        <v>MAPA - OAE 1938</v>
      </c>
      <c r="P1210" s="258" t="s">
        <v>9114</v>
      </c>
      <c r="Q1210" s="253"/>
      <c r="R1210" s="255"/>
      <c r="S1210" s="239"/>
      <c r="T1210" s="233"/>
      <c r="U1210" s="238"/>
      <c r="V1210" s="16" t="s">
        <v>49</v>
      </c>
      <c r="W1210" s="16" t="s">
        <v>10</v>
      </c>
      <c r="X1210" s="16" t="s">
        <v>36</v>
      </c>
      <c r="Y1210" s="16" t="s">
        <v>9485</v>
      </c>
      <c r="Z1210" s="16" t="s">
        <v>25</v>
      </c>
      <c r="AA1210" s="16" t="s">
        <v>172</v>
      </c>
      <c r="AB1210" s="16"/>
      <c r="AC1210" s="16"/>
      <c r="AD1210" s="16"/>
      <c r="AE1210" s="16" t="s">
        <v>7766</v>
      </c>
      <c r="AF1210" s="57" t="s">
        <v>5142</v>
      </c>
      <c r="AG1210" s="57" t="s">
        <v>5111</v>
      </c>
      <c r="AH1210" s="58">
        <v>6</v>
      </c>
      <c r="AI1210" s="56">
        <v>45016</v>
      </c>
      <c r="AJ1210" s="59"/>
      <c r="AK1210" s="61"/>
      <c r="AL1210" s="59"/>
      <c r="AM1210" s="63"/>
    </row>
    <row r="1211" spans="1:39" x14ac:dyDescent="0.2">
      <c r="A1211" s="49" t="s">
        <v>441</v>
      </c>
      <c r="B1211" s="17" t="s">
        <v>1</v>
      </c>
      <c r="C1211" s="17" t="s">
        <v>442</v>
      </c>
      <c r="D1211" s="17" t="s">
        <v>101</v>
      </c>
      <c r="E1211" s="17" t="s">
        <v>425</v>
      </c>
      <c r="F1211" s="48">
        <v>402.18</v>
      </c>
      <c r="G1211" s="229">
        <v>66</v>
      </c>
      <c r="H1211" s="229">
        <v>10.1</v>
      </c>
      <c r="I1211" s="229">
        <v>8.3000000000000007</v>
      </c>
      <c r="J1211" s="18">
        <v>2</v>
      </c>
      <c r="K1211" s="18">
        <v>36</v>
      </c>
      <c r="L1211" s="17" t="s">
        <v>9</v>
      </c>
      <c r="M1211" s="17" t="s">
        <v>35</v>
      </c>
      <c r="N1211" s="50" t="s">
        <v>171</v>
      </c>
      <c r="O1211" s="259" t="str">
        <f t="shared" si="70"/>
        <v>MAPA - OAE 1939</v>
      </c>
      <c r="P1211" s="258" t="s">
        <v>9115</v>
      </c>
      <c r="Q1211" s="253"/>
      <c r="R1211" s="255"/>
      <c r="S1211" s="239"/>
      <c r="T1211" s="233"/>
      <c r="U1211" s="238"/>
      <c r="V1211" s="16" t="s">
        <v>2</v>
      </c>
      <c r="W1211" s="16" t="s">
        <v>10</v>
      </c>
      <c r="X1211" s="16" t="s">
        <v>36</v>
      </c>
      <c r="Y1211" s="16" t="s">
        <v>9485</v>
      </c>
      <c r="Z1211" s="16" t="s">
        <v>25</v>
      </c>
      <c r="AA1211" s="16" t="s">
        <v>172</v>
      </c>
      <c r="AB1211" s="16" t="s">
        <v>411</v>
      </c>
      <c r="AC1211" s="16" t="s">
        <v>249</v>
      </c>
      <c r="AD1211" s="16" t="s">
        <v>443</v>
      </c>
      <c r="AE1211" s="16" t="s">
        <v>7767</v>
      </c>
      <c r="AF1211" s="57" t="s">
        <v>5142</v>
      </c>
      <c r="AG1211" s="57" t="s">
        <v>5111</v>
      </c>
      <c r="AH1211" s="58">
        <v>6</v>
      </c>
      <c r="AI1211" s="56">
        <v>45016</v>
      </c>
      <c r="AJ1211" s="59"/>
      <c r="AK1211" s="61"/>
      <c r="AL1211" s="59"/>
      <c r="AM1211" s="63"/>
    </row>
    <row r="1212" spans="1:39" x14ac:dyDescent="0.2">
      <c r="A1212" s="49" t="s">
        <v>436</v>
      </c>
      <c r="B1212" s="17" t="s">
        <v>1</v>
      </c>
      <c r="C1212" s="17" t="s">
        <v>437</v>
      </c>
      <c r="D1212" s="17" t="s">
        <v>101</v>
      </c>
      <c r="E1212" s="17" t="s">
        <v>425</v>
      </c>
      <c r="F1212" s="48">
        <v>410.01</v>
      </c>
      <c r="G1212" s="229">
        <v>76</v>
      </c>
      <c r="H1212" s="229">
        <v>10.1</v>
      </c>
      <c r="I1212" s="229">
        <v>8.3000000000000007</v>
      </c>
      <c r="J1212" s="18">
        <v>2</v>
      </c>
      <c r="K1212" s="18">
        <v>36</v>
      </c>
      <c r="L1212" s="17" t="s">
        <v>9</v>
      </c>
      <c r="M1212" s="17" t="s">
        <v>35</v>
      </c>
      <c r="N1212" s="50" t="s">
        <v>171</v>
      </c>
      <c r="O1212" s="259" t="str">
        <f t="shared" si="70"/>
        <v>MAPA - OAE 1937</v>
      </c>
      <c r="P1212" s="258" t="s">
        <v>9116</v>
      </c>
      <c r="Q1212" s="253"/>
      <c r="R1212" s="255"/>
      <c r="S1212" s="239"/>
      <c r="T1212" s="233"/>
      <c r="U1212" s="238"/>
      <c r="V1212" s="16" t="s">
        <v>2</v>
      </c>
      <c r="W1212" s="16" t="s">
        <v>10</v>
      </c>
      <c r="X1212" s="16" t="s">
        <v>36</v>
      </c>
      <c r="Y1212" s="16" t="s">
        <v>9485</v>
      </c>
      <c r="Z1212" s="16" t="s">
        <v>25</v>
      </c>
      <c r="AA1212" s="16" t="s">
        <v>172</v>
      </c>
      <c r="AB1212" s="16" t="s">
        <v>18</v>
      </c>
      <c r="AC1212" s="16" t="s">
        <v>438</v>
      </c>
      <c r="AD1212" s="16" t="s">
        <v>439</v>
      </c>
      <c r="AE1212" s="16" t="s">
        <v>7767</v>
      </c>
      <c r="AF1212" s="57" t="s">
        <v>5142</v>
      </c>
      <c r="AG1212" s="57" t="s">
        <v>5111</v>
      </c>
      <c r="AH1212" s="58">
        <v>6</v>
      </c>
      <c r="AI1212" s="56">
        <v>45016</v>
      </c>
      <c r="AJ1212" s="59"/>
      <c r="AK1212" s="65"/>
      <c r="AL1212" s="59"/>
      <c r="AM1212" s="63"/>
    </row>
    <row r="1213" spans="1:39" x14ac:dyDescent="0.2">
      <c r="A1213" s="49" t="s">
        <v>432</v>
      </c>
      <c r="B1213" s="17" t="s">
        <v>1</v>
      </c>
      <c r="C1213" s="17" t="s">
        <v>433</v>
      </c>
      <c r="D1213" s="17" t="s">
        <v>101</v>
      </c>
      <c r="E1213" s="17" t="s">
        <v>425</v>
      </c>
      <c r="F1213" s="48">
        <v>419.56</v>
      </c>
      <c r="G1213" s="229">
        <v>350</v>
      </c>
      <c r="H1213" s="229">
        <v>10.1</v>
      </c>
      <c r="I1213" s="229">
        <v>8.3000000000000007</v>
      </c>
      <c r="J1213" s="18">
        <v>2</v>
      </c>
      <c r="K1213" s="18">
        <v>36</v>
      </c>
      <c r="L1213" s="17" t="s">
        <v>9</v>
      </c>
      <c r="M1213" s="17" t="s">
        <v>35</v>
      </c>
      <c r="N1213" s="50" t="s">
        <v>171</v>
      </c>
      <c r="O1213" s="259" t="str">
        <f t="shared" si="70"/>
        <v>MAPA - OAE 1940</v>
      </c>
      <c r="P1213" s="258" t="s">
        <v>9117</v>
      </c>
      <c r="Q1213" s="253"/>
      <c r="R1213" s="255"/>
      <c r="S1213" s="239"/>
      <c r="T1213" s="233"/>
      <c r="U1213" s="238"/>
      <c r="V1213" s="16" t="s">
        <v>2</v>
      </c>
      <c r="W1213" s="16" t="s">
        <v>10</v>
      </c>
      <c r="X1213" s="16" t="s">
        <v>36</v>
      </c>
      <c r="Y1213" s="16" t="s">
        <v>9485</v>
      </c>
      <c r="Z1213" s="16" t="s">
        <v>25</v>
      </c>
      <c r="AA1213" s="16" t="s">
        <v>172</v>
      </c>
      <c r="AB1213" s="16" t="s">
        <v>18</v>
      </c>
      <c r="AC1213" s="16" t="s">
        <v>434</v>
      </c>
      <c r="AD1213" s="16" t="s">
        <v>435</v>
      </c>
      <c r="AE1213" s="16" t="s">
        <v>7767</v>
      </c>
      <c r="AF1213" s="57" t="s">
        <v>5142</v>
      </c>
      <c r="AG1213" s="57" t="s">
        <v>5111</v>
      </c>
      <c r="AH1213" s="58">
        <v>6</v>
      </c>
      <c r="AI1213" s="56">
        <v>45016</v>
      </c>
      <c r="AJ1213" s="59"/>
      <c r="AK1213" s="65"/>
      <c r="AL1213" s="59"/>
      <c r="AM1213" s="63"/>
    </row>
    <row r="1214" spans="1:39" x14ac:dyDescent="0.2">
      <c r="A1214" s="49" t="s">
        <v>427</v>
      </c>
      <c r="B1214" s="17" t="s">
        <v>1</v>
      </c>
      <c r="C1214" s="17" t="s">
        <v>428</v>
      </c>
      <c r="D1214" s="17" t="s">
        <v>101</v>
      </c>
      <c r="E1214" s="17" t="s">
        <v>425</v>
      </c>
      <c r="F1214" s="48">
        <v>439.13</v>
      </c>
      <c r="G1214" s="229">
        <v>80</v>
      </c>
      <c r="H1214" s="229">
        <v>10.1</v>
      </c>
      <c r="I1214" s="229">
        <v>8.3000000000000007</v>
      </c>
      <c r="J1214" s="18">
        <v>2</v>
      </c>
      <c r="K1214" s="18">
        <v>36</v>
      </c>
      <c r="L1214" s="17" t="s">
        <v>9</v>
      </c>
      <c r="M1214" s="17" t="s">
        <v>35</v>
      </c>
      <c r="N1214" s="50" t="s">
        <v>171</v>
      </c>
      <c r="O1214" s="259" t="str">
        <f t="shared" si="70"/>
        <v>MAPA - OAE 1922</v>
      </c>
      <c r="P1214" s="258" t="s">
        <v>9118</v>
      </c>
      <c r="Q1214" s="253"/>
      <c r="R1214" s="255"/>
      <c r="S1214" s="239"/>
      <c r="T1214" s="233"/>
      <c r="U1214" s="238"/>
      <c r="V1214" s="16" t="s">
        <v>2</v>
      </c>
      <c r="W1214" s="16" t="s">
        <v>10</v>
      </c>
      <c r="X1214" s="16" t="s">
        <v>36</v>
      </c>
      <c r="Y1214" s="16" t="s">
        <v>9485</v>
      </c>
      <c r="Z1214" s="16" t="s">
        <v>25</v>
      </c>
      <c r="AA1214" s="16" t="s">
        <v>172</v>
      </c>
      <c r="AB1214" s="16" t="s">
        <v>411</v>
      </c>
      <c r="AC1214" s="16" t="s">
        <v>429</v>
      </c>
      <c r="AD1214" s="16" t="s">
        <v>430</v>
      </c>
      <c r="AE1214" s="16" t="s">
        <v>7767</v>
      </c>
      <c r="AF1214" s="57" t="s">
        <v>5141</v>
      </c>
      <c r="AG1214" s="57" t="s">
        <v>5111</v>
      </c>
      <c r="AH1214" s="58">
        <v>6</v>
      </c>
      <c r="AI1214" s="56">
        <v>45016</v>
      </c>
      <c r="AJ1214" s="59"/>
      <c r="AK1214" s="61"/>
      <c r="AL1214" s="59"/>
      <c r="AM1214" s="63"/>
    </row>
    <row r="1215" spans="1:39" x14ac:dyDescent="0.2">
      <c r="A1215" s="49" t="s">
        <v>421</v>
      </c>
      <c r="B1215" s="17" t="s">
        <v>1</v>
      </c>
      <c r="C1215" s="17" t="s">
        <v>422</v>
      </c>
      <c r="D1215" s="17" t="s">
        <v>101</v>
      </c>
      <c r="E1215" s="17" t="s">
        <v>425</v>
      </c>
      <c r="F1215" s="48">
        <v>451.27</v>
      </c>
      <c r="G1215" s="229">
        <v>70</v>
      </c>
      <c r="H1215" s="229">
        <v>10.1</v>
      </c>
      <c r="I1215" s="229">
        <v>8.3000000000000007</v>
      </c>
      <c r="J1215" s="18">
        <v>2</v>
      </c>
      <c r="K1215" s="18">
        <v>36</v>
      </c>
      <c r="L1215" s="17" t="s">
        <v>9</v>
      </c>
      <c r="M1215" s="17" t="s">
        <v>35</v>
      </c>
      <c r="N1215" s="50" t="s">
        <v>171</v>
      </c>
      <c r="O1215" s="259" t="str">
        <f t="shared" si="70"/>
        <v>MAPA - OAE 1923</v>
      </c>
      <c r="P1215" s="258" t="s">
        <v>9119</v>
      </c>
      <c r="Q1215" s="253"/>
      <c r="R1215" s="255"/>
      <c r="S1215" s="239"/>
      <c r="T1215" s="233"/>
      <c r="U1215" s="238"/>
      <c r="V1215" s="16" t="s">
        <v>2</v>
      </c>
      <c r="W1215" s="16" t="s">
        <v>10</v>
      </c>
      <c r="X1215" s="16" t="s">
        <v>36</v>
      </c>
      <c r="Y1215" s="16" t="s">
        <v>9485</v>
      </c>
      <c r="Z1215" s="16" t="s">
        <v>25</v>
      </c>
      <c r="AA1215" s="16" t="s">
        <v>172</v>
      </c>
      <c r="AB1215" s="16" t="s">
        <v>18</v>
      </c>
      <c r="AC1215" s="16" t="s">
        <v>423</v>
      </c>
      <c r="AD1215" s="16" t="s">
        <v>424</v>
      </c>
      <c r="AE1215" s="16" t="s">
        <v>7767</v>
      </c>
      <c r="AF1215" s="57" t="s">
        <v>5141</v>
      </c>
      <c r="AG1215" s="57" t="s">
        <v>5111</v>
      </c>
      <c r="AH1215" s="58">
        <v>6</v>
      </c>
      <c r="AI1215" s="56">
        <v>45016</v>
      </c>
      <c r="AJ1215" s="59"/>
      <c r="AK1215" s="61"/>
      <c r="AL1215" s="59"/>
      <c r="AM1215" s="63"/>
    </row>
    <row r="1216" spans="1:39" x14ac:dyDescent="0.2">
      <c r="A1216" s="49" t="s">
        <v>491</v>
      </c>
      <c r="B1216" s="17" t="s">
        <v>1</v>
      </c>
      <c r="C1216" s="17" t="s">
        <v>492</v>
      </c>
      <c r="D1216" s="17" t="s">
        <v>101</v>
      </c>
      <c r="E1216" s="17" t="s">
        <v>425</v>
      </c>
      <c r="F1216" s="48">
        <v>457.49</v>
      </c>
      <c r="G1216" s="229">
        <v>70</v>
      </c>
      <c r="H1216" s="229">
        <v>10.1</v>
      </c>
      <c r="I1216" s="229">
        <v>8.3000000000000007</v>
      </c>
      <c r="J1216" s="18">
        <v>2</v>
      </c>
      <c r="K1216" s="18">
        <v>36</v>
      </c>
      <c r="L1216" s="17" t="s">
        <v>9</v>
      </c>
      <c r="M1216" s="17" t="s">
        <v>35</v>
      </c>
      <c r="N1216" s="50" t="s">
        <v>171</v>
      </c>
      <c r="O1216" s="259" t="str">
        <f t="shared" si="70"/>
        <v>MAPA - OAE 1924</v>
      </c>
      <c r="P1216" s="258" t="s">
        <v>9120</v>
      </c>
      <c r="Q1216" s="253"/>
      <c r="R1216" s="255"/>
      <c r="S1216" s="239"/>
      <c r="T1216" s="233"/>
      <c r="U1216" s="238"/>
      <c r="V1216" s="16" t="s">
        <v>2</v>
      </c>
      <c r="W1216" s="16" t="s">
        <v>10</v>
      </c>
      <c r="X1216" s="16" t="s">
        <v>36</v>
      </c>
      <c r="Y1216" s="16" t="s">
        <v>9485</v>
      </c>
      <c r="Z1216" s="16" t="s">
        <v>25</v>
      </c>
      <c r="AA1216" s="16" t="s">
        <v>172</v>
      </c>
      <c r="AB1216" s="16" t="s">
        <v>411</v>
      </c>
      <c r="AC1216" s="16" t="s">
        <v>493</v>
      </c>
      <c r="AD1216" s="16" t="s">
        <v>494</v>
      </c>
      <c r="AE1216" s="16" t="s">
        <v>7767</v>
      </c>
      <c r="AF1216" s="57" t="s">
        <v>5141</v>
      </c>
      <c r="AG1216" s="57" t="s">
        <v>5111</v>
      </c>
      <c r="AH1216" s="58">
        <v>6</v>
      </c>
      <c r="AI1216" s="56">
        <v>45016</v>
      </c>
      <c r="AJ1216" s="59"/>
      <c r="AK1216" s="65"/>
      <c r="AL1216" s="59"/>
      <c r="AM1216" s="63"/>
    </row>
    <row r="1217" spans="1:39" x14ac:dyDescent="0.2">
      <c r="A1217" s="49" t="s">
        <v>415</v>
      </c>
      <c r="B1217" s="17" t="s">
        <v>1</v>
      </c>
      <c r="C1217" s="17" t="s">
        <v>416</v>
      </c>
      <c r="D1217" s="17" t="s">
        <v>101</v>
      </c>
      <c r="E1217" s="17" t="s">
        <v>419</v>
      </c>
      <c r="F1217" s="48">
        <v>475.68</v>
      </c>
      <c r="G1217" s="229">
        <v>80</v>
      </c>
      <c r="H1217" s="229">
        <v>10.1</v>
      </c>
      <c r="I1217" s="229">
        <v>8.3000000000000007</v>
      </c>
      <c r="J1217" s="18">
        <v>2</v>
      </c>
      <c r="K1217" s="18">
        <v>36</v>
      </c>
      <c r="L1217" s="17" t="s">
        <v>9</v>
      </c>
      <c r="M1217" s="17" t="s">
        <v>35</v>
      </c>
      <c r="N1217" s="50" t="s">
        <v>171</v>
      </c>
      <c r="O1217" s="259" t="str">
        <f t="shared" si="70"/>
        <v>MAPA - OAE 1925</v>
      </c>
      <c r="P1217" s="258" t="s">
        <v>9121</v>
      </c>
      <c r="Q1217" s="253"/>
      <c r="R1217" s="255"/>
      <c r="S1217" s="239"/>
      <c r="T1217" s="233"/>
      <c r="U1217" s="238"/>
      <c r="V1217" s="16" t="s">
        <v>2</v>
      </c>
      <c r="W1217" s="16" t="s">
        <v>10</v>
      </c>
      <c r="X1217" s="16" t="s">
        <v>36</v>
      </c>
      <c r="Y1217" s="16" t="s">
        <v>9485</v>
      </c>
      <c r="Z1217" s="16" t="s">
        <v>25</v>
      </c>
      <c r="AA1217" s="16" t="s">
        <v>172</v>
      </c>
      <c r="AB1217" s="16" t="s">
        <v>18</v>
      </c>
      <c r="AC1217" s="16" t="s">
        <v>417</v>
      </c>
      <c r="AD1217" s="16" t="s">
        <v>418</v>
      </c>
      <c r="AE1217" s="16" t="s">
        <v>7768</v>
      </c>
      <c r="AF1217" s="57" t="s">
        <v>5141</v>
      </c>
      <c r="AG1217" s="57" t="s">
        <v>5111</v>
      </c>
      <c r="AH1217" s="58">
        <v>6</v>
      </c>
      <c r="AI1217" s="56">
        <v>45016</v>
      </c>
      <c r="AJ1217" s="59"/>
      <c r="AK1217" s="61"/>
      <c r="AL1217" s="59"/>
      <c r="AM1217" s="63"/>
    </row>
    <row r="1218" spans="1:39" x14ac:dyDescent="0.2">
      <c r="A1218" s="49" t="s">
        <v>4908</v>
      </c>
      <c r="B1218" s="17" t="s">
        <v>48</v>
      </c>
      <c r="C1218" s="17" t="s">
        <v>369</v>
      </c>
      <c r="D1218" s="17" t="s">
        <v>101</v>
      </c>
      <c r="E1218" s="17" t="s">
        <v>398</v>
      </c>
      <c r="F1218" s="48">
        <v>480.8</v>
      </c>
      <c r="G1218" s="229">
        <v>40</v>
      </c>
      <c r="H1218" s="229">
        <v>10.1</v>
      </c>
      <c r="I1218" s="229">
        <v>8.3000000000000007</v>
      </c>
      <c r="J1218" s="18">
        <v>2</v>
      </c>
      <c r="K1218" s="18">
        <v>36</v>
      </c>
      <c r="L1218" s="17" t="s">
        <v>9</v>
      </c>
      <c r="M1218" s="17" t="s">
        <v>35</v>
      </c>
      <c r="N1218" s="50" t="s">
        <v>171</v>
      </c>
      <c r="O1218" s="259" t="str">
        <f t="shared" ref="O1218:O1281" si="75">HYPERLINK(P1218, "MAPA - OAE "&amp;A1218)</f>
        <v>MAPA - OAE 1926</v>
      </c>
      <c r="P1218" s="258" t="s">
        <v>9122</v>
      </c>
      <c r="Q1218" s="253"/>
      <c r="R1218" s="255"/>
      <c r="S1218" s="239"/>
      <c r="T1218" s="233"/>
      <c r="U1218" s="238"/>
      <c r="V1218" s="16" t="s">
        <v>49</v>
      </c>
      <c r="W1218" s="16" t="s">
        <v>10</v>
      </c>
      <c r="X1218" s="16" t="s">
        <v>36</v>
      </c>
      <c r="Y1218" s="16" t="s">
        <v>9485</v>
      </c>
      <c r="Z1218" s="16" t="s">
        <v>25</v>
      </c>
      <c r="AA1218" s="16" t="s">
        <v>172</v>
      </c>
      <c r="AB1218" s="16"/>
      <c r="AC1218" s="16"/>
      <c r="AD1218" s="16"/>
      <c r="AE1218" s="16" t="s">
        <v>7769</v>
      </c>
      <c r="AF1218" s="57" t="s">
        <v>5141</v>
      </c>
      <c r="AG1218" s="57" t="s">
        <v>5111</v>
      </c>
      <c r="AH1218" s="58">
        <v>6</v>
      </c>
      <c r="AI1218" s="56">
        <v>45016</v>
      </c>
      <c r="AJ1218" s="59"/>
      <c r="AK1218" s="61"/>
      <c r="AL1218" s="59"/>
      <c r="AM1218" s="63"/>
    </row>
    <row r="1219" spans="1:39" x14ac:dyDescent="0.2">
      <c r="A1219" s="49" t="s">
        <v>409</v>
      </c>
      <c r="B1219" s="17" t="s">
        <v>1</v>
      </c>
      <c r="C1219" s="17" t="s">
        <v>410</v>
      </c>
      <c r="D1219" s="17" t="s">
        <v>101</v>
      </c>
      <c r="E1219" s="17" t="s">
        <v>398</v>
      </c>
      <c r="F1219" s="48">
        <v>484.68</v>
      </c>
      <c r="G1219" s="229">
        <v>50</v>
      </c>
      <c r="H1219" s="229">
        <v>10.1</v>
      </c>
      <c r="I1219" s="229">
        <v>8.3000000000000007</v>
      </c>
      <c r="J1219" s="18">
        <v>2</v>
      </c>
      <c r="K1219" s="18">
        <v>36</v>
      </c>
      <c r="L1219" s="17" t="s">
        <v>9</v>
      </c>
      <c r="M1219" s="17" t="s">
        <v>35</v>
      </c>
      <c r="N1219" s="50" t="s">
        <v>171</v>
      </c>
      <c r="O1219" s="259" t="str">
        <f t="shared" si="75"/>
        <v>MAPA - OAE 1927</v>
      </c>
      <c r="P1219" s="258" t="s">
        <v>9123</v>
      </c>
      <c r="Q1219" s="253"/>
      <c r="R1219" s="255"/>
      <c r="S1219" s="239"/>
      <c r="T1219" s="233"/>
      <c r="U1219" s="238"/>
      <c r="V1219" s="16" t="s">
        <v>2</v>
      </c>
      <c r="W1219" s="16" t="s">
        <v>10</v>
      </c>
      <c r="X1219" s="16" t="s">
        <v>36</v>
      </c>
      <c r="Y1219" s="16" t="s">
        <v>9485</v>
      </c>
      <c r="Z1219" s="16" t="s">
        <v>25</v>
      </c>
      <c r="AA1219" s="16" t="s">
        <v>172</v>
      </c>
      <c r="AB1219" s="16" t="s">
        <v>411</v>
      </c>
      <c r="AC1219" s="16" t="s">
        <v>412</v>
      </c>
      <c r="AD1219" s="16" t="s">
        <v>413</v>
      </c>
      <c r="AE1219" s="16" t="s">
        <v>7769</v>
      </c>
      <c r="AF1219" s="57" t="s">
        <v>5141</v>
      </c>
      <c r="AG1219" s="57" t="s">
        <v>5111</v>
      </c>
      <c r="AH1219" s="58">
        <v>6</v>
      </c>
      <c r="AI1219" s="56">
        <v>45016</v>
      </c>
      <c r="AJ1219" s="59"/>
      <c r="AK1219" s="61"/>
      <c r="AL1219" s="59"/>
      <c r="AM1219" s="63"/>
    </row>
    <row r="1220" spans="1:39" x14ac:dyDescent="0.2">
      <c r="A1220" s="49" t="s">
        <v>404</v>
      </c>
      <c r="B1220" s="17" t="s">
        <v>1</v>
      </c>
      <c r="C1220" s="17" t="s">
        <v>405</v>
      </c>
      <c r="D1220" s="17" t="s">
        <v>101</v>
      </c>
      <c r="E1220" s="17" t="s">
        <v>398</v>
      </c>
      <c r="F1220" s="48">
        <v>511.06</v>
      </c>
      <c r="G1220" s="229">
        <v>1317</v>
      </c>
      <c r="H1220" s="229">
        <v>4.7</v>
      </c>
      <c r="I1220" s="229">
        <v>3.3</v>
      </c>
      <c r="J1220" s="18">
        <v>2</v>
      </c>
      <c r="K1220" s="18">
        <v>36</v>
      </c>
      <c r="L1220" s="17" t="s">
        <v>9</v>
      </c>
      <c r="M1220" s="17" t="s">
        <v>35</v>
      </c>
      <c r="N1220" s="50" t="s">
        <v>171</v>
      </c>
      <c r="O1220" s="259" t="str">
        <f t="shared" si="75"/>
        <v>MAPA - OAE 1928</v>
      </c>
      <c r="P1220" s="258" t="s">
        <v>9124</v>
      </c>
      <c r="Q1220" s="253"/>
      <c r="R1220" s="255"/>
      <c r="S1220" s="239"/>
      <c r="T1220" s="233"/>
      <c r="U1220" s="238"/>
      <c r="V1220" s="16" t="s">
        <v>2</v>
      </c>
      <c r="W1220" s="16" t="s">
        <v>10</v>
      </c>
      <c r="X1220" s="16" t="s">
        <v>36</v>
      </c>
      <c r="Y1220" s="16" t="s">
        <v>9485</v>
      </c>
      <c r="Z1220" s="16" t="s">
        <v>25</v>
      </c>
      <c r="AA1220" s="16" t="s">
        <v>172</v>
      </c>
      <c r="AB1220" s="16" t="s">
        <v>4</v>
      </c>
      <c r="AC1220" s="16" t="s">
        <v>406</v>
      </c>
      <c r="AD1220" s="16" t="s">
        <v>407</v>
      </c>
      <c r="AE1220" s="16" t="s">
        <v>7769</v>
      </c>
      <c r="AF1220" s="57" t="s">
        <v>5141</v>
      </c>
      <c r="AG1220" s="57" t="s">
        <v>5111</v>
      </c>
      <c r="AH1220" s="58">
        <v>6</v>
      </c>
      <c r="AI1220" s="56">
        <v>45016</v>
      </c>
      <c r="AJ1220" s="59"/>
      <c r="AK1220" s="65"/>
      <c r="AL1220" s="59"/>
      <c r="AM1220" s="63"/>
    </row>
    <row r="1221" spans="1:39" x14ac:dyDescent="0.2">
      <c r="A1221" s="49" t="s">
        <v>400</v>
      </c>
      <c r="B1221" s="17" t="s">
        <v>1</v>
      </c>
      <c r="C1221" s="17" t="s">
        <v>401</v>
      </c>
      <c r="D1221" s="17" t="s">
        <v>101</v>
      </c>
      <c r="E1221" s="17" t="s">
        <v>398</v>
      </c>
      <c r="F1221" s="48">
        <v>512.64</v>
      </c>
      <c r="G1221" s="229">
        <v>107</v>
      </c>
      <c r="H1221" s="229">
        <v>4.7</v>
      </c>
      <c r="I1221" s="229">
        <v>3.3</v>
      </c>
      <c r="J1221" s="18">
        <v>2</v>
      </c>
      <c r="K1221" s="18">
        <v>36</v>
      </c>
      <c r="L1221" s="17" t="s">
        <v>9</v>
      </c>
      <c r="M1221" s="17" t="s">
        <v>35</v>
      </c>
      <c r="N1221" s="50" t="s">
        <v>171</v>
      </c>
      <c r="O1221" s="259" t="str">
        <f t="shared" si="75"/>
        <v>MAPA - OAE 1929</v>
      </c>
      <c r="P1221" s="258" t="s">
        <v>9125</v>
      </c>
      <c r="Q1221" s="253"/>
      <c r="R1221" s="255"/>
      <c r="S1221" s="239"/>
      <c r="T1221" s="233"/>
      <c r="U1221" s="238"/>
      <c r="V1221" s="16" t="s">
        <v>2</v>
      </c>
      <c r="W1221" s="16" t="s">
        <v>10</v>
      </c>
      <c r="X1221" s="16" t="s">
        <v>36</v>
      </c>
      <c r="Y1221" s="16" t="s">
        <v>9485</v>
      </c>
      <c r="Z1221" s="16" t="s">
        <v>25</v>
      </c>
      <c r="AA1221" s="16" t="s">
        <v>172</v>
      </c>
      <c r="AB1221" s="16" t="s">
        <v>30</v>
      </c>
      <c r="AC1221" s="16" t="s">
        <v>402</v>
      </c>
      <c r="AD1221" s="16" t="s">
        <v>403</v>
      </c>
      <c r="AE1221" s="16" t="s">
        <v>7769</v>
      </c>
      <c r="AF1221" s="57" t="s">
        <v>5155</v>
      </c>
      <c r="AG1221" s="57" t="s">
        <v>5111</v>
      </c>
      <c r="AH1221" s="58">
        <v>6</v>
      </c>
      <c r="AI1221" s="56">
        <v>45016</v>
      </c>
      <c r="AJ1221" s="59"/>
      <c r="AK1221" s="61"/>
      <c r="AL1221" s="59"/>
      <c r="AM1221" s="63"/>
    </row>
    <row r="1222" spans="1:39" x14ac:dyDescent="0.2">
      <c r="A1222" s="49" t="s">
        <v>394</v>
      </c>
      <c r="B1222" s="17" t="s">
        <v>1</v>
      </c>
      <c r="C1222" s="17" t="s">
        <v>395</v>
      </c>
      <c r="D1222" s="17" t="s">
        <v>101</v>
      </c>
      <c r="E1222" s="17" t="s">
        <v>398</v>
      </c>
      <c r="F1222" s="48">
        <v>526.25</v>
      </c>
      <c r="G1222" s="229">
        <v>85</v>
      </c>
      <c r="H1222" s="229">
        <v>10.1</v>
      </c>
      <c r="I1222" s="229">
        <v>8.3000000000000007</v>
      </c>
      <c r="J1222" s="18">
        <v>2</v>
      </c>
      <c r="K1222" s="18">
        <v>36</v>
      </c>
      <c r="L1222" s="17" t="s">
        <v>9</v>
      </c>
      <c r="M1222" s="17" t="s">
        <v>35</v>
      </c>
      <c r="N1222" s="50" t="s">
        <v>171</v>
      </c>
      <c r="O1222" s="259" t="str">
        <f t="shared" si="75"/>
        <v>MAPA - OAE 1930</v>
      </c>
      <c r="P1222" s="258" t="s">
        <v>9126</v>
      </c>
      <c r="Q1222" s="253"/>
      <c r="R1222" s="255"/>
      <c r="S1222" s="239"/>
      <c r="T1222" s="233"/>
      <c r="U1222" s="238"/>
      <c r="V1222" s="16" t="s">
        <v>2</v>
      </c>
      <c r="W1222" s="16" t="s">
        <v>10</v>
      </c>
      <c r="X1222" s="16" t="s">
        <v>36</v>
      </c>
      <c r="Y1222" s="16" t="s">
        <v>9485</v>
      </c>
      <c r="Z1222" s="16" t="s">
        <v>25</v>
      </c>
      <c r="AA1222" s="16" t="s">
        <v>172</v>
      </c>
      <c r="AB1222" s="16" t="s">
        <v>18</v>
      </c>
      <c r="AC1222" s="16" t="s">
        <v>396</v>
      </c>
      <c r="AD1222" s="16" t="s">
        <v>397</v>
      </c>
      <c r="AE1222" s="16" t="s">
        <v>7769</v>
      </c>
      <c r="AF1222" s="57" t="s">
        <v>5155</v>
      </c>
      <c r="AG1222" s="57" t="s">
        <v>5111</v>
      </c>
      <c r="AH1222" s="58">
        <v>6</v>
      </c>
      <c r="AI1222" s="56">
        <v>45016</v>
      </c>
      <c r="AJ1222" s="59"/>
      <c r="AK1222" s="61"/>
      <c r="AL1222" s="59"/>
      <c r="AM1222" s="63"/>
    </row>
    <row r="1223" spans="1:39" x14ac:dyDescent="0.2">
      <c r="A1223" s="49" t="s">
        <v>390</v>
      </c>
      <c r="B1223" s="17" t="s">
        <v>1</v>
      </c>
      <c r="C1223" s="17" t="s">
        <v>391</v>
      </c>
      <c r="D1223" s="17" t="s">
        <v>101</v>
      </c>
      <c r="E1223" s="17" t="s">
        <v>373</v>
      </c>
      <c r="F1223" s="48">
        <v>536.54</v>
      </c>
      <c r="G1223" s="229">
        <v>60</v>
      </c>
      <c r="H1223" s="229">
        <v>10.1</v>
      </c>
      <c r="I1223" s="229">
        <v>8.1999999999999993</v>
      </c>
      <c r="J1223" s="18">
        <v>2</v>
      </c>
      <c r="K1223" s="18">
        <v>36</v>
      </c>
      <c r="L1223" s="17" t="s">
        <v>9</v>
      </c>
      <c r="M1223" s="17" t="s">
        <v>35</v>
      </c>
      <c r="N1223" s="50" t="s">
        <v>171</v>
      </c>
      <c r="O1223" s="259" t="str">
        <f t="shared" si="75"/>
        <v>MAPA - OAE 1931</v>
      </c>
      <c r="P1223" s="258" t="s">
        <v>9127</v>
      </c>
      <c r="Q1223" s="253"/>
      <c r="R1223" s="255"/>
      <c r="S1223" s="239"/>
      <c r="T1223" s="233"/>
      <c r="U1223" s="238"/>
      <c r="V1223" s="16" t="s">
        <v>2</v>
      </c>
      <c r="W1223" s="16" t="s">
        <v>10</v>
      </c>
      <c r="X1223" s="16" t="s">
        <v>36</v>
      </c>
      <c r="Y1223" s="16" t="s">
        <v>9485</v>
      </c>
      <c r="Z1223" s="16" t="s">
        <v>25</v>
      </c>
      <c r="AA1223" s="16" t="s">
        <v>172</v>
      </c>
      <c r="AB1223" s="16" t="s">
        <v>18</v>
      </c>
      <c r="AC1223" s="16" t="s">
        <v>392</v>
      </c>
      <c r="AD1223" s="16" t="s">
        <v>393</v>
      </c>
      <c r="AE1223" s="16" t="s">
        <v>7770</v>
      </c>
      <c r="AF1223" s="57" t="s">
        <v>5155</v>
      </c>
      <c r="AG1223" s="57" t="s">
        <v>5111</v>
      </c>
      <c r="AH1223" s="58">
        <v>6</v>
      </c>
      <c r="AI1223" s="56">
        <v>45016</v>
      </c>
      <c r="AJ1223" s="59"/>
      <c r="AK1223" s="61"/>
      <c r="AL1223" s="59"/>
      <c r="AM1223" s="63"/>
    </row>
    <row r="1224" spans="1:39" x14ac:dyDescent="0.2">
      <c r="A1224" s="49" t="s">
        <v>386</v>
      </c>
      <c r="B1224" s="17" t="s">
        <v>1</v>
      </c>
      <c r="C1224" s="17" t="s">
        <v>387</v>
      </c>
      <c r="D1224" s="17" t="s">
        <v>101</v>
      </c>
      <c r="E1224" s="17" t="s">
        <v>373</v>
      </c>
      <c r="F1224" s="48">
        <v>550.64</v>
      </c>
      <c r="G1224" s="229">
        <v>130</v>
      </c>
      <c r="H1224" s="229">
        <v>10.1</v>
      </c>
      <c r="I1224" s="229">
        <v>8.3000000000000007</v>
      </c>
      <c r="J1224" s="18">
        <v>2</v>
      </c>
      <c r="K1224" s="18">
        <v>36</v>
      </c>
      <c r="L1224" s="17" t="s">
        <v>9</v>
      </c>
      <c r="M1224" s="17" t="s">
        <v>35</v>
      </c>
      <c r="N1224" s="50" t="s">
        <v>171</v>
      </c>
      <c r="O1224" s="259" t="str">
        <f t="shared" si="75"/>
        <v>MAPA - OAE 1932</v>
      </c>
      <c r="P1224" s="258" t="s">
        <v>9128</v>
      </c>
      <c r="Q1224" s="253"/>
      <c r="R1224" s="255"/>
      <c r="S1224" s="239"/>
      <c r="T1224" s="233"/>
      <c r="U1224" s="238"/>
      <c r="V1224" s="16" t="s">
        <v>2</v>
      </c>
      <c r="W1224" s="16" t="s">
        <v>10</v>
      </c>
      <c r="X1224" s="16" t="s">
        <v>36</v>
      </c>
      <c r="Y1224" s="16" t="s">
        <v>9485</v>
      </c>
      <c r="Z1224" s="16" t="s">
        <v>25</v>
      </c>
      <c r="AA1224" s="16" t="s">
        <v>172</v>
      </c>
      <c r="AB1224" s="16" t="s">
        <v>18</v>
      </c>
      <c r="AC1224" s="16" t="s">
        <v>388</v>
      </c>
      <c r="AD1224" s="16" t="s">
        <v>389</v>
      </c>
      <c r="AE1224" s="16" t="s">
        <v>7770</v>
      </c>
      <c r="AF1224" s="57" t="s">
        <v>5155</v>
      </c>
      <c r="AG1224" s="57" t="s">
        <v>5111</v>
      </c>
      <c r="AH1224" s="58">
        <v>6</v>
      </c>
      <c r="AI1224" s="56">
        <v>45016</v>
      </c>
      <c r="AJ1224" s="59"/>
      <c r="AK1224" s="61"/>
      <c r="AL1224" s="59"/>
      <c r="AM1224" s="63"/>
    </row>
    <row r="1225" spans="1:39" x14ac:dyDescent="0.2">
      <c r="A1225" s="49" t="s">
        <v>382</v>
      </c>
      <c r="B1225" s="17" t="s">
        <v>1</v>
      </c>
      <c r="C1225" s="17" t="s">
        <v>383</v>
      </c>
      <c r="D1225" s="17" t="s">
        <v>101</v>
      </c>
      <c r="E1225" s="17" t="s">
        <v>373</v>
      </c>
      <c r="F1225" s="48">
        <v>557.84</v>
      </c>
      <c r="G1225" s="229">
        <v>35</v>
      </c>
      <c r="H1225" s="229">
        <v>10.1</v>
      </c>
      <c r="I1225" s="229">
        <v>8.3000000000000007</v>
      </c>
      <c r="J1225" s="18">
        <v>2</v>
      </c>
      <c r="K1225" s="18">
        <v>36</v>
      </c>
      <c r="L1225" s="17" t="s">
        <v>9</v>
      </c>
      <c r="M1225" s="17" t="s">
        <v>35</v>
      </c>
      <c r="N1225" s="50" t="s">
        <v>171</v>
      </c>
      <c r="O1225" s="259" t="str">
        <f t="shared" si="75"/>
        <v>MAPA - OAE 1933</v>
      </c>
      <c r="P1225" s="258" t="s">
        <v>9129</v>
      </c>
      <c r="Q1225" s="253"/>
      <c r="R1225" s="255"/>
      <c r="S1225" s="239"/>
      <c r="T1225" s="233"/>
      <c r="U1225" s="238"/>
      <c r="V1225" s="16" t="s">
        <v>2</v>
      </c>
      <c r="W1225" s="16" t="s">
        <v>10</v>
      </c>
      <c r="X1225" s="16" t="s">
        <v>36</v>
      </c>
      <c r="Y1225" s="16" t="s">
        <v>9485</v>
      </c>
      <c r="Z1225" s="16" t="s">
        <v>25</v>
      </c>
      <c r="AA1225" s="16" t="s">
        <v>172</v>
      </c>
      <c r="AB1225" s="16" t="s">
        <v>18</v>
      </c>
      <c r="AC1225" s="16" t="s">
        <v>384</v>
      </c>
      <c r="AD1225" s="16" t="s">
        <v>385</v>
      </c>
      <c r="AE1225" s="16" t="s">
        <v>7770</v>
      </c>
      <c r="AF1225" s="57" t="s">
        <v>5155</v>
      </c>
      <c r="AG1225" s="57" t="s">
        <v>5111</v>
      </c>
      <c r="AH1225" s="58">
        <v>6</v>
      </c>
      <c r="AI1225" s="56">
        <v>45016</v>
      </c>
      <c r="AJ1225" s="59"/>
      <c r="AK1225" s="61"/>
      <c r="AL1225" s="59"/>
      <c r="AM1225" s="63"/>
    </row>
    <row r="1226" spans="1:39" x14ac:dyDescent="0.2">
      <c r="A1226" s="49" t="s">
        <v>379</v>
      </c>
      <c r="B1226" s="17" t="s">
        <v>1</v>
      </c>
      <c r="C1226" s="17" t="s">
        <v>380</v>
      </c>
      <c r="D1226" s="17" t="s">
        <v>101</v>
      </c>
      <c r="E1226" s="17" t="s">
        <v>373</v>
      </c>
      <c r="F1226" s="48">
        <v>565.91</v>
      </c>
      <c r="G1226" s="229">
        <v>38</v>
      </c>
      <c r="H1226" s="229">
        <v>10.1</v>
      </c>
      <c r="I1226" s="229">
        <v>8.3000000000000007</v>
      </c>
      <c r="J1226" s="18">
        <v>2</v>
      </c>
      <c r="K1226" s="18">
        <v>36</v>
      </c>
      <c r="L1226" s="17" t="s">
        <v>9</v>
      </c>
      <c r="M1226" s="17" t="s">
        <v>35</v>
      </c>
      <c r="N1226" s="50" t="s">
        <v>171</v>
      </c>
      <c r="O1226" s="259" t="str">
        <f t="shared" si="75"/>
        <v>MAPA - OAE 1934</v>
      </c>
      <c r="P1226" s="258" t="s">
        <v>9130</v>
      </c>
      <c r="Q1226" s="253"/>
      <c r="R1226" s="255"/>
      <c r="S1226" s="239"/>
      <c r="T1226" s="233"/>
      <c r="U1226" s="238"/>
      <c r="V1226" s="16" t="s">
        <v>2</v>
      </c>
      <c r="W1226" s="16" t="s">
        <v>10</v>
      </c>
      <c r="X1226" s="16" t="s">
        <v>36</v>
      </c>
      <c r="Y1226" s="16" t="s">
        <v>9485</v>
      </c>
      <c r="Z1226" s="16" t="s">
        <v>25</v>
      </c>
      <c r="AA1226" s="16" t="s">
        <v>172</v>
      </c>
      <c r="AB1226" s="16" t="s">
        <v>18</v>
      </c>
      <c r="AC1226" s="16" t="s">
        <v>377</v>
      </c>
      <c r="AD1226" s="16" t="s">
        <v>378</v>
      </c>
      <c r="AE1226" s="16" t="s">
        <v>7770</v>
      </c>
      <c r="AF1226" s="57" t="s">
        <v>5155</v>
      </c>
      <c r="AG1226" s="57" t="s">
        <v>5111</v>
      </c>
      <c r="AH1226" s="58">
        <v>6</v>
      </c>
      <c r="AI1226" s="56">
        <v>45016</v>
      </c>
      <c r="AJ1226" s="59"/>
      <c r="AK1226" s="61"/>
      <c r="AL1226" s="59"/>
      <c r="AM1226" s="63"/>
    </row>
    <row r="1227" spans="1:39" x14ac:dyDescent="0.2">
      <c r="A1227" s="49" t="s">
        <v>375</v>
      </c>
      <c r="B1227" s="17" t="s">
        <v>1</v>
      </c>
      <c r="C1227" s="17" t="s">
        <v>376</v>
      </c>
      <c r="D1227" s="17" t="s">
        <v>101</v>
      </c>
      <c r="E1227" s="17" t="s">
        <v>373</v>
      </c>
      <c r="F1227" s="48">
        <v>566.13</v>
      </c>
      <c r="G1227" s="229">
        <v>36</v>
      </c>
      <c r="H1227" s="229">
        <v>10.1</v>
      </c>
      <c r="I1227" s="229">
        <v>8.3000000000000007</v>
      </c>
      <c r="J1227" s="18">
        <v>2</v>
      </c>
      <c r="K1227" s="18">
        <v>36</v>
      </c>
      <c r="L1227" s="17" t="s">
        <v>9</v>
      </c>
      <c r="M1227" s="17" t="s">
        <v>35</v>
      </c>
      <c r="N1227" s="50" t="s">
        <v>171</v>
      </c>
      <c r="O1227" s="259" t="str">
        <f t="shared" si="75"/>
        <v>MAPA - OAE 1935</v>
      </c>
      <c r="P1227" s="258" t="s">
        <v>9131</v>
      </c>
      <c r="Q1227" s="253"/>
      <c r="R1227" s="255"/>
      <c r="S1227" s="239"/>
      <c r="T1227" s="233"/>
      <c r="U1227" s="238"/>
      <c r="V1227" s="16" t="s">
        <v>2</v>
      </c>
      <c r="W1227" s="16" t="s">
        <v>10</v>
      </c>
      <c r="X1227" s="16" t="s">
        <v>36</v>
      </c>
      <c r="Y1227" s="16" t="s">
        <v>9485</v>
      </c>
      <c r="Z1227" s="16" t="s">
        <v>25</v>
      </c>
      <c r="AA1227" s="16" t="s">
        <v>172</v>
      </c>
      <c r="AB1227" s="16" t="s">
        <v>18</v>
      </c>
      <c r="AC1227" s="16" t="s">
        <v>377</v>
      </c>
      <c r="AD1227" s="16" t="s">
        <v>378</v>
      </c>
      <c r="AE1227" s="16" t="s">
        <v>7770</v>
      </c>
      <c r="AF1227" s="57" t="s">
        <v>5155</v>
      </c>
      <c r="AG1227" s="57" t="s">
        <v>5111</v>
      </c>
      <c r="AH1227" s="58">
        <v>6</v>
      </c>
      <c r="AI1227" s="56">
        <v>45016</v>
      </c>
      <c r="AJ1227" s="59"/>
      <c r="AK1227" s="61"/>
      <c r="AL1227" s="59"/>
      <c r="AM1227" s="63"/>
    </row>
    <row r="1228" spans="1:39" x14ac:dyDescent="0.2">
      <c r="A1228" s="49" t="s">
        <v>371</v>
      </c>
      <c r="B1228" s="17" t="s">
        <v>1</v>
      </c>
      <c r="C1228" s="17" t="s">
        <v>372</v>
      </c>
      <c r="D1228" s="17" t="s">
        <v>101</v>
      </c>
      <c r="E1228" s="17" t="s">
        <v>373</v>
      </c>
      <c r="F1228" s="48">
        <v>570.71</v>
      </c>
      <c r="G1228" s="229">
        <v>35</v>
      </c>
      <c r="H1228" s="229">
        <v>10.1</v>
      </c>
      <c r="I1228" s="229">
        <v>8.3000000000000007</v>
      </c>
      <c r="J1228" s="18">
        <v>2</v>
      </c>
      <c r="K1228" s="18">
        <v>36</v>
      </c>
      <c r="L1228" s="17" t="s">
        <v>9</v>
      </c>
      <c r="M1228" s="17" t="s">
        <v>35</v>
      </c>
      <c r="N1228" s="50" t="s">
        <v>171</v>
      </c>
      <c r="O1228" s="259" t="str">
        <f t="shared" si="75"/>
        <v>MAPA - OAE 1936</v>
      </c>
      <c r="P1228" s="258" t="s">
        <v>9132</v>
      </c>
      <c r="Q1228" s="253"/>
      <c r="R1228" s="255"/>
      <c r="S1228" s="239"/>
      <c r="T1228" s="233"/>
      <c r="U1228" s="238"/>
      <c r="V1228" s="16" t="s">
        <v>2</v>
      </c>
      <c r="W1228" s="16" t="s">
        <v>10</v>
      </c>
      <c r="X1228" s="16" t="s">
        <v>36</v>
      </c>
      <c r="Y1228" s="16" t="s">
        <v>9485</v>
      </c>
      <c r="Z1228" s="16" t="s">
        <v>25</v>
      </c>
      <c r="AA1228" s="16" t="s">
        <v>172</v>
      </c>
      <c r="AB1228" s="16" t="s">
        <v>18</v>
      </c>
      <c r="AC1228" s="16" t="s">
        <v>41</v>
      </c>
      <c r="AD1228" s="16" t="s">
        <v>42</v>
      </c>
      <c r="AE1228" s="16" t="s">
        <v>7770</v>
      </c>
      <c r="AF1228" s="57" t="s">
        <v>5155</v>
      </c>
      <c r="AG1228" s="57" t="s">
        <v>5111</v>
      </c>
      <c r="AH1228" s="58">
        <v>6</v>
      </c>
      <c r="AI1228" s="56">
        <v>45016</v>
      </c>
      <c r="AJ1228" s="59"/>
      <c r="AK1228" s="61"/>
      <c r="AL1228" s="59"/>
      <c r="AM1228" s="63"/>
    </row>
    <row r="1229" spans="1:39" x14ac:dyDescent="0.2">
      <c r="A1229" s="49" t="s">
        <v>773</v>
      </c>
      <c r="B1229" s="17" t="s">
        <v>1</v>
      </c>
      <c r="C1229" s="17" t="s">
        <v>774</v>
      </c>
      <c r="D1229" s="17" t="s">
        <v>101</v>
      </c>
      <c r="E1229" s="17" t="s">
        <v>178</v>
      </c>
      <c r="F1229" s="48">
        <v>579.26</v>
      </c>
      <c r="G1229" s="229">
        <v>39</v>
      </c>
      <c r="H1229" s="229">
        <v>8.3000000000000007</v>
      </c>
      <c r="I1229" s="229">
        <v>7.3</v>
      </c>
      <c r="J1229" s="18">
        <v>2</v>
      </c>
      <c r="K1229" s="18">
        <v>36</v>
      </c>
      <c r="L1229" s="17" t="s">
        <v>9</v>
      </c>
      <c r="M1229" s="17" t="s">
        <v>35</v>
      </c>
      <c r="N1229" s="50" t="s">
        <v>171</v>
      </c>
      <c r="O1229" s="259" t="str">
        <f t="shared" si="75"/>
        <v>MAPA - OAE 1875</v>
      </c>
      <c r="P1229" s="258" t="s">
        <v>9133</v>
      </c>
      <c r="Q1229" s="253"/>
      <c r="R1229" s="255"/>
      <c r="S1229" s="239"/>
      <c r="T1229" s="233"/>
      <c r="U1229" s="238"/>
      <c r="V1229" s="16" t="s">
        <v>2</v>
      </c>
      <c r="W1229" s="16" t="s">
        <v>10</v>
      </c>
      <c r="X1229" s="16" t="s">
        <v>36</v>
      </c>
      <c r="Y1229" s="16" t="s">
        <v>9485</v>
      </c>
      <c r="Z1229" s="16" t="s">
        <v>25</v>
      </c>
      <c r="AA1229" s="16" t="s">
        <v>172</v>
      </c>
      <c r="AB1229" s="16" t="s">
        <v>18</v>
      </c>
      <c r="AC1229" s="16" t="s">
        <v>41</v>
      </c>
      <c r="AD1229" s="16" t="s">
        <v>42</v>
      </c>
      <c r="AE1229" s="16" t="s">
        <v>7771</v>
      </c>
      <c r="AF1229" s="57" t="s">
        <v>5155</v>
      </c>
      <c r="AG1229" s="57" t="s">
        <v>5111</v>
      </c>
      <c r="AH1229" s="58">
        <v>6</v>
      </c>
      <c r="AI1229" s="56">
        <v>45016</v>
      </c>
      <c r="AJ1229" s="59"/>
      <c r="AK1229" s="61"/>
      <c r="AL1229" s="59"/>
      <c r="AM1229" s="63"/>
    </row>
    <row r="1230" spans="1:39" x14ac:dyDescent="0.2">
      <c r="A1230" s="49" t="s">
        <v>174</v>
      </c>
      <c r="B1230" s="17" t="s">
        <v>1</v>
      </c>
      <c r="C1230" s="17" t="s">
        <v>175</v>
      </c>
      <c r="D1230" s="17" t="s">
        <v>101</v>
      </c>
      <c r="E1230" s="17" t="s">
        <v>178</v>
      </c>
      <c r="F1230" s="48">
        <v>581.92999999999995</v>
      </c>
      <c r="G1230" s="229">
        <v>10</v>
      </c>
      <c r="H1230" s="229">
        <v>8.3000000000000007</v>
      </c>
      <c r="I1230" s="229">
        <v>7.3</v>
      </c>
      <c r="J1230" s="18">
        <v>2</v>
      </c>
      <c r="K1230" s="18">
        <v>36</v>
      </c>
      <c r="L1230" s="17" t="s">
        <v>9</v>
      </c>
      <c r="M1230" s="17" t="s">
        <v>35</v>
      </c>
      <c r="N1230" s="50" t="s">
        <v>171</v>
      </c>
      <c r="O1230" s="259" t="str">
        <f t="shared" si="75"/>
        <v>MAPA - OAE 1876</v>
      </c>
      <c r="P1230" s="258" t="s">
        <v>9134</v>
      </c>
      <c r="Q1230" s="253"/>
      <c r="R1230" s="255"/>
      <c r="S1230" s="239"/>
      <c r="T1230" s="233"/>
      <c r="U1230" s="238"/>
      <c r="V1230" s="16" t="s">
        <v>2</v>
      </c>
      <c r="W1230" s="16" t="s">
        <v>10</v>
      </c>
      <c r="X1230" s="16" t="s">
        <v>36</v>
      </c>
      <c r="Y1230" s="16" t="s">
        <v>9485</v>
      </c>
      <c r="Z1230" s="16" t="s">
        <v>25</v>
      </c>
      <c r="AA1230" s="16" t="s">
        <v>172</v>
      </c>
      <c r="AB1230" s="16" t="s">
        <v>66</v>
      </c>
      <c r="AC1230" s="16" t="s">
        <v>176</v>
      </c>
      <c r="AD1230" s="16" t="s">
        <v>177</v>
      </c>
      <c r="AE1230" s="16" t="s">
        <v>7771</v>
      </c>
      <c r="AF1230" s="57" t="s">
        <v>5155</v>
      </c>
      <c r="AG1230" s="57" t="s">
        <v>5111</v>
      </c>
      <c r="AH1230" s="58">
        <v>6</v>
      </c>
      <c r="AI1230" s="56">
        <v>45016</v>
      </c>
      <c r="AJ1230" s="59"/>
      <c r="AK1230" s="61"/>
      <c r="AL1230" s="59"/>
      <c r="AM1230" s="63"/>
    </row>
    <row r="1231" spans="1:39" x14ac:dyDescent="0.2">
      <c r="A1231" s="49" t="s">
        <v>775</v>
      </c>
      <c r="B1231" s="17" t="s">
        <v>1</v>
      </c>
      <c r="C1231" s="17" t="s">
        <v>776</v>
      </c>
      <c r="D1231" s="17" t="s">
        <v>101</v>
      </c>
      <c r="E1231" s="17" t="s">
        <v>178</v>
      </c>
      <c r="F1231" s="48">
        <v>584.11</v>
      </c>
      <c r="G1231" s="229">
        <v>20</v>
      </c>
      <c r="H1231" s="229">
        <v>8.3000000000000007</v>
      </c>
      <c r="I1231" s="229">
        <v>7.3</v>
      </c>
      <c r="J1231" s="18">
        <v>2</v>
      </c>
      <c r="K1231" s="18">
        <v>24</v>
      </c>
      <c r="L1231" s="17" t="s">
        <v>9</v>
      </c>
      <c r="M1231" s="17" t="s">
        <v>35</v>
      </c>
      <c r="N1231" s="50" t="s">
        <v>171</v>
      </c>
      <c r="O1231" s="259" t="str">
        <f t="shared" si="75"/>
        <v>MAPA - OAE 1877</v>
      </c>
      <c r="P1231" s="258" t="s">
        <v>9135</v>
      </c>
      <c r="Q1231" s="253"/>
      <c r="R1231" s="255"/>
      <c r="S1231" s="239"/>
      <c r="T1231" s="233"/>
      <c r="U1231" s="238"/>
      <c r="V1231" s="16" t="s">
        <v>2</v>
      </c>
      <c r="W1231" s="16" t="s">
        <v>10</v>
      </c>
      <c r="X1231" s="16" t="s">
        <v>36</v>
      </c>
      <c r="Y1231" s="16" t="s">
        <v>9485</v>
      </c>
      <c r="Z1231" s="16" t="s">
        <v>25</v>
      </c>
      <c r="AA1231" s="16" t="s">
        <v>172</v>
      </c>
      <c r="AB1231" s="16" t="s">
        <v>66</v>
      </c>
      <c r="AC1231" s="16" t="s">
        <v>777</v>
      </c>
      <c r="AD1231" s="16" t="s">
        <v>778</v>
      </c>
      <c r="AE1231" s="16" t="s">
        <v>7771</v>
      </c>
      <c r="AF1231" s="57" t="s">
        <v>5155</v>
      </c>
      <c r="AG1231" s="57" t="s">
        <v>5111</v>
      </c>
      <c r="AH1231" s="58">
        <v>6</v>
      </c>
      <c r="AI1231" s="56">
        <v>45016</v>
      </c>
      <c r="AJ1231" s="59"/>
      <c r="AK1231" s="62"/>
      <c r="AL1231" s="59"/>
      <c r="AM1231" s="63"/>
    </row>
    <row r="1232" spans="1:39" x14ac:dyDescent="0.2">
      <c r="A1232" s="49" t="s">
        <v>780</v>
      </c>
      <c r="B1232" s="17" t="s">
        <v>1</v>
      </c>
      <c r="C1232" s="17" t="s">
        <v>781</v>
      </c>
      <c r="D1232" s="17" t="s">
        <v>101</v>
      </c>
      <c r="E1232" s="17" t="s">
        <v>178</v>
      </c>
      <c r="F1232" s="48">
        <v>588.35</v>
      </c>
      <c r="G1232" s="229">
        <v>40</v>
      </c>
      <c r="H1232" s="229">
        <v>8.3000000000000007</v>
      </c>
      <c r="I1232" s="229">
        <v>7.3</v>
      </c>
      <c r="J1232" s="18">
        <v>2</v>
      </c>
      <c r="K1232" s="18">
        <v>36</v>
      </c>
      <c r="L1232" s="17" t="s">
        <v>9</v>
      </c>
      <c r="M1232" s="17" t="s">
        <v>35</v>
      </c>
      <c r="N1232" s="50" t="s">
        <v>171</v>
      </c>
      <c r="O1232" s="259" t="str">
        <f t="shared" si="75"/>
        <v>MAPA - OAE 1878</v>
      </c>
      <c r="P1232" s="258" t="s">
        <v>9136</v>
      </c>
      <c r="Q1232" s="253"/>
      <c r="R1232" s="255"/>
      <c r="S1232" s="239"/>
      <c r="T1232" s="233"/>
      <c r="U1232" s="238"/>
      <c r="V1232" s="16" t="s">
        <v>2</v>
      </c>
      <c r="W1232" s="16" t="s">
        <v>10</v>
      </c>
      <c r="X1232" s="16" t="s">
        <v>36</v>
      </c>
      <c r="Y1232" s="16" t="s">
        <v>9485</v>
      </c>
      <c r="Z1232" s="16" t="s">
        <v>25</v>
      </c>
      <c r="AA1232" s="16" t="s">
        <v>172</v>
      </c>
      <c r="AB1232" s="16" t="s">
        <v>18</v>
      </c>
      <c r="AC1232" s="16" t="s">
        <v>769</v>
      </c>
      <c r="AD1232" s="16" t="s">
        <v>770</v>
      </c>
      <c r="AE1232" s="16" t="s">
        <v>7771</v>
      </c>
      <c r="AF1232" s="57" t="s">
        <v>5155</v>
      </c>
      <c r="AG1232" s="57" t="s">
        <v>5111</v>
      </c>
      <c r="AH1232" s="58">
        <v>6</v>
      </c>
      <c r="AI1232" s="56">
        <v>45016</v>
      </c>
      <c r="AJ1232" s="59"/>
      <c r="AK1232" s="61"/>
      <c r="AL1232" s="59"/>
      <c r="AM1232" s="63"/>
    </row>
    <row r="1233" spans="1:39" x14ac:dyDescent="0.2">
      <c r="A1233" s="49" t="s">
        <v>782</v>
      </c>
      <c r="B1233" s="17" t="s">
        <v>48</v>
      </c>
      <c r="C1233" s="17" t="s">
        <v>783</v>
      </c>
      <c r="D1233" s="17" t="s">
        <v>101</v>
      </c>
      <c r="E1233" s="17" t="s">
        <v>178</v>
      </c>
      <c r="F1233" s="48">
        <v>589.04</v>
      </c>
      <c r="G1233" s="229">
        <v>46</v>
      </c>
      <c r="H1233" s="229">
        <v>8.3000000000000007</v>
      </c>
      <c r="I1233" s="229">
        <v>7.3</v>
      </c>
      <c r="J1233" s="18">
        <v>2</v>
      </c>
      <c r="K1233" s="18">
        <v>24</v>
      </c>
      <c r="L1233" s="17" t="s">
        <v>9</v>
      </c>
      <c r="M1233" s="17" t="s">
        <v>35</v>
      </c>
      <c r="N1233" s="50" t="s">
        <v>171</v>
      </c>
      <c r="O1233" s="259" t="str">
        <f t="shared" si="75"/>
        <v>MAPA - OAE 1879</v>
      </c>
      <c r="P1233" s="258" t="s">
        <v>9137</v>
      </c>
      <c r="Q1233" s="253"/>
      <c r="R1233" s="255"/>
      <c r="S1233" s="239"/>
      <c r="T1233" s="233"/>
      <c r="U1233" s="238"/>
      <c r="V1233" s="16" t="s">
        <v>49</v>
      </c>
      <c r="W1233" s="16" t="s">
        <v>10</v>
      </c>
      <c r="X1233" s="16" t="s">
        <v>36</v>
      </c>
      <c r="Y1233" s="16" t="s">
        <v>9485</v>
      </c>
      <c r="Z1233" s="16" t="s">
        <v>25</v>
      </c>
      <c r="AA1233" s="16" t="s">
        <v>172</v>
      </c>
      <c r="AB1233" s="16" t="s">
        <v>30</v>
      </c>
      <c r="AC1233" s="16" t="s">
        <v>784</v>
      </c>
      <c r="AD1233" s="16" t="s">
        <v>785</v>
      </c>
      <c r="AE1233" s="16" t="s">
        <v>7771</v>
      </c>
      <c r="AF1233" s="57" t="s">
        <v>5155</v>
      </c>
      <c r="AG1233" s="57" t="s">
        <v>5111</v>
      </c>
      <c r="AH1233" s="58">
        <v>6</v>
      </c>
      <c r="AI1233" s="56">
        <v>45016</v>
      </c>
      <c r="AJ1233" s="59"/>
      <c r="AK1233" s="61"/>
      <c r="AL1233" s="59"/>
      <c r="AM1233" s="63"/>
    </row>
    <row r="1234" spans="1:39" x14ac:dyDescent="0.2">
      <c r="A1234" s="49" t="s">
        <v>786</v>
      </c>
      <c r="B1234" s="17" t="s">
        <v>48</v>
      </c>
      <c r="C1234" s="17" t="s">
        <v>787</v>
      </c>
      <c r="D1234" s="17" t="s">
        <v>101</v>
      </c>
      <c r="E1234" s="17" t="s">
        <v>178</v>
      </c>
      <c r="F1234" s="48">
        <v>589.16999999999996</v>
      </c>
      <c r="G1234" s="229">
        <v>60</v>
      </c>
      <c r="H1234" s="229">
        <v>8.3000000000000007</v>
      </c>
      <c r="I1234" s="229">
        <v>7.3</v>
      </c>
      <c r="J1234" s="18">
        <v>2</v>
      </c>
      <c r="K1234" s="18">
        <v>36</v>
      </c>
      <c r="L1234" s="17" t="s">
        <v>9</v>
      </c>
      <c r="M1234" s="17" t="s">
        <v>35</v>
      </c>
      <c r="N1234" s="50" t="s">
        <v>171</v>
      </c>
      <c r="O1234" s="259" t="str">
        <f t="shared" si="75"/>
        <v>MAPA - OAE 1880</v>
      </c>
      <c r="P1234" s="258" t="s">
        <v>9138</v>
      </c>
      <c r="Q1234" s="253"/>
      <c r="R1234" s="255"/>
      <c r="S1234" s="239"/>
      <c r="T1234" s="233"/>
      <c r="U1234" s="238"/>
      <c r="V1234" s="16" t="s">
        <v>49</v>
      </c>
      <c r="W1234" s="16" t="s">
        <v>10</v>
      </c>
      <c r="X1234" s="16" t="s">
        <v>36</v>
      </c>
      <c r="Y1234" s="16" t="s">
        <v>9485</v>
      </c>
      <c r="Z1234" s="16" t="s">
        <v>25</v>
      </c>
      <c r="AA1234" s="16" t="s">
        <v>172</v>
      </c>
      <c r="AB1234" s="16" t="s">
        <v>30</v>
      </c>
      <c r="AC1234" s="16" t="s">
        <v>784</v>
      </c>
      <c r="AD1234" s="16" t="s">
        <v>785</v>
      </c>
      <c r="AE1234" s="16" t="s">
        <v>7771</v>
      </c>
      <c r="AF1234" s="57" t="s">
        <v>5155</v>
      </c>
      <c r="AG1234" s="57" t="s">
        <v>5111</v>
      </c>
      <c r="AH1234" s="58">
        <v>6</v>
      </c>
      <c r="AI1234" s="56">
        <v>45016</v>
      </c>
      <c r="AJ1234" s="59"/>
      <c r="AK1234" s="61"/>
      <c r="AL1234" s="59"/>
      <c r="AM1234" s="63"/>
    </row>
    <row r="1235" spans="1:39" x14ac:dyDescent="0.2">
      <c r="A1235" s="49" t="s">
        <v>788</v>
      </c>
      <c r="B1235" s="17" t="s">
        <v>1</v>
      </c>
      <c r="C1235" s="17" t="s">
        <v>789</v>
      </c>
      <c r="D1235" s="17" t="s">
        <v>101</v>
      </c>
      <c r="E1235" s="17" t="s">
        <v>178</v>
      </c>
      <c r="F1235" s="48">
        <v>598.16</v>
      </c>
      <c r="G1235" s="229">
        <v>20</v>
      </c>
      <c r="H1235" s="229">
        <v>8.3000000000000007</v>
      </c>
      <c r="I1235" s="229">
        <v>7.3</v>
      </c>
      <c r="J1235" s="18">
        <v>2</v>
      </c>
      <c r="K1235" s="18">
        <v>36</v>
      </c>
      <c r="L1235" s="17" t="s">
        <v>9</v>
      </c>
      <c r="M1235" s="17" t="s">
        <v>35</v>
      </c>
      <c r="N1235" s="50" t="s">
        <v>171</v>
      </c>
      <c r="O1235" s="259" t="str">
        <f t="shared" si="75"/>
        <v>MAPA - OAE 1881</v>
      </c>
      <c r="P1235" s="258" t="s">
        <v>9139</v>
      </c>
      <c r="Q1235" s="253"/>
      <c r="R1235" s="255"/>
      <c r="S1235" s="239"/>
      <c r="T1235" s="233"/>
      <c r="U1235" s="238"/>
      <c r="V1235" s="16" t="s">
        <v>2</v>
      </c>
      <c r="W1235" s="16" t="s">
        <v>10</v>
      </c>
      <c r="X1235" s="16" t="s">
        <v>36</v>
      </c>
      <c r="Y1235" s="16" t="s">
        <v>9485</v>
      </c>
      <c r="Z1235" s="16" t="s">
        <v>25</v>
      </c>
      <c r="AA1235" s="16" t="s">
        <v>172</v>
      </c>
      <c r="AB1235" s="16" t="s">
        <v>18</v>
      </c>
      <c r="AC1235" s="16" t="s">
        <v>790</v>
      </c>
      <c r="AD1235" s="16" t="s">
        <v>791</v>
      </c>
      <c r="AE1235" s="16" t="s">
        <v>7771</v>
      </c>
      <c r="AF1235" s="57" t="s">
        <v>5155</v>
      </c>
      <c r="AG1235" s="57" t="s">
        <v>5111</v>
      </c>
      <c r="AH1235" s="58">
        <v>6</v>
      </c>
      <c r="AI1235" s="56">
        <v>45016</v>
      </c>
      <c r="AJ1235" s="59"/>
      <c r="AK1235" s="61"/>
      <c r="AL1235" s="59"/>
      <c r="AM1235" s="63"/>
    </row>
    <row r="1236" spans="1:39" x14ac:dyDescent="0.2">
      <c r="A1236" s="49" t="s">
        <v>793</v>
      </c>
      <c r="B1236" s="17" t="s">
        <v>1</v>
      </c>
      <c r="C1236" s="17" t="s">
        <v>794</v>
      </c>
      <c r="D1236" s="17" t="s">
        <v>101</v>
      </c>
      <c r="E1236" s="17" t="s">
        <v>178</v>
      </c>
      <c r="F1236" s="48">
        <v>599.74</v>
      </c>
      <c r="G1236" s="229">
        <v>15</v>
      </c>
      <c r="H1236" s="229">
        <v>8.3000000000000007</v>
      </c>
      <c r="I1236" s="229">
        <v>7.3</v>
      </c>
      <c r="J1236" s="18">
        <v>2</v>
      </c>
      <c r="K1236" s="18">
        <v>36</v>
      </c>
      <c r="L1236" s="17" t="s">
        <v>9</v>
      </c>
      <c r="M1236" s="17" t="s">
        <v>35</v>
      </c>
      <c r="N1236" s="50" t="s">
        <v>171</v>
      </c>
      <c r="O1236" s="259" t="str">
        <f t="shared" si="75"/>
        <v>MAPA - OAE 1882</v>
      </c>
      <c r="P1236" s="258" t="s">
        <v>9140</v>
      </c>
      <c r="Q1236" s="253"/>
      <c r="R1236" s="255"/>
      <c r="S1236" s="239"/>
      <c r="T1236" s="233"/>
      <c r="U1236" s="238"/>
      <c r="V1236" s="16" t="s">
        <v>2</v>
      </c>
      <c r="W1236" s="16" t="s">
        <v>10</v>
      </c>
      <c r="X1236" s="16" t="s">
        <v>36</v>
      </c>
      <c r="Y1236" s="16" t="s">
        <v>9485</v>
      </c>
      <c r="Z1236" s="16" t="s">
        <v>25</v>
      </c>
      <c r="AA1236" s="16" t="s">
        <v>172</v>
      </c>
      <c r="AB1236" s="16" t="s">
        <v>66</v>
      </c>
      <c r="AC1236" s="16" t="s">
        <v>795</v>
      </c>
      <c r="AD1236" s="16" t="s">
        <v>796</v>
      </c>
      <c r="AE1236" s="16" t="s">
        <v>7771</v>
      </c>
      <c r="AF1236" s="57" t="s">
        <v>5155</v>
      </c>
      <c r="AG1236" s="57" t="s">
        <v>5111</v>
      </c>
      <c r="AH1236" s="58">
        <v>6</v>
      </c>
      <c r="AI1236" s="56">
        <v>45016</v>
      </c>
      <c r="AJ1236" s="59"/>
      <c r="AK1236" s="65"/>
      <c r="AL1236" s="59"/>
      <c r="AM1236" s="63"/>
    </row>
    <row r="1237" spans="1:39" x14ac:dyDescent="0.2">
      <c r="A1237" s="49" t="s">
        <v>798</v>
      </c>
      <c r="B1237" s="17" t="s">
        <v>1</v>
      </c>
      <c r="C1237" s="17" t="s">
        <v>799</v>
      </c>
      <c r="D1237" s="17" t="s">
        <v>101</v>
      </c>
      <c r="E1237" s="17" t="s">
        <v>178</v>
      </c>
      <c r="F1237" s="48">
        <v>612.64</v>
      </c>
      <c r="G1237" s="229">
        <v>15</v>
      </c>
      <c r="H1237" s="229">
        <v>8.3000000000000007</v>
      </c>
      <c r="I1237" s="229">
        <v>7.3</v>
      </c>
      <c r="J1237" s="18">
        <v>2</v>
      </c>
      <c r="K1237" s="18">
        <v>36</v>
      </c>
      <c r="L1237" s="17" t="s">
        <v>9</v>
      </c>
      <c r="M1237" s="17" t="s">
        <v>35</v>
      </c>
      <c r="N1237" s="50" t="s">
        <v>171</v>
      </c>
      <c r="O1237" s="259" t="str">
        <f t="shared" si="75"/>
        <v>MAPA - OAE 1883</v>
      </c>
      <c r="P1237" s="258" t="s">
        <v>9141</v>
      </c>
      <c r="Q1237" s="253"/>
      <c r="R1237" s="255"/>
      <c r="S1237" s="239"/>
      <c r="T1237" s="233"/>
      <c r="U1237" s="238"/>
      <c r="V1237" s="16" t="s">
        <v>2</v>
      </c>
      <c r="W1237" s="16" t="s">
        <v>10</v>
      </c>
      <c r="X1237" s="16" t="s">
        <v>36</v>
      </c>
      <c r="Y1237" s="16" t="s">
        <v>9485</v>
      </c>
      <c r="Z1237" s="16" t="s">
        <v>25</v>
      </c>
      <c r="AA1237" s="16" t="s">
        <v>172</v>
      </c>
      <c r="AB1237" s="16" t="s">
        <v>66</v>
      </c>
      <c r="AC1237" s="16" t="s">
        <v>800</v>
      </c>
      <c r="AD1237" s="16" t="s">
        <v>801</v>
      </c>
      <c r="AE1237" s="16" t="s">
        <v>7771</v>
      </c>
      <c r="AF1237" s="57" t="s">
        <v>5355</v>
      </c>
      <c r="AG1237" s="57" t="s">
        <v>5111</v>
      </c>
      <c r="AH1237" s="58">
        <v>6</v>
      </c>
      <c r="AI1237" s="56">
        <v>45016</v>
      </c>
      <c r="AJ1237" s="59"/>
      <c r="AK1237" s="61"/>
      <c r="AL1237" s="59"/>
      <c r="AM1237" s="63"/>
    </row>
    <row r="1238" spans="1:39" x14ac:dyDescent="0.2">
      <c r="A1238" s="49" t="s">
        <v>803</v>
      </c>
      <c r="B1238" s="17" t="s">
        <v>1</v>
      </c>
      <c r="C1238" s="17" t="s">
        <v>804</v>
      </c>
      <c r="D1238" s="17" t="s">
        <v>101</v>
      </c>
      <c r="E1238" s="17" t="s">
        <v>178</v>
      </c>
      <c r="F1238" s="48">
        <v>614.04</v>
      </c>
      <c r="G1238" s="229">
        <v>15</v>
      </c>
      <c r="H1238" s="229">
        <v>8.3000000000000007</v>
      </c>
      <c r="I1238" s="229">
        <v>7.3</v>
      </c>
      <c r="J1238" s="18">
        <v>2</v>
      </c>
      <c r="K1238" s="18">
        <v>36</v>
      </c>
      <c r="L1238" s="17" t="s">
        <v>9</v>
      </c>
      <c r="M1238" s="17" t="s">
        <v>35</v>
      </c>
      <c r="N1238" s="50" t="s">
        <v>171</v>
      </c>
      <c r="O1238" s="259" t="str">
        <f t="shared" si="75"/>
        <v>MAPA - OAE 1884</v>
      </c>
      <c r="P1238" s="258" t="s">
        <v>9142</v>
      </c>
      <c r="Q1238" s="253"/>
      <c r="R1238" s="255"/>
      <c r="S1238" s="239"/>
      <c r="T1238" s="233"/>
      <c r="U1238" s="238"/>
      <c r="V1238" s="16" t="s">
        <v>2</v>
      </c>
      <c r="W1238" s="16" t="s">
        <v>10</v>
      </c>
      <c r="X1238" s="16" t="s">
        <v>36</v>
      </c>
      <c r="Y1238" s="16" t="s">
        <v>9485</v>
      </c>
      <c r="Z1238" s="16" t="s">
        <v>25</v>
      </c>
      <c r="AA1238" s="16" t="s">
        <v>172</v>
      </c>
      <c r="AB1238" s="16" t="s">
        <v>66</v>
      </c>
      <c r="AC1238" s="16" t="s">
        <v>805</v>
      </c>
      <c r="AD1238" s="16" t="s">
        <v>806</v>
      </c>
      <c r="AE1238" s="16" t="s">
        <v>7771</v>
      </c>
      <c r="AF1238" s="57" t="s">
        <v>5355</v>
      </c>
      <c r="AG1238" s="57" t="s">
        <v>5111</v>
      </c>
      <c r="AH1238" s="58">
        <v>6</v>
      </c>
      <c r="AI1238" s="56">
        <v>45016</v>
      </c>
      <c r="AJ1238" s="59"/>
      <c r="AK1238" s="65"/>
      <c r="AL1238" s="59"/>
      <c r="AM1238" s="63"/>
    </row>
    <row r="1239" spans="1:39" x14ac:dyDescent="0.2">
      <c r="A1239" s="49" t="s">
        <v>807</v>
      </c>
      <c r="B1239" s="17" t="s">
        <v>1</v>
      </c>
      <c r="C1239" s="17" t="s">
        <v>808</v>
      </c>
      <c r="D1239" s="17" t="s">
        <v>101</v>
      </c>
      <c r="E1239" s="17" t="s">
        <v>178</v>
      </c>
      <c r="F1239" s="48">
        <v>640.58000000000004</v>
      </c>
      <c r="G1239" s="229">
        <v>30</v>
      </c>
      <c r="H1239" s="229">
        <v>8.3000000000000007</v>
      </c>
      <c r="I1239" s="229">
        <v>7.3</v>
      </c>
      <c r="J1239" s="18">
        <v>2</v>
      </c>
      <c r="K1239" s="18">
        <v>36</v>
      </c>
      <c r="L1239" s="17" t="s">
        <v>9</v>
      </c>
      <c r="M1239" s="17" t="s">
        <v>35</v>
      </c>
      <c r="N1239" s="50" t="s">
        <v>171</v>
      </c>
      <c r="O1239" s="259" t="str">
        <f t="shared" si="75"/>
        <v>MAPA - OAE 1885</v>
      </c>
      <c r="P1239" s="258" t="s">
        <v>9143</v>
      </c>
      <c r="Q1239" s="253"/>
      <c r="R1239" s="255"/>
      <c r="S1239" s="239"/>
      <c r="T1239" s="233"/>
      <c r="U1239" s="238"/>
      <c r="V1239" s="16" t="s">
        <v>2</v>
      </c>
      <c r="W1239" s="16" t="s">
        <v>10</v>
      </c>
      <c r="X1239" s="16" t="s">
        <v>36</v>
      </c>
      <c r="Y1239" s="16" t="s">
        <v>9485</v>
      </c>
      <c r="Z1239" s="16" t="s">
        <v>25</v>
      </c>
      <c r="AA1239" s="16" t="s">
        <v>172</v>
      </c>
      <c r="AB1239" s="16" t="s">
        <v>18</v>
      </c>
      <c r="AC1239" s="16" t="s">
        <v>809</v>
      </c>
      <c r="AD1239" s="16" t="s">
        <v>810</v>
      </c>
      <c r="AE1239" s="16" t="s">
        <v>7771</v>
      </c>
      <c r="AF1239" s="57" t="s">
        <v>5355</v>
      </c>
      <c r="AG1239" s="57" t="s">
        <v>5111</v>
      </c>
      <c r="AH1239" s="58">
        <v>6</v>
      </c>
      <c r="AI1239" s="56">
        <v>45016</v>
      </c>
      <c r="AJ1239" s="59"/>
      <c r="AK1239" s="61"/>
      <c r="AL1239" s="59"/>
      <c r="AM1239" s="63"/>
    </row>
    <row r="1240" spans="1:39" x14ac:dyDescent="0.2">
      <c r="A1240" s="49" t="s">
        <v>3090</v>
      </c>
      <c r="B1240" s="17" t="s">
        <v>1</v>
      </c>
      <c r="C1240" s="17" t="s">
        <v>3091</v>
      </c>
      <c r="D1240" s="17" t="s">
        <v>101</v>
      </c>
      <c r="E1240" s="17" t="s">
        <v>178</v>
      </c>
      <c r="F1240" s="48">
        <v>647.04999999999995</v>
      </c>
      <c r="G1240" s="229">
        <v>670</v>
      </c>
      <c r="H1240" s="229">
        <v>13.5</v>
      </c>
      <c r="I1240" s="229">
        <v>8.3000000000000007</v>
      </c>
      <c r="J1240" s="18">
        <v>2</v>
      </c>
      <c r="K1240" s="18">
        <v>36</v>
      </c>
      <c r="L1240" s="17" t="s">
        <v>9</v>
      </c>
      <c r="M1240" s="17" t="s">
        <v>35</v>
      </c>
      <c r="N1240" s="50" t="s">
        <v>171</v>
      </c>
      <c r="O1240" s="259" t="str">
        <f t="shared" si="75"/>
        <v>MAPA - OAE 1886</v>
      </c>
      <c r="P1240" s="258" t="s">
        <v>9144</v>
      </c>
      <c r="Q1240" s="253"/>
      <c r="R1240" s="255"/>
      <c r="S1240" s="239"/>
      <c r="T1240" s="233"/>
      <c r="U1240" s="238"/>
      <c r="V1240" s="16" t="s">
        <v>2</v>
      </c>
      <c r="W1240" s="16" t="s">
        <v>10</v>
      </c>
      <c r="X1240" s="16" t="s">
        <v>36</v>
      </c>
      <c r="Y1240" s="16" t="s">
        <v>9485</v>
      </c>
      <c r="Z1240" s="16" t="s">
        <v>25</v>
      </c>
      <c r="AA1240" s="16" t="s">
        <v>172</v>
      </c>
      <c r="AB1240" s="16" t="s">
        <v>4</v>
      </c>
      <c r="AC1240" s="16" t="s">
        <v>3092</v>
      </c>
      <c r="AD1240" s="16" t="s">
        <v>3093</v>
      </c>
      <c r="AE1240" s="16" t="s">
        <v>7771</v>
      </c>
      <c r="AF1240" s="57" t="s">
        <v>5355</v>
      </c>
      <c r="AG1240" s="57" t="s">
        <v>5111</v>
      </c>
      <c r="AH1240" s="58">
        <v>6</v>
      </c>
      <c r="AI1240" s="56">
        <v>45016</v>
      </c>
      <c r="AJ1240" s="59"/>
      <c r="AK1240" s="61"/>
      <c r="AL1240" s="59"/>
      <c r="AM1240" s="63"/>
    </row>
    <row r="1241" spans="1:39" x14ac:dyDescent="0.2">
      <c r="A1241" s="49" t="s">
        <v>5515</v>
      </c>
      <c r="B1241" s="17" t="s">
        <v>1</v>
      </c>
      <c r="C1241" s="17" t="s">
        <v>5516</v>
      </c>
      <c r="D1241" s="17" t="s">
        <v>5517</v>
      </c>
      <c r="E1241" s="17" t="s">
        <v>5517</v>
      </c>
      <c r="F1241" s="48">
        <v>3.59</v>
      </c>
      <c r="G1241" s="229">
        <v>8.6999999999999993</v>
      </c>
      <c r="H1241" s="229">
        <v>8.6999999999999993</v>
      </c>
      <c r="I1241" s="229">
        <v>5.8</v>
      </c>
      <c r="J1241" s="18">
        <v>2</v>
      </c>
      <c r="K1241" s="18">
        <v>24</v>
      </c>
      <c r="L1241" s="17" t="s">
        <v>9</v>
      </c>
      <c r="M1241" s="17" t="s">
        <v>11</v>
      </c>
      <c r="N1241" s="50" t="s">
        <v>103</v>
      </c>
      <c r="O1241" s="259" t="str">
        <f t="shared" si="75"/>
        <v>MAPA - OAE 2167</v>
      </c>
      <c r="P1241" s="258" t="s">
        <v>9145</v>
      </c>
      <c r="Q1241" s="256" t="str">
        <f>HYPERLINK(R1241, "FOTO 1 - OAE "&amp;A1241)</f>
        <v>FOTO 1 - OAE 2167</v>
      </c>
      <c r="R1241" s="255" t="s">
        <v>6149</v>
      </c>
      <c r="S1241" s="254" t="str">
        <f>HYPERLINK(T1241, "FOTO 2 - OAE "&amp;A1241)</f>
        <v>FOTO 2 - OAE 2167</v>
      </c>
      <c r="T1241" s="233" t="s">
        <v>6973</v>
      </c>
      <c r="U1241" s="238">
        <v>2021</v>
      </c>
      <c r="V1241" s="16" t="s">
        <v>2</v>
      </c>
      <c r="W1241" s="16" t="s">
        <v>10</v>
      </c>
      <c r="X1241" s="16" t="s">
        <v>12</v>
      </c>
      <c r="Y1241" s="16" t="s">
        <v>9485</v>
      </c>
      <c r="Z1241" s="16" t="s">
        <v>13</v>
      </c>
      <c r="AA1241" s="16" t="s">
        <v>104</v>
      </c>
      <c r="AB1241" s="16" t="s">
        <v>338</v>
      </c>
      <c r="AC1241" s="16" t="s">
        <v>5518</v>
      </c>
      <c r="AD1241" s="16" t="s">
        <v>4329</v>
      </c>
      <c r="AE1241" s="16" t="s">
        <v>7772</v>
      </c>
      <c r="AF1241" s="57" t="s">
        <v>5397</v>
      </c>
      <c r="AG1241" s="57" t="s">
        <v>5132</v>
      </c>
      <c r="AH1241" s="58">
        <v>7</v>
      </c>
      <c r="AI1241" s="56">
        <v>45016</v>
      </c>
      <c r="AJ1241" s="59"/>
      <c r="AK1241" s="61"/>
      <c r="AL1241" s="59"/>
      <c r="AM1241" s="63"/>
    </row>
    <row r="1242" spans="1:39" x14ac:dyDescent="0.2">
      <c r="A1242" s="49" t="s">
        <v>2386</v>
      </c>
      <c r="B1242" s="17" t="s">
        <v>1</v>
      </c>
      <c r="C1242" s="17" t="s">
        <v>274</v>
      </c>
      <c r="D1242" s="17" t="s">
        <v>2387</v>
      </c>
      <c r="E1242" s="17" t="s">
        <v>2387</v>
      </c>
      <c r="F1242" s="48">
        <v>7.24</v>
      </c>
      <c r="G1242" s="229">
        <v>65.3</v>
      </c>
      <c r="H1242" s="229">
        <v>5.45</v>
      </c>
      <c r="I1242" s="229">
        <v>3.47</v>
      </c>
      <c r="J1242" s="18">
        <v>1</v>
      </c>
      <c r="K1242" s="18">
        <v>24</v>
      </c>
      <c r="L1242" s="17" t="s">
        <v>9</v>
      </c>
      <c r="M1242" s="17" t="s">
        <v>11</v>
      </c>
      <c r="N1242" s="50" t="s">
        <v>103</v>
      </c>
      <c r="O1242" s="259" t="str">
        <f t="shared" si="75"/>
        <v>MAPA - OAE 2013</v>
      </c>
      <c r="P1242" s="258" t="s">
        <v>9146</v>
      </c>
      <c r="Q1242" s="256" t="str">
        <f>HYPERLINK(R1242, "FOTO 1 - OAE "&amp;A1242)</f>
        <v>FOTO 1 - OAE 2013</v>
      </c>
      <c r="R1242" s="255" t="s">
        <v>6150</v>
      </c>
      <c r="S1242" s="254" t="str">
        <f>HYPERLINK(T1242, "FOTO 2 - OAE "&amp;A1242)</f>
        <v>FOTO 2 - OAE 2013</v>
      </c>
      <c r="T1242" s="233" t="s">
        <v>6974</v>
      </c>
      <c r="U1242" s="238">
        <v>2015</v>
      </c>
      <c r="V1242" s="16" t="s">
        <v>2</v>
      </c>
      <c r="W1242" s="16" t="s">
        <v>10</v>
      </c>
      <c r="X1242" s="16" t="s">
        <v>12</v>
      </c>
      <c r="Y1242" s="16" t="s">
        <v>9485</v>
      </c>
      <c r="Z1242" s="16" t="s">
        <v>13</v>
      </c>
      <c r="AA1242" s="16" t="s">
        <v>104</v>
      </c>
      <c r="AB1242" s="16" t="s">
        <v>4</v>
      </c>
      <c r="AC1242" s="16" t="s">
        <v>275</v>
      </c>
      <c r="AD1242" s="16" t="s">
        <v>276</v>
      </c>
      <c r="AE1242" s="16" t="s">
        <v>7773</v>
      </c>
      <c r="AF1242" s="57" t="s">
        <v>5363</v>
      </c>
      <c r="AG1242" s="57" t="s">
        <v>5132</v>
      </c>
      <c r="AH1242" s="58">
        <v>7</v>
      </c>
      <c r="AI1242" s="56">
        <v>45016</v>
      </c>
      <c r="AJ1242" s="59"/>
      <c r="AK1242" s="61"/>
      <c r="AL1242" s="59"/>
      <c r="AM1242" s="63"/>
    </row>
    <row r="1243" spans="1:39" x14ac:dyDescent="0.2">
      <c r="A1243" s="49" t="s">
        <v>4576</v>
      </c>
      <c r="B1243" s="17" t="s">
        <v>48</v>
      </c>
      <c r="C1243" s="17" t="s">
        <v>369</v>
      </c>
      <c r="D1243" s="17" t="s">
        <v>573</v>
      </c>
      <c r="E1243" s="17" t="s">
        <v>4577</v>
      </c>
      <c r="F1243" s="48">
        <v>106.47</v>
      </c>
      <c r="G1243" s="229">
        <v>43.9</v>
      </c>
      <c r="H1243" s="229">
        <v>10.4</v>
      </c>
      <c r="I1243" s="229">
        <v>8.3000000000000007</v>
      </c>
      <c r="J1243" s="18">
        <v>2</v>
      </c>
      <c r="K1243" s="18">
        <v>36</v>
      </c>
      <c r="L1243" s="17" t="s">
        <v>9</v>
      </c>
      <c r="M1243" s="17" t="s">
        <v>11</v>
      </c>
      <c r="N1243" s="50" t="s">
        <v>71</v>
      </c>
      <c r="O1243" s="259" t="str">
        <f t="shared" si="75"/>
        <v>MAPA - OAE 0977</v>
      </c>
      <c r="P1243" s="258" t="s">
        <v>9147</v>
      </c>
      <c r="Q1243" s="256" t="str">
        <f>HYPERLINK(R1243, "FOTO 1 - OAE "&amp;A1243)</f>
        <v>FOTO 1 - OAE 0977</v>
      </c>
      <c r="R1243" s="255" t="s">
        <v>6151</v>
      </c>
      <c r="S1243" s="254" t="str">
        <f>HYPERLINK(T1243, "FOTO 2 - OAE "&amp;A1243)</f>
        <v>FOTO 2 - OAE 0977</v>
      </c>
      <c r="T1243" s="233" t="s">
        <v>6975</v>
      </c>
      <c r="U1243" s="238">
        <v>2018</v>
      </c>
      <c r="V1243" s="16" t="s">
        <v>49</v>
      </c>
      <c r="W1243" s="16" t="s">
        <v>10</v>
      </c>
      <c r="X1243" s="16" t="s">
        <v>12</v>
      </c>
      <c r="Y1243" s="16" t="s">
        <v>9485</v>
      </c>
      <c r="Z1243" s="16" t="s">
        <v>13</v>
      </c>
      <c r="AA1243" s="16" t="s">
        <v>72</v>
      </c>
      <c r="AB1243" s="16"/>
      <c r="AC1243" s="16"/>
      <c r="AD1243" s="16"/>
      <c r="AE1243" s="16" t="s">
        <v>7774</v>
      </c>
      <c r="AF1243" s="57" t="s">
        <v>5154</v>
      </c>
      <c r="AG1243" s="57" t="s">
        <v>5153</v>
      </c>
      <c r="AH1243" s="58">
        <v>6</v>
      </c>
      <c r="AI1243" s="56">
        <v>45016</v>
      </c>
      <c r="AJ1243" s="59"/>
      <c r="AK1243" s="61"/>
      <c r="AL1243" s="60"/>
      <c r="AM1243" s="64"/>
    </row>
    <row r="1244" spans="1:39" x14ac:dyDescent="0.2">
      <c r="A1244" s="49" t="s">
        <v>4570</v>
      </c>
      <c r="B1244" s="17" t="s">
        <v>1</v>
      </c>
      <c r="C1244" s="17" t="s">
        <v>4571</v>
      </c>
      <c r="D1244" s="17" t="s">
        <v>573</v>
      </c>
      <c r="E1244" s="17" t="s">
        <v>3557</v>
      </c>
      <c r="F1244" s="48">
        <v>130.51300000000001</v>
      </c>
      <c r="G1244" s="229">
        <v>25</v>
      </c>
      <c r="H1244" s="229">
        <v>7.9</v>
      </c>
      <c r="I1244" s="229">
        <v>7.3</v>
      </c>
      <c r="J1244" s="18">
        <v>2</v>
      </c>
      <c r="K1244" s="18">
        <v>36</v>
      </c>
      <c r="L1244" s="17" t="s">
        <v>9</v>
      </c>
      <c r="M1244" s="17" t="s">
        <v>2348</v>
      </c>
      <c r="N1244" s="50" t="s">
        <v>71</v>
      </c>
      <c r="O1244" s="259" t="str">
        <f t="shared" si="75"/>
        <v>MAPA - OAE 0121</v>
      </c>
      <c r="P1244" s="258" t="s">
        <v>9148</v>
      </c>
      <c r="Q1244" s="253"/>
      <c r="R1244" s="255"/>
      <c r="S1244" s="239"/>
      <c r="T1244" s="233"/>
      <c r="U1244" s="238"/>
      <c r="V1244" s="16" t="s">
        <v>2</v>
      </c>
      <c r="W1244" s="16" t="s">
        <v>10</v>
      </c>
      <c r="X1244" s="16" t="s">
        <v>2349</v>
      </c>
      <c r="Y1244" s="16" t="s">
        <v>9485</v>
      </c>
      <c r="Z1244" s="16" t="s">
        <v>2348</v>
      </c>
      <c r="AA1244" s="16" t="s">
        <v>72</v>
      </c>
      <c r="AB1244" s="16" t="s">
        <v>4</v>
      </c>
      <c r="AC1244" s="16" t="s">
        <v>4572</v>
      </c>
      <c r="AD1244" s="16" t="s">
        <v>4573</v>
      </c>
      <c r="AE1244" s="16" t="s">
        <v>7775</v>
      </c>
      <c r="AF1244" s="57" t="s">
        <v>72</v>
      </c>
      <c r="AG1244" s="57" t="s">
        <v>5153</v>
      </c>
      <c r="AH1244" s="58">
        <v>6</v>
      </c>
      <c r="AI1244" s="56">
        <v>45016</v>
      </c>
      <c r="AJ1244" s="59"/>
      <c r="AK1244" s="61"/>
      <c r="AL1244" s="59"/>
      <c r="AM1244" s="63"/>
    </row>
    <row r="1245" spans="1:39" x14ac:dyDescent="0.2">
      <c r="A1245" s="49" t="s">
        <v>4876</v>
      </c>
      <c r="B1245" s="17" t="s">
        <v>48</v>
      </c>
      <c r="C1245" s="17" t="s">
        <v>369</v>
      </c>
      <c r="D1245" s="17" t="s">
        <v>573</v>
      </c>
      <c r="E1245" s="17" t="s">
        <v>3557</v>
      </c>
      <c r="F1245" s="48">
        <v>130.80000000000001</v>
      </c>
      <c r="G1245" s="229">
        <v>33</v>
      </c>
      <c r="H1245" s="229">
        <v>9.8000000000000007</v>
      </c>
      <c r="I1245" s="229">
        <v>8.1999999999999993</v>
      </c>
      <c r="J1245" s="18">
        <v>2</v>
      </c>
      <c r="K1245" s="18">
        <v>36</v>
      </c>
      <c r="L1245" s="17" t="s">
        <v>9</v>
      </c>
      <c r="M1245" s="17" t="s">
        <v>2348</v>
      </c>
      <c r="N1245" s="50" t="s">
        <v>71</v>
      </c>
      <c r="O1245" s="259" t="str">
        <f t="shared" si="75"/>
        <v>MAPA - OAE 1943</v>
      </c>
      <c r="P1245" s="258" t="s">
        <v>9149</v>
      </c>
      <c r="Q1245" s="253"/>
      <c r="R1245" s="255"/>
      <c r="S1245" s="239"/>
      <c r="T1245" s="233"/>
      <c r="U1245" s="238"/>
      <c r="V1245" s="16" t="s">
        <v>49</v>
      </c>
      <c r="W1245" s="16" t="s">
        <v>10</v>
      </c>
      <c r="X1245" s="16" t="s">
        <v>2349</v>
      </c>
      <c r="Y1245" s="16" t="s">
        <v>9485</v>
      </c>
      <c r="Z1245" s="16" t="s">
        <v>2348</v>
      </c>
      <c r="AA1245" s="16" t="s">
        <v>72</v>
      </c>
      <c r="AB1245" s="16"/>
      <c r="AC1245" s="16"/>
      <c r="AD1245" s="16"/>
      <c r="AE1245" s="16" t="s">
        <v>7775</v>
      </c>
      <c r="AF1245" s="57" t="s">
        <v>72</v>
      </c>
      <c r="AG1245" s="57" t="s">
        <v>5153</v>
      </c>
      <c r="AH1245" s="58">
        <v>6</v>
      </c>
      <c r="AI1245" s="56">
        <v>45016</v>
      </c>
      <c r="AJ1245" s="59"/>
      <c r="AK1245" s="61"/>
      <c r="AL1245" s="59"/>
      <c r="AM1245" s="63"/>
    </row>
    <row r="1246" spans="1:39" x14ac:dyDescent="0.2">
      <c r="A1246" s="49" t="s">
        <v>3556</v>
      </c>
      <c r="B1246" s="17" t="s">
        <v>48</v>
      </c>
      <c r="C1246" s="17" t="s">
        <v>369</v>
      </c>
      <c r="D1246" s="17" t="s">
        <v>573</v>
      </c>
      <c r="E1246" s="17" t="s">
        <v>3557</v>
      </c>
      <c r="F1246" s="48">
        <v>132.94</v>
      </c>
      <c r="G1246" s="229">
        <v>86</v>
      </c>
      <c r="H1246" s="229">
        <v>9.8000000000000007</v>
      </c>
      <c r="I1246" s="229">
        <v>8.1999999999999993</v>
      </c>
      <c r="J1246" s="18">
        <v>2</v>
      </c>
      <c r="K1246" s="18">
        <v>36</v>
      </c>
      <c r="L1246" s="17" t="s">
        <v>9</v>
      </c>
      <c r="M1246" s="17" t="s">
        <v>2348</v>
      </c>
      <c r="N1246" s="50" t="s">
        <v>71</v>
      </c>
      <c r="O1246" s="259" t="str">
        <f t="shared" si="75"/>
        <v>MAPA - OAE 1944</v>
      </c>
      <c r="P1246" s="258" t="s">
        <v>9150</v>
      </c>
      <c r="Q1246" s="253"/>
      <c r="R1246" s="255"/>
      <c r="S1246" s="239"/>
      <c r="T1246" s="233"/>
      <c r="U1246" s="238"/>
      <c r="V1246" s="16" t="s">
        <v>49</v>
      </c>
      <c r="W1246" s="16" t="s">
        <v>10</v>
      </c>
      <c r="X1246" s="16" t="s">
        <v>2349</v>
      </c>
      <c r="Y1246" s="16" t="s">
        <v>9485</v>
      </c>
      <c r="Z1246" s="16" t="s">
        <v>2348</v>
      </c>
      <c r="AA1246" s="16" t="s">
        <v>72</v>
      </c>
      <c r="AB1246" s="16"/>
      <c r="AC1246" s="16"/>
      <c r="AD1246" s="16"/>
      <c r="AE1246" s="16" t="s">
        <v>7775</v>
      </c>
      <c r="AF1246" s="57" t="s">
        <v>72</v>
      </c>
      <c r="AG1246" s="57" t="s">
        <v>5153</v>
      </c>
      <c r="AH1246" s="58">
        <v>6</v>
      </c>
      <c r="AI1246" s="56">
        <v>45016</v>
      </c>
      <c r="AJ1246" s="59"/>
      <c r="AK1246" s="61"/>
      <c r="AL1246" s="59"/>
      <c r="AM1246" s="63"/>
    </row>
    <row r="1247" spans="1:39" x14ac:dyDescent="0.2">
      <c r="A1247" s="49" t="s">
        <v>572</v>
      </c>
      <c r="B1247" s="17" t="s">
        <v>1</v>
      </c>
      <c r="C1247" s="17" t="s">
        <v>546</v>
      </c>
      <c r="D1247" s="17" t="s">
        <v>573</v>
      </c>
      <c r="E1247" s="17" t="s">
        <v>574</v>
      </c>
      <c r="F1247" s="48">
        <v>139.62</v>
      </c>
      <c r="G1247" s="229">
        <v>20</v>
      </c>
      <c r="H1247" s="229">
        <v>8</v>
      </c>
      <c r="I1247" s="229">
        <v>7.4</v>
      </c>
      <c r="J1247" s="18">
        <v>2</v>
      </c>
      <c r="K1247" s="18">
        <v>36</v>
      </c>
      <c r="L1247" s="17" t="s">
        <v>9</v>
      </c>
      <c r="M1247" s="17" t="s">
        <v>2348</v>
      </c>
      <c r="N1247" s="50" t="s">
        <v>71</v>
      </c>
      <c r="O1247" s="259" t="str">
        <f t="shared" si="75"/>
        <v>MAPA - OAE 1887</v>
      </c>
      <c r="P1247" s="258" t="s">
        <v>9151</v>
      </c>
      <c r="Q1247" s="253"/>
      <c r="R1247" s="255"/>
      <c r="S1247" s="239"/>
      <c r="T1247" s="233"/>
      <c r="U1247" s="238"/>
      <c r="V1247" s="16" t="s">
        <v>2</v>
      </c>
      <c r="W1247" s="16" t="s">
        <v>10</v>
      </c>
      <c r="X1247" s="16" t="s">
        <v>2349</v>
      </c>
      <c r="Y1247" s="16" t="s">
        <v>9485</v>
      </c>
      <c r="Z1247" s="16" t="s">
        <v>2348</v>
      </c>
      <c r="AA1247" s="16" t="s">
        <v>72</v>
      </c>
      <c r="AB1247" s="16" t="s">
        <v>18</v>
      </c>
      <c r="AC1247" s="16" t="s">
        <v>72</v>
      </c>
      <c r="AD1247" s="16" t="s">
        <v>547</v>
      </c>
      <c r="AE1247" s="16" t="s">
        <v>7776</v>
      </c>
      <c r="AF1247" s="57" t="s">
        <v>72</v>
      </c>
      <c r="AG1247" s="57" t="s">
        <v>5153</v>
      </c>
      <c r="AH1247" s="58">
        <v>6</v>
      </c>
      <c r="AI1247" s="56">
        <v>45016</v>
      </c>
      <c r="AJ1247" s="59"/>
      <c r="AK1247" s="65"/>
      <c r="AL1247" s="59"/>
      <c r="AM1247" s="63"/>
    </row>
    <row r="1248" spans="1:39" x14ac:dyDescent="0.2">
      <c r="A1248" s="49" t="s">
        <v>4445</v>
      </c>
      <c r="B1248" s="17" t="s">
        <v>1</v>
      </c>
      <c r="C1248" s="17" t="s">
        <v>4446</v>
      </c>
      <c r="D1248" s="17" t="s">
        <v>573</v>
      </c>
      <c r="E1248" s="17" t="s">
        <v>4185</v>
      </c>
      <c r="F1248" s="48">
        <v>363.68400000000003</v>
      </c>
      <c r="G1248" s="229">
        <v>36.299999999999997</v>
      </c>
      <c r="H1248" s="229">
        <v>8.3000000000000007</v>
      </c>
      <c r="I1248" s="229">
        <v>7.2</v>
      </c>
      <c r="J1248" s="18">
        <v>2</v>
      </c>
      <c r="K1248" s="18">
        <v>36</v>
      </c>
      <c r="L1248" s="17" t="s">
        <v>9</v>
      </c>
      <c r="M1248" s="17" t="s">
        <v>11</v>
      </c>
      <c r="N1248" s="50" t="s">
        <v>26</v>
      </c>
      <c r="O1248" s="259" t="str">
        <f t="shared" si="75"/>
        <v>MAPA - OAE 0697</v>
      </c>
      <c r="P1248" s="258" t="s">
        <v>9152</v>
      </c>
      <c r="Q1248" s="256" t="str">
        <f>HYPERLINK(R1248, "FOTO 1 - OAE "&amp;A1248)</f>
        <v>FOTO 1 - OAE 0697</v>
      </c>
      <c r="R1248" s="255" t="s">
        <v>6152</v>
      </c>
      <c r="S1248" s="254" t="str">
        <f>HYPERLINK(T1248, "FOTO 2 - OAE "&amp;A1248)</f>
        <v>FOTO 2 - OAE 0697</v>
      </c>
      <c r="T1248" s="233" t="s">
        <v>6976</v>
      </c>
      <c r="U1248" s="238">
        <v>2018</v>
      </c>
      <c r="V1248" s="16" t="s">
        <v>2</v>
      </c>
      <c r="W1248" s="16" t="s">
        <v>10</v>
      </c>
      <c r="X1248" s="16" t="s">
        <v>12</v>
      </c>
      <c r="Y1248" s="16" t="s">
        <v>9485</v>
      </c>
      <c r="Z1248" s="16" t="s">
        <v>13</v>
      </c>
      <c r="AA1248" s="16" t="s">
        <v>27</v>
      </c>
      <c r="AB1248" s="16" t="s">
        <v>411</v>
      </c>
      <c r="AC1248" s="16" t="s">
        <v>4447</v>
      </c>
      <c r="AD1248" s="16" t="s">
        <v>4448</v>
      </c>
      <c r="AE1248" s="16" t="s">
        <v>7777</v>
      </c>
      <c r="AF1248" s="57" t="s">
        <v>250</v>
      </c>
      <c r="AG1248" s="57" t="s">
        <v>5140</v>
      </c>
      <c r="AH1248" s="58">
        <v>5</v>
      </c>
      <c r="AI1248" s="56">
        <v>45016</v>
      </c>
      <c r="AJ1248" s="59"/>
      <c r="AK1248" s="61"/>
      <c r="AL1248" s="59"/>
      <c r="AM1248" s="63"/>
    </row>
    <row r="1249" spans="1:39" x14ac:dyDescent="0.2">
      <c r="A1249" s="49" t="s">
        <v>4182</v>
      </c>
      <c r="B1249" s="17" t="s">
        <v>1</v>
      </c>
      <c r="C1249" s="17" t="s">
        <v>4183</v>
      </c>
      <c r="D1249" s="17" t="s">
        <v>573</v>
      </c>
      <c r="E1249" s="17" t="s">
        <v>4185</v>
      </c>
      <c r="F1249" s="48">
        <v>373.19400000000002</v>
      </c>
      <c r="G1249" s="229">
        <v>29.6</v>
      </c>
      <c r="H1249" s="229">
        <v>10.1</v>
      </c>
      <c r="I1249" s="229">
        <v>8.4</v>
      </c>
      <c r="J1249" s="18">
        <v>2</v>
      </c>
      <c r="K1249" s="18">
        <v>36</v>
      </c>
      <c r="L1249" s="17" t="s">
        <v>9</v>
      </c>
      <c r="M1249" s="17" t="s">
        <v>11</v>
      </c>
      <c r="N1249" s="50" t="s">
        <v>26</v>
      </c>
      <c r="O1249" s="259" t="str">
        <f t="shared" si="75"/>
        <v>MAPA - OAE 0698</v>
      </c>
      <c r="P1249" s="258" t="s">
        <v>9153</v>
      </c>
      <c r="Q1249" s="256" t="str">
        <f>HYPERLINK(R1249, "FOTO 1 - OAE "&amp;A1249)</f>
        <v>FOTO 1 - OAE 0698</v>
      </c>
      <c r="R1249" s="255" t="s">
        <v>6153</v>
      </c>
      <c r="S1249" s="254" t="str">
        <f>HYPERLINK(T1249, "FOTO 2 - OAE "&amp;A1249)</f>
        <v>FOTO 2 - OAE 0698</v>
      </c>
      <c r="T1249" s="233" t="s">
        <v>6977</v>
      </c>
      <c r="U1249" s="238">
        <v>2018</v>
      </c>
      <c r="V1249" s="16" t="s">
        <v>2</v>
      </c>
      <c r="W1249" s="16" t="s">
        <v>10</v>
      </c>
      <c r="X1249" s="16" t="s">
        <v>12</v>
      </c>
      <c r="Y1249" s="16" t="s">
        <v>9485</v>
      </c>
      <c r="Z1249" s="16" t="s">
        <v>13</v>
      </c>
      <c r="AA1249" s="16" t="s">
        <v>27</v>
      </c>
      <c r="AB1249" s="16" t="s">
        <v>411</v>
      </c>
      <c r="AC1249" s="16" t="s">
        <v>2585</v>
      </c>
      <c r="AD1249" s="16" t="s">
        <v>4184</v>
      </c>
      <c r="AE1249" s="16" t="s">
        <v>7777</v>
      </c>
      <c r="AF1249" s="57" t="s">
        <v>250</v>
      </c>
      <c r="AG1249" s="57" t="s">
        <v>5140</v>
      </c>
      <c r="AH1249" s="58">
        <v>5</v>
      </c>
      <c r="AI1249" s="56">
        <v>45016</v>
      </c>
      <c r="AJ1249" s="59"/>
      <c r="AK1249" s="62"/>
      <c r="AL1249" s="59"/>
      <c r="AM1249" s="63"/>
    </row>
    <row r="1250" spans="1:39" x14ac:dyDescent="0.2">
      <c r="A1250" s="49" t="s">
        <v>3322</v>
      </c>
      <c r="B1250" s="17" t="s">
        <v>1</v>
      </c>
      <c r="C1250" s="17" t="s">
        <v>3323</v>
      </c>
      <c r="D1250" s="17" t="s">
        <v>573</v>
      </c>
      <c r="E1250" s="17" t="s">
        <v>3321</v>
      </c>
      <c r="F1250" s="48">
        <v>377.51</v>
      </c>
      <c r="G1250" s="229">
        <v>29.9</v>
      </c>
      <c r="H1250" s="229">
        <v>10.1</v>
      </c>
      <c r="I1250" s="229">
        <v>8.3000000000000007</v>
      </c>
      <c r="J1250" s="18">
        <v>2</v>
      </c>
      <c r="K1250" s="18">
        <v>36</v>
      </c>
      <c r="L1250" s="17" t="s">
        <v>9</v>
      </c>
      <c r="M1250" s="17" t="s">
        <v>11</v>
      </c>
      <c r="N1250" s="50" t="s">
        <v>26</v>
      </c>
      <c r="O1250" s="259" t="str">
        <f t="shared" si="75"/>
        <v>MAPA - OAE 0699</v>
      </c>
      <c r="P1250" s="258" t="s">
        <v>9154</v>
      </c>
      <c r="Q1250" s="256" t="str">
        <f>HYPERLINK(R1250, "FOTO 1 - OAE "&amp;A1250)</f>
        <v>FOTO 1 - OAE 0699</v>
      </c>
      <c r="R1250" s="255" t="s">
        <v>6154</v>
      </c>
      <c r="S1250" s="254" t="str">
        <f>HYPERLINK(T1250, "FOTO 2 - OAE "&amp;A1250)</f>
        <v>FOTO 2 - OAE 0699</v>
      </c>
      <c r="T1250" s="233" t="s">
        <v>6978</v>
      </c>
      <c r="U1250" s="238">
        <v>2018</v>
      </c>
      <c r="V1250" s="16" t="s">
        <v>2</v>
      </c>
      <c r="W1250" s="16" t="s">
        <v>10</v>
      </c>
      <c r="X1250" s="16" t="s">
        <v>12</v>
      </c>
      <c r="Y1250" s="16" t="s">
        <v>9485</v>
      </c>
      <c r="Z1250" s="16" t="s">
        <v>13</v>
      </c>
      <c r="AA1250" s="16" t="s">
        <v>27</v>
      </c>
      <c r="AB1250" s="16" t="s">
        <v>411</v>
      </c>
      <c r="AC1250" s="16" t="s">
        <v>3324</v>
      </c>
      <c r="AD1250" s="16" t="s">
        <v>3325</v>
      </c>
      <c r="AE1250" s="16" t="s">
        <v>7778</v>
      </c>
      <c r="AF1250" s="57" t="s">
        <v>5139</v>
      </c>
      <c r="AG1250" s="57" t="s">
        <v>5140</v>
      </c>
      <c r="AH1250" s="58">
        <v>5</v>
      </c>
      <c r="AI1250" s="56">
        <v>45016</v>
      </c>
      <c r="AJ1250" s="59"/>
      <c r="AK1250" s="61"/>
      <c r="AL1250" s="59"/>
      <c r="AM1250" s="63"/>
    </row>
    <row r="1251" spans="1:39" x14ac:dyDescent="0.2">
      <c r="A1251" s="49" t="s">
        <v>3318</v>
      </c>
      <c r="B1251" s="17" t="s">
        <v>1</v>
      </c>
      <c r="C1251" s="17" t="s">
        <v>3319</v>
      </c>
      <c r="D1251" s="17" t="s">
        <v>573</v>
      </c>
      <c r="E1251" s="17" t="s">
        <v>3321</v>
      </c>
      <c r="F1251" s="48">
        <v>385.21</v>
      </c>
      <c r="G1251" s="229">
        <v>29.9</v>
      </c>
      <c r="H1251" s="229">
        <v>10</v>
      </c>
      <c r="I1251" s="229">
        <v>8.1999999999999993</v>
      </c>
      <c r="J1251" s="18">
        <v>2</v>
      </c>
      <c r="K1251" s="18">
        <v>36</v>
      </c>
      <c r="L1251" s="17" t="s">
        <v>9</v>
      </c>
      <c r="M1251" s="17" t="s">
        <v>11</v>
      </c>
      <c r="N1251" s="50" t="s">
        <v>26</v>
      </c>
      <c r="O1251" s="259" t="str">
        <f t="shared" si="75"/>
        <v>MAPA - OAE 0700</v>
      </c>
      <c r="P1251" s="258" t="s">
        <v>9155</v>
      </c>
      <c r="Q1251" s="256" t="str">
        <f>HYPERLINK(R1251, "FOTO 1 - OAE "&amp;A1251)</f>
        <v>FOTO 1 - OAE 0700</v>
      </c>
      <c r="R1251" s="255" t="s">
        <v>6155</v>
      </c>
      <c r="S1251" s="254" t="str">
        <f>HYPERLINK(T1251, "FOTO 2 - OAE "&amp;A1251)</f>
        <v>FOTO 2 - OAE 0700</v>
      </c>
      <c r="T1251" s="233" t="s">
        <v>6979</v>
      </c>
      <c r="U1251" s="238">
        <v>2018</v>
      </c>
      <c r="V1251" s="16" t="s">
        <v>2</v>
      </c>
      <c r="W1251" s="16" t="s">
        <v>10</v>
      </c>
      <c r="X1251" s="16" t="s">
        <v>12</v>
      </c>
      <c r="Y1251" s="16" t="s">
        <v>9485</v>
      </c>
      <c r="Z1251" s="16" t="s">
        <v>13</v>
      </c>
      <c r="AA1251" s="16" t="s">
        <v>27</v>
      </c>
      <c r="AB1251" s="16" t="s">
        <v>411</v>
      </c>
      <c r="AC1251" s="16" t="s">
        <v>2756</v>
      </c>
      <c r="AD1251" s="16" t="s">
        <v>3320</v>
      </c>
      <c r="AE1251" s="16" t="s">
        <v>7778</v>
      </c>
      <c r="AF1251" s="57" t="s">
        <v>5139</v>
      </c>
      <c r="AG1251" s="57" t="s">
        <v>5140</v>
      </c>
      <c r="AH1251" s="58">
        <v>5</v>
      </c>
      <c r="AI1251" s="56">
        <v>45016</v>
      </c>
      <c r="AJ1251" s="59"/>
      <c r="AK1251" s="61"/>
      <c r="AL1251" s="59"/>
      <c r="AM1251" s="63"/>
    </row>
    <row r="1252" spans="1:39" x14ac:dyDescent="0.2">
      <c r="A1252" s="49" t="s">
        <v>4064</v>
      </c>
      <c r="B1252" s="17" t="s">
        <v>48</v>
      </c>
      <c r="C1252" s="17" t="s">
        <v>1998</v>
      </c>
      <c r="D1252" s="17" t="s">
        <v>2911</v>
      </c>
      <c r="E1252" s="17" t="s">
        <v>3113</v>
      </c>
      <c r="F1252" s="48">
        <v>0</v>
      </c>
      <c r="G1252" s="229">
        <v>60</v>
      </c>
      <c r="H1252" s="229">
        <v>9.6</v>
      </c>
      <c r="I1252" s="229">
        <v>8.1999999999999993</v>
      </c>
      <c r="J1252" s="18">
        <v>2</v>
      </c>
      <c r="K1252" s="18">
        <v>45</v>
      </c>
      <c r="L1252" s="17" t="s">
        <v>9</v>
      </c>
      <c r="M1252" s="17" t="s">
        <v>253</v>
      </c>
      <c r="N1252" s="50" t="s">
        <v>88</v>
      </c>
      <c r="O1252" s="259" t="str">
        <f t="shared" si="75"/>
        <v>MAPA - OAE 1103</v>
      </c>
      <c r="P1252" s="258" t="s">
        <v>9156</v>
      </c>
      <c r="Q1252" s="253"/>
      <c r="R1252" s="255"/>
      <c r="S1252" s="239"/>
      <c r="T1252" s="233"/>
      <c r="U1252" s="238"/>
      <c r="V1252" s="16" t="s">
        <v>49</v>
      </c>
      <c r="W1252" s="16" t="s">
        <v>10</v>
      </c>
      <c r="X1252" s="16" t="s">
        <v>254</v>
      </c>
      <c r="Y1252" s="16" t="s">
        <v>254</v>
      </c>
      <c r="Z1252" s="16" t="s">
        <v>13</v>
      </c>
      <c r="AA1252" s="16" t="s">
        <v>89</v>
      </c>
      <c r="AB1252" s="16"/>
      <c r="AC1252" s="16"/>
      <c r="AD1252" s="16"/>
      <c r="AE1252" s="16" t="s">
        <v>7779</v>
      </c>
      <c r="AF1252" s="57" t="s">
        <v>5133</v>
      </c>
      <c r="AG1252" s="57" t="s">
        <v>5097</v>
      </c>
      <c r="AH1252" s="58">
        <v>1</v>
      </c>
      <c r="AI1252" s="56">
        <v>45016</v>
      </c>
      <c r="AJ1252" s="59"/>
      <c r="AK1252" s="61"/>
      <c r="AL1252" s="59"/>
      <c r="AM1252" s="63"/>
    </row>
    <row r="1253" spans="1:39" x14ac:dyDescent="0.2">
      <c r="A1253" s="49" t="s">
        <v>1732</v>
      </c>
      <c r="B1253" s="17" t="s">
        <v>1</v>
      </c>
      <c r="C1253" s="17" t="s">
        <v>3110</v>
      </c>
      <c r="D1253" s="17" t="s">
        <v>2911</v>
      </c>
      <c r="E1253" s="17" t="s">
        <v>3113</v>
      </c>
      <c r="F1253" s="48">
        <v>3.54</v>
      </c>
      <c r="G1253" s="229">
        <v>10.199999999999999</v>
      </c>
      <c r="H1253" s="229">
        <v>9.6</v>
      </c>
      <c r="I1253" s="229">
        <v>8.1999999999999993</v>
      </c>
      <c r="J1253" s="18">
        <v>2</v>
      </c>
      <c r="K1253" s="18">
        <v>36</v>
      </c>
      <c r="L1253" s="17" t="s">
        <v>9</v>
      </c>
      <c r="M1253" s="17" t="s">
        <v>253</v>
      </c>
      <c r="N1253" s="50" t="s">
        <v>88</v>
      </c>
      <c r="O1253" s="259" t="str">
        <f t="shared" si="75"/>
        <v>MAPA - OAE 1104</v>
      </c>
      <c r="P1253" s="258" t="s">
        <v>9157</v>
      </c>
      <c r="Q1253" s="253"/>
      <c r="R1253" s="255"/>
      <c r="S1253" s="239"/>
      <c r="T1253" s="233"/>
      <c r="U1253" s="238"/>
      <c r="V1253" s="16" t="s">
        <v>2</v>
      </c>
      <c r="W1253" s="16" t="s">
        <v>10</v>
      </c>
      <c r="X1253" s="16" t="s">
        <v>254</v>
      </c>
      <c r="Y1253" s="16" t="s">
        <v>254</v>
      </c>
      <c r="Z1253" s="16" t="s">
        <v>13</v>
      </c>
      <c r="AA1253" s="16" t="s">
        <v>89</v>
      </c>
      <c r="AB1253" s="16" t="s">
        <v>18</v>
      </c>
      <c r="AC1253" s="16" t="s">
        <v>3111</v>
      </c>
      <c r="AD1253" s="16" t="s">
        <v>3112</v>
      </c>
      <c r="AE1253" s="16" t="s">
        <v>7779</v>
      </c>
      <c r="AF1253" s="57" t="s">
        <v>5133</v>
      </c>
      <c r="AG1253" s="57" t="s">
        <v>5097</v>
      </c>
      <c r="AH1253" s="58">
        <v>1</v>
      </c>
      <c r="AI1253" s="56">
        <v>45016</v>
      </c>
      <c r="AJ1253" s="59"/>
      <c r="AK1253" s="61"/>
      <c r="AL1253" s="59"/>
      <c r="AM1253" s="63"/>
    </row>
    <row r="1254" spans="1:39" x14ac:dyDescent="0.2">
      <c r="A1254" s="49" t="s">
        <v>2485</v>
      </c>
      <c r="B1254" s="17" t="s">
        <v>1</v>
      </c>
      <c r="C1254" s="17" t="s">
        <v>3114</v>
      </c>
      <c r="D1254" s="17" t="s">
        <v>2911</v>
      </c>
      <c r="E1254" s="17" t="s">
        <v>2912</v>
      </c>
      <c r="F1254" s="48">
        <v>13.91</v>
      </c>
      <c r="G1254" s="229">
        <v>50</v>
      </c>
      <c r="H1254" s="229">
        <v>11</v>
      </c>
      <c r="I1254" s="229">
        <v>7</v>
      </c>
      <c r="J1254" s="18">
        <v>2</v>
      </c>
      <c r="K1254" s="18">
        <v>36</v>
      </c>
      <c r="L1254" s="17" t="s">
        <v>9</v>
      </c>
      <c r="M1254" s="17" t="s">
        <v>253</v>
      </c>
      <c r="N1254" s="50" t="s">
        <v>88</v>
      </c>
      <c r="O1254" s="259" t="str">
        <f t="shared" si="75"/>
        <v>MAPA - OAE 1141</v>
      </c>
      <c r="P1254" s="258" t="s">
        <v>9158</v>
      </c>
      <c r="Q1254" s="253"/>
      <c r="R1254" s="255"/>
      <c r="S1254" s="239"/>
      <c r="T1254" s="233"/>
      <c r="U1254" s="238"/>
      <c r="V1254" s="16" t="s">
        <v>2</v>
      </c>
      <c r="W1254" s="16" t="s">
        <v>10</v>
      </c>
      <c r="X1254" s="16" t="s">
        <v>254</v>
      </c>
      <c r="Y1254" s="16" t="s">
        <v>254</v>
      </c>
      <c r="Z1254" s="16" t="s">
        <v>13</v>
      </c>
      <c r="AA1254" s="16" t="s">
        <v>89</v>
      </c>
      <c r="AB1254" s="16" t="s">
        <v>30</v>
      </c>
      <c r="AC1254" s="16" t="s">
        <v>454</v>
      </c>
      <c r="AD1254" s="16" t="s">
        <v>3115</v>
      </c>
      <c r="AE1254" s="16" t="s">
        <v>7780</v>
      </c>
      <c r="AF1254" s="57" t="s">
        <v>5133</v>
      </c>
      <c r="AG1254" s="57" t="s">
        <v>5097</v>
      </c>
      <c r="AH1254" s="58">
        <v>1</v>
      </c>
      <c r="AI1254" s="56">
        <v>45016</v>
      </c>
      <c r="AJ1254" s="59"/>
      <c r="AK1254" s="61"/>
      <c r="AL1254" s="59"/>
      <c r="AM1254" s="63"/>
    </row>
    <row r="1255" spans="1:39" x14ac:dyDescent="0.2">
      <c r="A1255" s="49" t="s">
        <v>2139</v>
      </c>
      <c r="B1255" s="17" t="s">
        <v>1</v>
      </c>
      <c r="C1255" s="17" t="s">
        <v>2900</v>
      </c>
      <c r="D1255" s="17" t="s">
        <v>2911</v>
      </c>
      <c r="E1255" s="17" t="s">
        <v>2912</v>
      </c>
      <c r="F1255" s="48">
        <v>14.1</v>
      </c>
      <c r="G1255" s="229">
        <v>100</v>
      </c>
      <c r="H1255" s="229">
        <v>11</v>
      </c>
      <c r="I1255" s="229">
        <v>7</v>
      </c>
      <c r="J1255" s="18">
        <v>2</v>
      </c>
      <c r="K1255" s="18">
        <v>36</v>
      </c>
      <c r="L1255" s="17" t="s">
        <v>9</v>
      </c>
      <c r="M1255" s="17" t="s">
        <v>253</v>
      </c>
      <c r="N1255" s="50" t="s">
        <v>88</v>
      </c>
      <c r="O1255" s="259" t="str">
        <f t="shared" si="75"/>
        <v>MAPA - OAE 1142</v>
      </c>
      <c r="P1255" s="258" t="s">
        <v>9159</v>
      </c>
      <c r="Q1255" s="253"/>
      <c r="R1255" s="255"/>
      <c r="S1255" s="239"/>
      <c r="T1255" s="233"/>
      <c r="U1255" s="238"/>
      <c r="V1255" s="16" t="s">
        <v>2</v>
      </c>
      <c r="W1255" s="16" t="s">
        <v>10</v>
      </c>
      <c r="X1255" s="16" t="s">
        <v>254</v>
      </c>
      <c r="Y1255" s="16" t="s">
        <v>254</v>
      </c>
      <c r="Z1255" s="16" t="s">
        <v>13</v>
      </c>
      <c r="AA1255" s="16" t="s">
        <v>89</v>
      </c>
      <c r="AB1255" s="16" t="s">
        <v>4</v>
      </c>
      <c r="AC1255" s="16" t="s">
        <v>454</v>
      </c>
      <c r="AD1255" s="16" t="s">
        <v>455</v>
      </c>
      <c r="AE1255" s="16" t="s">
        <v>7780</v>
      </c>
      <c r="AF1255" s="57" t="s">
        <v>5133</v>
      </c>
      <c r="AG1255" s="57" t="s">
        <v>5097</v>
      </c>
      <c r="AH1255" s="58">
        <v>1</v>
      </c>
      <c r="AI1255" s="56">
        <v>45016</v>
      </c>
      <c r="AJ1255" s="59"/>
      <c r="AK1255" s="61"/>
      <c r="AL1255" s="59"/>
      <c r="AM1255" s="63"/>
    </row>
    <row r="1256" spans="1:39" x14ac:dyDescent="0.2">
      <c r="A1256" s="49" t="s">
        <v>2907</v>
      </c>
      <c r="B1256" s="17" t="s">
        <v>1</v>
      </c>
      <c r="C1256" s="17" t="s">
        <v>2908</v>
      </c>
      <c r="D1256" s="17" t="s">
        <v>2911</v>
      </c>
      <c r="E1256" s="17" t="s">
        <v>2912</v>
      </c>
      <c r="F1256" s="48">
        <v>32.049999999999997</v>
      </c>
      <c r="G1256" s="229">
        <v>117</v>
      </c>
      <c r="H1256" s="229">
        <v>11</v>
      </c>
      <c r="I1256" s="229">
        <v>7</v>
      </c>
      <c r="J1256" s="18">
        <v>2</v>
      </c>
      <c r="K1256" s="18">
        <v>36</v>
      </c>
      <c r="L1256" s="17" t="s">
        <v>9</v>
      </c>
      <c r="M1256" s="17" t="s">
        <v>253</v>
      </c>
      <c r="N1256" s="50" t="s">
        <v>88</v>
      </c>
      <c r="O1256" s="259" t="str">
        <f t="shared" si="75"/>
        <v>MAPA - OAE 1143</v>
      </c>
      <c r="P1256" s="258" t="s">
        <v>9160</v>
      </c>
      <c r="Q1256" s="253"/>
      <c r="R1256" s="255"/>
      <c r="S1256" s="239"/>
      <c r="T1256" s="233"/>
      <c r="U1256" s="238"/>
      <c r="V1256" s="16" t="s">
        <v>2</v>
      </c>
      <c r="W1256" s="16" t="s">
        <v>10</v>
      </c>
      <c r="X1256" s="16" t="s">
        <v>254</v>
      </c>
      <c r="Y1256" s="16" t="s">
        <v>254</v>
      </c>
      <c r="Z1256" s="16" t="s">
        <v>13</v>
      </c>
      <c r="AA1256" s="16" t="s">
        <v>89</v>
      </c>
      <c r="AB1256" s="16" t="s">
        <v>4</v>
      </c>
      <c r="AC1256" s="16" t="s">
        <v>2909</v>
      </c>
      <c r="AD1256" s="16" t="s">
        <v>2910</v>
      </c>
      <c r="AE1256" s="16" t="s">
        <v>7780</v>
      </c>
      <c r="AF1256" s="57" t="s">
        <v>2909</v>
      </c>
      <c r="AG1256" s="57" t="s">
        <v>5102</v>
      </c>
      <c r="AH1256" s="58">
        <v>1</v>
      </c>
      <c r="AI1256" s="56">
        <v>45016</v>
      </c>
      <c r="AJ1256" s="59"/>
      <c r="AK1256" s="61"/>
      <c r="AL1256" s="59"/>
      <c r="AM1256" s="63"/>
    </row>
    <row r="1257" spans="1:39" x14ac:dyDescent="0.2">
      <c r="A1257" s="49" t="s">
        <v>2983</v>
      </c>
      <c r="B1257" s="17" t="s">
        <v>1</v>
      </c>
      <c r="C1257" s="17" t="s">
        <v>2077</v>
      </c>
      <c r="D1257" s="17" t="s">
        <v>2984</v>
      </c>
      <c r="E1257" s="17" t="s">
        <v>2985</v>
      </c>
      <c r="F1257" s="48">
        <v>9.75</v>
      </c>
      <c r="G1257" s="229">
        <v>70</v>
      </c>
      <c r="H1257" s="229">
        <v>10.6</v>
      </c>
      <c r="I1257" s="229">
        <v>8.1999999999999993</v>
      </c>
      <c r="J1257" s="18">
        <v>2</v>
      </c>
      <c r="K1257" s="18">
        <v>36</v>
      </c>
      <c r="L1257" s="17" t="s">
        <v>9</v>
      </c>
      <c r="M1257" s="17" t="s">
        <v>11</v>
      </c>
      <c r="N1257" s="50" t="s">
        <v>83</v>
      </c>
      <c r="O1257" s="259" t="str">
        <f t="shared" si="75"/>
        <v>MAPA - OAE 0446</v>
      </c>
      <c r="P1257" s="258" t="s">
        <v>9161</v>
      </c>
      <c r="Q1257" s="256" t="str">
        <f t="shared" ref="Q1257:Q1277" si="76">HYPERLINK(R1257, "FOTO 1 - OAE "&amp;A1257)</f>
        <v>FOTO 1 - OAE 0446</v>
      </c>
      <c r="R1257" s="255" t="s">
        <v>6156</v>
      </c>
      <c r="S1257" s="254" t="str">
        <f t="shared" ref="S1257:S1277" si="77">HYPERLINK(T1257, "FOTO 2 - OAE "&amp;A1257)</f>
        <v>FOTO 2 - OAE 0446</v>
      </c>
      <c r="T1257" s="233" t="s">
        <v>6980</v>
      </c>
      <c r="U1257" s="238">
        <v>2018</v>
      </c>
      <c r="V1257" s="16" t="s">
        <v>2</v>
      </c>
      <c r="W1257" s="16" t="s">
        <v>10</v>
      </c>
      <c r="X1257" s="16" t="s">
        <v>12</v>
      </c>
      <c r="Y1257" s="16" t="s">
        <v>9485</v>
      </c>
      <c r="Z1257" s="16" t="s">
        <v>13</v>
      </c>
      <c r="AA1257" s="16" t="s">
        <v>84</v>
      </c>
      <c r="AB1257" s="16" t="s">
        <v>4</v>
      </c>
      <c r="AC1257" s="16" t="s">
        <v>2078</v>
      </c>
      <c r="AD1257" s="16" t="s">
        <v>2079</v>
      </c>
      <c r="AE1257" s="16" t="s">
        <v>7781</v>
      </c>
      <c r="AF1257" s="57" t="s">
        <v>5262</v>
      </c>
      <c r="AG1257" s="57" t="s">
        <v>5118</v>
      </c>
      <c r="AH1257" s="58">
        <v>9</v>
      </c>
      <c r="AI1257" s="56">
        <v>45016</v>
      </c>
      <c r="AJ1257" s="59"/>
      <c r="AK1257" s="61"/>
      <c r="AL1257" s="59"/>
      <c r="AM1257" s="63"/>
    </row>
    <row r="1258" spans="1:39" x14ac:dyDescent="0.2">
      <c r="A1258" s="49" t="s">
        <v>4301</v>
      </c>
      <c r="B1258" s="17" t="s">
        <v>1</v>
      </c>
      <c r="C1258" s="17" t="s">
        <v>3153</v>
      </c>
      <c r="D1258" s="17" t="s">
        <v>2984</v>
      </c>
      <c r="E1258" s="17" t="s">
        <v>5501</v>
      </c>
      <c r="F1258" s="48">
        <v>16.89</v>
      </c>
      <c r="G1258" s="229">
        <v>8.4499999999999993</v>
      </c>
      <c r="H1258" s="229">
        <v>10.4</v>
      </c>
      <c r="I1258" s="229">
        <v>8.1999999999999993</v>
      </c>
      <c r="J1258" s="18">
        <v>2</v>
      </c>
      <c r="K1258" s="18">
        <v>36</v>
      </c>
      <c r="L1258" s="17" t="s">
        <v>9</v>
      </c>
      <c r="M1258" s="17" t="s">
        <v>11</v>
      </c>
      <c r="N1258" s="50" t="s">
        <v>83</v>
      </c>
      <c r="O1258" s="259" t="str">
        <f t="shared" si="75"/>
        <v>MAPA - OAE 0447</v>
      </c>
      <c r="P1258" s="258" t="s">
        <v>9162</v>
      </c>
      <c r="Q1258" s="256" t="str">
        <f t="shared" si="76"/>
        <v>FOTO 1 - OAE 0447</v>
      </c>
      <c r="R1258" s="255" t="s">
        <v>6157</v>
      </c>
      <c r="S1258" s="254" t="str">
        <f t="shared" si="77"/>
        <v>FOTO 2 - OAE 0447</v>
      </c>
      <c r="T1258" s="233" t="s">
        <v>6981</v>
      </c>
      <c r="U1258" s="238">
        <v>2018</v>
      </c>
      <c r="V1258" s="16" t="s">
        <v>2</v>
      </c>
      <c r="W1258" s="16" t="s">
        <v>10</v>
      </c>
      <c r="X1258" s="16" t="s">
        <v>12</v>
      </c>
      <c r="Y1258" s="16" t="s">
        <v>9485</v>
      </c>
      <c r="Z1258" s="16" t="s">
        <v>13</v>
      </c>
      <c r="AA1258" s="16" t="s">
        <v>84</v>
      </c>
      <c r="AB1258" s="16" t="s">
        <v>4</v>
      </c>
      <c r="AC1258" s="16" t="s">
        <v>2705</v>
      </c>
      <c r="AD1258" s="16" t="s">
        <v>3154</v>
      </c>
      <c r="AE1258" s="16" t="s">
        <v>7782</v>
      </c>
      <c r="AF1258" s="57" t="s">
        <v>5262</v>
      </c>
      <c r="AG1258" s="57" t="s">
        <v>5118</v>
      </c>
      <c r="AH1258" s="58">
        <v>9</v>
      </c>
      <c r="AI1258" s="56">
        <v>45016</v>
      </c>
      <c r="AJ1258" s="59"/>
      <c r="AK1258" s="61"/>
      <c r="AL1258" s="59"/>
      <c r="AM1258" s="63"/>
    </row>
    <row r="1259" spans="1:39" x14ac:dyDescent="0.2">
      <c r="A1259" s="49" t="s">
        <v>3152</v>
      </c>
      <c r="B1259" s="17" t="s">
        <v>1</v>
      </c>
      <c r="C1259" s="17" t="s">
        <v>5441</v>
      </c>
      <c r="D1259" s="17" t="s">
        <v>2984</v>
      </c>
      <c r="E1259" s="17" t="s">
        <v>5501</v>
      </c>
      <c r="F1259" s="48">
        <v>23.35</v>
      </c>
      <c r="G1259" s="229">
        <v>8</v>
      </c>
      <c r="H1259" s="229">
        <v>10.4</v>
      </c>
      <c r="I1259" s="229">
        <v>8.1999999999999993</v>
      </c>
      <c r="J1259" s="18">
        <v>2</v>
      </c>
      <c r="K1259" s="18">
        <v>36</v>
      </c>
      <c r="L1259" s="17" t="s">
        <v>9</v>
      </c>
      <c r="M1259" s="17" t="s">
        <v>11</v>
      </c>
      <c r="N1259" s="50" t="s">
        <v>83</v>
      </c>
      <c r="O1259" s="259" t="str">
        <f t="shared" si="75"/>
        <v>MAPA - OAE 0723</v>
      </c>
      <c r="P1259" s="258" t="s">
        <v>9163</v>
      </c>
      <c r="Q1259" s="256" t="str">
        <f t="shared" si="76"/>
        <v>FOTO 1 - OAE 0723</v>
      </c>
      <c r="R1259" s="255" t="s">
        <v>6158</v>
      </c>
      <c r="S1259" s="254" t="str">
        <f t="shared" si="77"/>
        <v>FOTO 2 - OAE 0723</v>
      </c>
      <c r="T1259" s="233" t="s">
        <v>6982</v>
      </c>
      <c r="U1259" s="238">
        <v>2018</v>
      </c>
      <c r="V1259" s="16" t="s">
        <v>2</v>
      </c>
      <c r="W1259" s="16" t="s">
        <v>10</v>
      </c>
      <c r="X1259" s="16" t="s">
        <v>12</v>
      </c>
      <c r="Y1259" s="16" t="s">
        <v>9485</v>
      </c>
      <c r="Z1259" s="16" t="s">
        <v>13</v>
      </c>
      <c r="AA1259" s="16" t="s">
        <v>84</v>
      </c>
      <c r="AB1259" s="16" t="s">
        <v>4</v>
      </c>
      <c r="AC1259" s="16" t="s">
        <v>5442</v>
      </c>
      <c r="AD1259" s="16" t="s">
        <v>5443</v>
      </c>
      <c r="AE1259" s="16" t="s">
        <v>7782</v>
      </c>
      <c r="AF1259" s="57" t="s">
        <v>5262</v>
      </c>
      <c r="AG1259" s="57" t="s">
        <v>5118</v>
      </c>
      <c r="AH1259" s="58">
        <v>9</v>
      </c>
      <c r="AI1259" s="56">
        <v>45016</v>
      </c>
      <c r="AJ1259" s="59"/>
      <c r="AK1259" s="61"/>
      <c r="AL1259" s="59"/>
      <c r="AM1259" s="63"/>
    </row>
    <row r="1260" spans="1:39" x14ac:dyDescent="0.2">
      <c r="A1260" s="49" t="s">
        <v>3986</v>
      </c>
      <c r="B1260" s="17" t="s">
        <v>1</v>
      </c>
      <c r="C1260" s="17" t="s">
        <v>5438</v>
      </c>
      <c r="D1260" s="17" t="s">
        <v>2984</v>
      </c>
      <c r="E1260" s="17" t="s">
        <v>3987</v>
      </c>
      <c r="F1260" s="48">
        <v>30.89</v>
      </c>
      <c r="G1260" s="229">
        <v>84.3</v>
      </c>
      <c r="H1260" s="229">
        <v>10.3</v>
      </c>
      <c r="I1260" s="229">
        <v>8.3000000000000007</v>
      </c>
      <c r="J1260" s="18">
        <v>2</v>
      </c>
      <c r="K1260" s="18">
        <v>36</v>
      </c>
      <c r="L1260" s="17" t="s">
        <v>9</v>
      </c>
      <c r="M1260" s="17" t="s">
        <v>11</v>
      </c>
      <c r="N1260" s="50" t="s">
        <v>83</v>
      </c>
      <c r="O1260" s="259" t="str">
        <f t="shared" si="75"/>
        <v>MAPA - OAE 0450</v>
      </c>
      <c r="P1260" s="258" t="s">
        <v>9164</v>
      </c>
      <c r="Q1260" s="256" t="str">
        <f t="shared" si="76"/>
        <v>FOTO 1 - OAE 0450</v>
      </c>
      <c r="R1260" s="255" t="s">
        <v>6159</v>
      </c>
      <c r="S1260" s="254" t="str">
        <f t="shared" si="77"/>
        <v>FOTO 2 - OAE 0450</v>
      </c>
      <c r="T1260" s="233" t="s">
        <v>6983</v>
      </c>
      <c r="U1260" s="238">
        <v>2018</v>
      </c>
      <c r="V1260" s="16" t="s">
        <v>2</v>
      </c>
      <c r="W1260" s="16" t="s">
        <v>10</v>
      </c>
      <c r="X1260" s="16" t="s">
        <v>12</v>
      </c>
      <c r="Y1260" s="16" t="s">
        <v>9485</v>
      </c>
      <c r="Z1260" s="16" t="s">
        <v>13</v>
      </c>
      <c r="AA1260" s="16" t="s">
        <v>84</v>
      </c>
      <c r="AB1260" s="16" t="s">
        <v>4</v>
      </c>
      <c r="AC1260" s="16" t="s">
        <v>5439</v>
      </c>
      <c r="AD1260" s="16" t="s">
        <v>5440</v>
      </c>
      <c r="AE1260" s="16" t="s">
        <v>7783</v>
      </c>
      <c r="AF1260" s="57" t="s">
        <v>5292</v>
      </c>
      <c r="AG1260" s="57" t="s">
        <v>5118</v>
      </c>
      <c r="AH1260" s="58">
        <v>9</v>
      </c>
      <c r="AI1260" s="56">
        <v>45016</v>
      </c>
      <c r="AJ1260" s="59"/>
      <c r="AK1260" s="61"/>
      <c r="AL1260" s="59"/>
      <c r="AM1260" s="63"/>
    </row>
    <row r="1261" spans="1:39" x14ac:dyDescent="0.2">
      <c r="A1261" s="49" t="s">
        <v>2570</v>
      </c>
      <c r="B1261" s="17" t="s">
        <v>1</v>
      </c>
      <c r="C1261" s="17" t="s">
        <v>2571</v>
      </c>
      <c r="D1261" s="17" t="s">
        <v>2551</v>
      </c>
      <c r="E1261" s="17" t="s">
        <v>2574</v>
      </c>
      <c r="F1261" s="48">
        <v>3.6960000000000002</v>
      </c>
      <c r="G1261" s="229">
        <v>6.3</v>
      </c>
      <c r="H1261" s="229">
        <v>4.5</v>
      </c>
      <c r="I1261" s="229">
        <v>2.8</v>
      </c>
      <c r="J1261" s="18">
        <v>1</v>
      </c>
      <c r="K1261" s="18">
        <v>24</v>
      </c>
      <c r="L1261" s="17" t="s">
        <v>94</v>
      </c>
      <c r="M1261" s="17" t="s">
        <v>11</v>
      </c>
      <c r="N1261" s="50" t="s">
        <v>1244</v>
      </c>
      <c r="O1261" s="259" t="str">
        <f t="shared" si="75"/>
        <v>MAPA - OAE 0451</v>
      </c>
      <c r="P1261" s="258" t="s">
        <v>9165</v>
      </c>
      <c r="Q1261" s="256" t="str">
        <f t="shared" si="76"/>
        <v>FOTO 1 - OAE 0451</v>
      </c>
      <c r="R1261" s="255" t="s">
        <v>6160</v>
      </c>
      <c r="S1261" s="254" t="str">
        <f t="shared" si="77"/>
        <v>FOTO 2 - OAE 0451</v>
      </c>
      <c r="T1261" s="233" t="s">
        <v>6984</v>
      </c>
      <c r="U1261" s="238">
        <v>2015</v>
      </c>
      <c r="V1261" s="16" t="s">
        <v>2</v>
      </c>
      <c r="W1261" s="16" t="s">
        <v>95</v>
      </c>
      <c r="X1261" s="16" t="s">
        <v>12</v>
      </c>
      <c r="Y1261" s="16" t="s">
        <v>9485</v>
      </c>
      <c r="Z1261" s="16" t="s">
        <v>13</v>
      </c>
      <c r="AA1261" s="16" t="s">
        <v>1245</v>
      </c>
      <c r="AB1261" s="16" t="s">
        <v>18</v>
      </c>
      <c r="AC1261" s="16" t="s">
        <v>2572</v>
      </c>
      <c r="AD1261" s="16" t="s">
        <v>2573</v>
      </c>
      <c r="AE1261" s="16" t="s">
        <v>7784</v>
      </c>
      <c r="AF1261" s="57" t="s">
        <v>5269</v>
      </c>
      <c r="AG1261" s="57" t="s">
        <v>5177</v>
      </c>
      <c r="AH1261" s="58">
        <v>3</v>
      </c>
      <c r="AI1261" s="56">
        <v>45016</v>
      </c>
      <c r="AJ1261" s="59"/>
      <c r="AK1261" s="61"/>
      <c r="AL1261" s="59"/>
      <c r="AM1261" s="63"/>
    </row>
    <row r="1262" spans="1:39" x14ac:dyDescent="0.2">
      <c r="A1262" s="49" t="s">
        <v>2582</v>
      </c>
      <c r="B1262" s="17" t="s">
        <v>1</v>
      </c>
      <c r="C1262" s="17" t="s">
        <v>2583</v>
      </c>
      <c r="D1262" s="17" t="s">
        <v>2551</v>
      </c>
      <c r="E1262" s="17" t="s">
        <v>2574</v>
      </c>
      <c r="F1262" s="48">
        <v>10.768000000000001</v>
      </c>
      <c r="G1262" s="229">
        <v>71</v>
      </c>
      <c r="H1262" s="229">
        <v>6.23</v>
      </c>
      <c r="I1262" s="229">
        <v>3.3</v>
      </c>
      <c r="J1262" s="18">
        <v>1</v>
      </c>
      <c r="K1262" s="18">
        <v>24</v>
      </c>
      <c r="L1262" s="17" t="s">
        <v>2069</v>
      </c>
      <c r="M1262" s="17" t="s">
        <v>11</v>
      </c>
      <c r="N1262" s="50" t="s">
        <v>1244</v>
      </c>
      <c r="O1262" s="259" t="str">
        <f t="shared" si="75"/>
        <v>MAPA - OAE 0452</v>
      </c>
      <c r="P1262" s="258" t="s">
        <v>9166</v>
      </c>
      <c r="Q1262" s="256" t="str">
        <f t="shared" si="76"/>
        <v>FOTO 1 - OAE 0452</v>
      </c>
      <c r="R1262" s="255" t="s">
        <v>6161</v>
      </c>
      <c r="S1262" s="254" t="str">
        <f t="shared" si="77"/>
        <v>FOTO 2 - OAE 0452</v>
      </c>
      <c r="T1262" s="233" t="s">
        <v>6985</v>
      </c>
      <c r="U1262" s="238">
        <v>2015</v>
      </c>
      <c r="V1262" s="16" t="s">
        <v>2</v>
      </c>
      <c r="W1262" s="16" t="s">
        <v>2070</v>
      </c>
      <c r="X1262" s="16" t="s">
        <v>12</v>
      </c>
      <c r="Y1262" s="16" t="s">
        <v>9485</v>
      </c>
      <c r="Z1262" s="16" t="s">
        <v>13</v>
      </c>
      <c r="AA1262" s="16" t="s">
        <v>1245</v>
      </c>
      <c r="AB1262" s="16" t="s">
        <v>18</v>
      </c>
      <c r="AC1262" s="16" t="s">
        <v>1672</v>
      </c>
      <c r="AD1262" s="16" t="s">
        <v>1673</v>
      </c>
      <c r="AE1262" s="16" t="s">
        <v>7784</v>
      </c>
      <c r="AF1262" s="57" t="s">
        <v>1245</v>
      </c>
      <c r="AG1262" s="57" t="s">
        <v>5177</v>
      </c>
      <c r="AH1262" s="58">
        <v>3</v>
      </c>
      <c r="AI1262" s="56">
        <v>45016</v>
      </c>
      <c r="AJ1262" s="59"/>
      <c r="AK1262" s="61"/>
      <c r="AL1262" s="59"/>
      <c r="AM1262" s="63"/>
    </row>
    <row r="1263" spans="1:39" x14ac:dyDescent="0.2">
      <c r="A1263" s="49" t="s">
        <v>3346</v>
      </c>
      <c r="B1263" s="17" t="s">
        <v>1</v>
      </c>
      <c r="C1263" s="17" t="s">
        <v>3347</v>
      </c>
      <c r="D1263" s="17" t="s">
        <v>2551</v>
      </c>
      <c r="E1263" s="17" t="s">
        <v>2574</v>
      </c>
      <c r="F1263" s="48">
        <v>19.166</v>
      </c>
      <c r="G1263" s="229">
        <v>6</v>
      </c>
      <c r="H1263" s="229">
        <v>4.4000000000000004</v>
      </c>
      <c r="I1263" s="229">
        <v>3</v>
      </c>
      <c r="J1263" s="18">
        <v>1</v>
      </c>
      <c r="K1263" s="18">
        <v>24</v>
      </c>
      <c r="L1263" s="17" t="s">
        <v>94</v>
      </c>
      <c r="M1263" s="17" t="s">
        <v>11</v>
      </c>
      <c r="N1263" s="50" t="s">
        <v>1244</v>
      </c>
      <c r="O1263" s="259" t="str">
        <f t="shared" si="75"/>
        <v>MAPA - OAE 0453</v>
      </c>
      <c r="P1263" s="258" t="s">
        <v>9167</v>
      </c>
      <c r="Q1263" s="256" t="str">
        <f t="shared" si="76"/>
        <v>FOTO 1 - OAE 0453</v>
      </c>
      <c r="R1263" s="255" t="s">
        <v>6162</v>
      </c>
      <c r="S1263" s="254" t="str">
        <f t="shared" si="77"/>
        <v>FOTO 2 - OAE 0453</v>
      </c>
      <c r="T1263" s="233" t="s">
        <v>6986</v>
      </c>
      <c r="U1263" s="238">
        <v>2015</v>
      </c>
      <c r="V1263" s="16" t="s">
        <v>2</v>
      </c>
      <c r="W1263" s="16" t="s">
        <v>95</v>
      </c>
      <c r="X1263" s="16" t="s">
        <v>12</v>
      </c>
      <c r="Y1263" s="16" t="s">
        <v>9485</v>
      </c>
      <c r="Z1263" s="16" t="s">
        <v>13</v>
      </c>
      <c r="AA1263" s="16" t="s">
        <v>1245</v>
      </c>
      <c r="AB1263" s="16" t="s">
        <v>18</v>
      </c>
      <c r="AC1263" s="16" t="s">
        <v>3348</v>
      </c>
      <c r="AD1263" s="16" t="s">
        <v>3349</v>
      </c>
      <c r="AE1263" s="16" t="s">
        <v>7784</v>
      </c>
      <c r="AF1263" s="57" t="s">
        <v>1245</v>
      </c>
      <c r="AG1263" s="57" t="s">
        <v>5177</v>
      </c>
      <c r="AH1263" s="58">
        <v>3</v>
      </c>
      <c r="AI1263" s="56">
        <v>45016</v>
      </c>
      <c r="AJ1263" s="59"/>
      <c r="AK1263" s="61"/>
      <c r="AL1263" s="59"/>
      <c r="AM1263" s="63"/>
    </row>
    <row r="1264" spans="1:39" x14ac:dyDescent="0.2">
      <c r="A1264" s="49" t="s">
        <v>4332</v>
      </c>
      <c r="B1264" s="17" t="s">
        <v>1</v>
      </c>
      <c r="C1264" s="17" t="s">
        <v>4333</v>
      </c>
      <c r="D1264" s="17" t="s">
        <v>2551</v>
      </c>
      <c r="E1264" s="17" t="s">
        <v>2574</v>
      </c>
      <c r="F1264" s="48">
        <v>22.065000000000001</v>
      </c>
      <c r="G1264" s="229">
        <v>5.2</v>
      </c>
      <c r="H1264" s="229">
        <v>4.4000000000000004</v>
      </c>
      <c r="I1264" s="229">
        <v>2.72</v>
      </c>
      <c r="J1264" s="18">
        <v>1</v>
      </c>
      <c r="K1264" s="18">
        <v>24</v>
      </c>
      <c r="L1264" s="17" t="s">
        <v>94</v>
      </c>
      <c r="M1264" s="17" t="s">
        <v>11</v>
      </c>
      <c r="N1264" s="50" t="s">
        <v>1244</v>
      </c>
      <c r="O1264" s="259" t="str">
        <f t="shared" si="75"/>
        <v>MAPA - OAE 0454</v>
      </c>
      <c r="P1264" s="258" t="s">
        <v>9168</v>
      </c>
      <c r="Q1264" s="256" t="str">
        <f t="shared" si="76"/>
        <v>FOTO 1 - OAE 0454</v>
      </c>
      <c r="R1264" s="255" t="s">
        <v>6163</v>
      </c>
      <c r="S1264" s="254" t="str">
        <f t="shared" si="77"/>
        <v>FOTO 2 - OAE 0454</v>
      </c>
      <c r="T1264" s="233" t="s">
        <v>6987</v>
      </c>
      <c r="U1264" s="238">
        <v>2015</v>
      </c>
      <c r="V1264" s="16" t="s">
        <v>2</v>
      </c>
      <c r="W1264" s="16" t="s">
        <v>95</v>
      </c>
      <c r="X1264" s="16" t="s">
        <v>12</v>
      </c>
      <c r="Y1264" s="16" t="s">
        <v>9485</v>
      </c>
      <c r="Z1264" s="16" t="s">
        <v>13</v>
      </c>
      <c r="AA1264" s="16" t="s">
        <v>1245</v>
      </c>
      <c r="AB1264" s="16" t="s">
        <v>18</v>
      </c>
      <c r="AC1264" s="16" t="s">
        <v>4334</v>
      </c>
      <c r="AD1264" s="16" t="s">
        <v>4335</v>
      </c>
      <c r="AE1264" s="16" t="s">
        <v>7784</v>
      </c>
      <c r="AF1264" s="57" t="s">
        <v>1245</v>
      </c>
      <c r="AG1264" s="57" t="s">
        <v>5177</v>
      </c>
      <c r="AH1264" s="58">
        <v>3</v>
      </c>
      <c r="AI1264" s="56">
        <v>45016</v>
      </c>
      <c r="AJ1264" s="59"/>
      <c r="AK1264" s="61"/>
      <c r="AL1264" s="59"/>
      <c r="AM1264" s="63"/>
    </row>
    <row r="1265" spans="1:39" x14ac:dyDescent="0.2">
      <c r="A1265" s="49" t="s">
        <v>3350</v>
      </c>
      <c r="B1265" s="17" t="s">
        <v>1</v>
      </c>
      <c r="C1265" s="17" t="s">
        <v>3351</v>
      </c>
      <c r="D1265" s="17" t="s">
        <v>2551</v>
      </c>
      <c r="E1265" s="17" t="s">
        <v>2574</v>
      </c>
      <c r="F1265" s="48">
        <v>24.004000000000001</v>
      </c>
      <c r="G1265" s="229">
        <v>22.3</v>
      </c>
      <c r="H1265" s="229">
        <v>4.5999999999999996</v>
      </c>
      <c r="I1265" s="229">
        <v>2.8</v>
      </c>
      <c r="J1265" s="18">
        <v>1</v>
      </c>
      <c r="K1265" s="18">
        <v>24</v>
      </c>
      <c r="L1265" s="17" t="s">
        <v>94</v>
      </c>
      <c r="M1265" s="17" t="s">
        <v>11</v>
      </c>
      <c r="N1265" s="50" t="s">
        <v>1244</v>
      </c>
      <c r="O1265" s="259" t="str">
        <f t="shared" si="75"/>
        <v>MAPA - OAE 0455</v>
      </c>
      <c r="P1265" s="258" t="s">
        <v>9169</v>
      </c>
      <c r="Q1265" s="256" t="str">
        <f t="shared" si="76"/>
        <v>FOTO 1 - OAE 0455</v>
      </c>
      <c r="R1265" s="255" t="s">
        <v>6164</v>
      </c>
      <c r="S1265" s="254" t="str">
        <f t="shared" si="77"/>
        <v>FOTO 2 - OAE 0455</v>
      </c>
      <c r="T1265" s="233" t="s">
        <v>6988</v>
      </c>
      <c r="U1265" s="238">
        <v>2015</v>
      </c>
      <c r="V1265" s="16" t="s">
        <v>2</v>
      </c>
      <c r="W1265" s="16" t="s">
        <v>95</v>
      </c>
      <c r="X1265" s="16" t="s">
        <v>12</v>
      </c>
      <c r="Y1265" s="16" t="s">
        <v>9485</v>
      </c>
      <c r="Z1265" s="16" t="s">
        <v>13</v>
      </c>
      <c r="AA1265" s="16" t="s">
        <v>1245</v>
      </c>
      <c r="AB1265" s="16" t="s">
        <v>18</v>
      </c>
      <c r="AC1265" s="16" t="s">
        <v>3352</v>
      </c>
      <c r="AD1265" s="16" t="s">
        <v>3353</v>
      </c>
      <c r="AE1265" s="16" t="s">
        <v>7784</v>
      </c>
      <c r="AF1265" s="57" t="s">
        <v>1245</v>
      </c>
      <c r="AG1265" s="57" t="s">
        <v>5177</v>
      </c>
      <c r="AH1265" s="58">
        <v>3</v>
      </c>
      <c r="AI1265" s="56">
        <v>45016</v>
      </c>
      <c r="AJ1265" s="59"/>
      <c r="AK1265" s="61"/>
      <c r="AL1265" s="59"/>
      <c r="AM1265" s="63"/>
    </row>
    <row r="1266" spans="1:39" x14ac:dyDescent="0.2">
      <c r="A1266" s="49" t="s">
        <v>3082</v>
      </c>
      <c r="B1266" s="17" t="s">
        <v>1</v>
      </c>
      <c r="C1266" s="17" t="s">
        <v>3083</v>
      </c>
      <c r="D1266" s="17" t="s">
        <v>2551</v>
      </c>
      <c r="E1266" s="17" t="s">
        <v>2574</v>
      </c>
      <c r="F1266" s="48">
        <v>33.078000000000003</v>
      </c>
      <c r="G1266" s="229">
        <v>10</v>
      </c>
      <c r="H1266" s="229">
        <v>4.4000000000000004</v>
      </c>
      <c r="I1266" s="229">
        <v>2.7</v>
      </c>
      <c r="J1266" s="18">
        <v>1</v>
      </c>
      <c r="K1266" s="18">
        <v>24</v>
      </c>
      <c r="L1266" s="17" t="s">
        <v>94</v>
      </c>
      <c r="M1266" s="17" t="s">
        <v>11</v>
      </c>
      <c r="N1266" s="50" t="s">
        <v>1244</v>
      </c>
      <c r="O1266" s="259" t="str">
        <f t="shared" si="75"/>
        <v>MAPA - OAE 0463</v>
      </c>
      <c r="P1266" s="258" t="s">
        <v>9170</v>
      </c>
      <c r="Q1266" s="256" t="str">
        <f t="shared" si="76"/>
        <v>FOTO 1 - OAE 0463</v>
      </c>
      <c r="R1266" s="255" t="s">
        <v>6165</v>
      </c>
      <c r="S1266" s="254" t="str">
        <f t="shared" si="77"/>
        <v>FOTO 2 - OAE 0463</v>
      </c>
      <c r="T1266" s="233" t="s">
        <v>6989</v>
      </c>
      <c r="U1266" s="238">
        <v>2018</v>
      </c>
      <c r="V1266" s="16" t="s">
        <v>2</v>
      </c>
      <c r="W1266" s="16" t="s">
        <v>95</v>
      </c>
      <c r="X1266" s="16" t="s">
        <v>12</v>
      </c>
      <c r="Y1266" s="16" t="s">
        <v>9485</v>
      </c>
      <c r="Z1266" s="16" t="s">
        <v>13</v>
      </c>
      <c r="AA1266" s="16" t="s">
        <v>1245</v>
      </c>
      <c r="AB1266" s="16" t="s">
        <v>18</v>
      </c>
      <c r="AC1266" s="16" t="s">
        <v>3084</v>
      </c>
      <c r="AD1266" s="16" t="s">
        <v>3085</v>
      </c>
      <c r="AE1266" s="16" t="s">
        <v>7784</v>
      </c>
      <c r="AF1266" s="57" t="s">
        <v>1245</v>
      </c>
      <c r="AG1266" s="57" t="s">
        <v>5177</v>
      </c>
      <c r="AH1266" s="58">
        <v>3</v>
      </c>
      <c r="AI1266" s="56">
        <v>45016</v>
      </c>
      <c r="AJ1266" s="59"/>
      <c r="AK1266" s="61"/>
      <c r="AL1266" s="59"/>
      <c r="AM1266" s="63"/>
    </row>
    <row r="1267" spans="1:39" x14ac:dyDescent="0.2">
      <c r="A1267" s="49" t="s">
        <v>4306</v>
      </c>
      <c r="B1267" s="17" t="s">
        <v>1</v>
      </c>
      <c r="C1267" s="17" t="s">
        <v>4307</v>
      </c>
      <c r="D1267" s="17" t="s">
        <v>2551</v>
      </c>
      <c r="E1267" s="17" t="s">
        <v>2552</v>
      </c>
      <c r="F1267" s="48">
        <v>36.436</v>
      </c>
      <c r="G1267" s="229">
        <v>63.5</v>
      </c>
      <c r="H1267" s="229">
        <v>5.3</v>
      </c>
      <c r="I1267" s="229">
        <v>2.77</v>
      </c>
      <c r="J1267" s="18">
        <v>1</v>
      </c>
      <c r="K1267" s="18">
        <v>24</v>
      </c>
      <c r="L1267" s="17" t="s">
        <v>94</v>
      </c>
      <c r="M1267" s="17" t="s">
        <v>11</v>
      </c>
      <c r="N1267" s="50" t="s">
        <v>1244</v>
      </c>
      <c r="O1267" s="259" t="str">
        <f t="shared" si="75"/>
        <v>MAPA - OAE 0456</v>
      </c>
      <c r="P1267" s="258" t="s">
        <v>9171</v>
      </c>
      <c r="Q1267" s="256" t="str">
        <f t="shared" si="76"/>
        <v>FOTO 1 - OAE 0456</v>
      </c>
      <c r="R1267" s="255" t="s">
        <v>6166</v>
      </c>
      <c r="S1267" s="254" t="str">
        <f t="shared" si="77"/>
        <v>FOTO 2 - OAE 0456</v>
      </c>
      <c r="T1267" s="233" t="s">
        <v>6990</v>
      </c>
      <c r="U1267" s="238">
        <v>2015</v>
      </c>
      <c r="V1267" s="16" t="s">
        <v>2</v>
      </c>
      <c r="W1267" s="16" t="s">
        <v>95</v>
      </c>
      <c r="X1267" s="16" t="s">
        <v>12</v>
      </c>
      <c r="Y1267" s="16" t="s">
        <v>9485</v>
      </c>
      <c r="Z1267" s="16" t="s">
        <v>13</v>
      </c>
      <c r="AA1267" s="16" t="s">
        <v>1245</v>
      </c>
      <c r="AB1267" s="16" t="s">
        <v>18</v>
      </c>
      <c r="AC1267" s="16" t="s">
        <v>4308</v>
      </c>
      <c r="AD1267" s="16" t="s">
        <v>4309</v>
      </c>
      <c r="AE1267" s="16" t="s">
        <v>7785</v>
      </c>
      <c r="AF1267" s="57" t="s">
        <v>1245</v>
      </c>
      <c r="AG1267" s="57" t="s">
        <v>5177</v>
      </c>
      <c r="AH1267" s="58">
        <v>3</v>
      </c>
      <c r="AI1267" s="56">
        <v>45016</v>
      </c>
      <c r="AJ1267" s="59"/>
      <c r="AK1267" s="65"/>
      <c r="AL1267" s="59"/>
      <c r="AM1267" s="63"/>
    </row>
    <row r="1268" spans="1:39" x14ac:dyDescent="0.2">
      <c r="A1268" s="49" t="s">
        <v>2563</v>
      </c>
      <c r="B1268" s="17" t="s">
        <v>1</v>
      </c>
      <c r="C1268" s="17" t="s">
        <v>2564</v>
      </c>
      <c r="D1268" s="17" t="s">
        <v>2551</v>
      </c>
      <c r="E1268" s="17" t="s">
        <v>2552</v>
      </c>
      <c r="F1268" s="48">
        <v>40.764000000000003</v>
      </c>
      <c r="G1268" s="229">
        <v>4.2</v>
      </c>
      <c r="H1268" s="229">
        <v>4.5</v>
      </c>
      <c r="I1268" s="229">
        <v>2.9</v>
      </c>
      <c r="J1268" s="18">
        <v>1</v>
      </c>
      <c r="K1268" s="18">
        <v>24</v>
      </c>
      <c r="L1268" s="17" t="s">
        <v>94</v>
      </c>
      <c r="M1268" s="17" t="s">
        <v>11</v>
      </c>
      <c r="N1268" s="50" t="s">
        <v>1244</v>
      </c>
      <c r="O1268" s="259" t="str">
        <f t="shared" si="75"/>
        <v>MAPA - OAE 0457</v>
      </c>
      <c r="P1268" s="258" t="s">
        <v>9172</v>
      </c>
      <c r="Q1268" s="256" t="str">
        <f t="shared" si="76"/>
        <v>FOTO 1 - OAE 0457</v>
      </c>
      <c r="R1268" s="255" t="s">
        <v>6167</v>
      </c>
      <c r="S1268" s="254" t="str">
        <f t="shared" si="77"/>
        <v>FOTO 2 - OAE 0457</v>
      </c>
      <c r="T1268" s="233" t="s">
        <v>6991</v>
      </c>
      <c r="U1268" s="238">
        <v>2015</v>
      </c>
      <c r="V1268" s="16" t="s">
        <v>2</v>
      </c>
      <c r="W1268" s="16" t="s">
        <v>95</v>
      </c>
      <c r="X1268" s="16" t="s">
        <v>12</v>
      </c>
      <c r="Y1268" s="16" t="s">
        <v>9485</v>
      </c>
      <c r="Z1268" s="16" t="s">
        <v>13</v>
      </c>
      <c r="AA1268" s="16" t="s">
        <v>1245</v>
      </c>
      <c r="AB1268" s="16" t="s">
        <v>18</v>
      </c>
      <c r="AC1268" s="16" t="s">
        <v>2565</v>
      </c>
      <c r="AD1268" s="16" t="s">
        <v>2566</v>
      </c>
      <c r="AE1268" s="16" t="s">
        <v>7785</v>
      </c>
      <c r="AF1268" s="57" t="s">
        <v>1245</v>
      </c>
      <c r="AG1268" s="57" t="s">
        <v>5177</v>
      </c>
      <c r="AH1268" s="58">
        <v>3</v>
      </c>
      <c r="AI1268" s="56">
        <v>45016</v>
      </c>
      <c r="AJ1268" s="59"/>
      <c r="AK1268" s="65"/>
      <c r="AL1268" s="59"/>
      <c r="AM1268" s="63"/>
    </row>
    <row r="1269" spans="1:39" x14ac:dyDescent="0.2">
      <c r="A1269" s="49" t="s">
        <v>4302</v>
      </c>
      <c r="B1269" s="17" t="s">
        <v>1</v>
      </c>
      <c r="C1269" s="17" t="s">
        <v>4303</v>
      </c>
      <c r="D1269" s="17" t="s">
        <v>2551</v>
      </c>
      <c r="E1269" s="17" t="s">
        <v>2552</v>
      </c>
      <c r="F1269" s="48">
        <v>45.634</v>
      </c>
      <c r="G1269" s="229">
        <v>12.4</v>
      </c>
      <c r="H1269" s="229">
        <v>4.8</v>
      </c>
      <c r="I1269" s="229">
        <v>2.8</v>
      </c>
      <c r="J1269" s="18">
        <v>1</v>
      </c>
      <c r="K1269" s="18">
        <v>24</v>
      </c>
      <c r="L1269" s="17" t="s">
        <v>94</v>
      </c>
      <c r="M1269" s="17" t="s">
        <v>11</v>
      </c>
      <c r="N1269" s="50" t="s">
        <v>1244</v>
      </c>
      <c r="O1269" s="259" t="str">
        <f t="shared" si="75"/>
        <v>MAPA - OAE 0458</v>
      </c>
      <c r="P1269" s="258" t="s">
        <v>9173</v>
      </c>
      <c r="Q1269" s="256" t="str">
        <f t="shared" si="76"/>
        <v>FOTO 1 - OAE 0458</v>
      </c>
      <c r="R1269" s="255" t="s">
        <v>6168</v>
      </c>
      <c r="S1269" s="254" t="str">
        <f t="shared" si="77"/>
        <v>FOTO 2 - OAE 0458</v>
      </c>
      <c r="T1269" s="233" t="s">
        <v>6992</v>
      </c>
      <c r="U1269" s="238">
        <v>2015</v>
      </c>
      <c r="V1269" s="16" t="s">
        <v>2</v>
      </c>
      <c r="W1269" s="16" t="s">
        <v>95</v>
      </c>
      <c r="X1269" s="16" t="s">
        <v>12</v>
      </c>
      <c r="Y1269" s="16" t="s">
        <v>9485</v>
      </c>
      <c r="Z1269" s="16" t="s">
        <v>13</v>
      </c>
      <c r="AA1269" s="16" t="s">
        <v>1245</v>
      </c>
      <c r="AB1269" s="16" t="s">
        <v>18</v>
      </c>
      <c r="AC1269" s="16" t="s">
        <v>4304</v>
      </c>
      <c r="AD1269" s="16" t="s">
        <v>4305</v>
      </c>
      <c r="AE1269" s="16" t="s">
        <v>7785</v>
      </c>
      <c r="AF1269" s="57" t="s">
        <v>1245</v>
      </c>
      <c r="AG1269" s="57" t="s">
        <v>5177</v>
      </c>
      <c r="AH1269" s="58">
        <v>3</v>
      </c>
      <c r="AI1269" s="56">
        <v>45016</v>
      </c>
      <c r="AJ1269" s="59"/>
      <c r="AK1269" s="61"/>
      <c r="AL1269" s="59"/>
      <c r="AM1269" s="63"/>
    </row>
    <row r="1270" spans="1:39" x14ac:dyDescent="0.2">
      <c r="A1270" s="49" t="s">
        <v>3335</v>
      </c>
      <c r="B1270" s="17" t="s">
        <v>1</v>
      </c>
      <c r="C1270" s="17" t="s">
        <v>3336</v>
      </c>
      <c r="D1270" s="17" t="s">
        <v>2551</v>
      </c>
      <c r="E1270" s="17" t="s">
        <v>2552</v>
      </c>
      <c r="F1270" s="48">
        <v>52.204999999999998</v>
      </c>
      <c r="G1270" s="229">
        <v>7</v>
      </c>
      <c r="H1270" s="229">
        <v>4.4000000000000004</v>
      </c>
      <c r="I1270" s="229">
        <v>2.8</v>
      </c>
      <c r="J1270" s="18">
        <v>1</v>
      </c>
      <c r="K1270" s="18">
        <v>24</v>
      </c>
      <c r="L1270" s="17" t="s">
        <v>94</v>
      </c>
      <c r="M1270" s="17" t="s">
        <v>11</v>
      </c>
      <c r="N1270" s="50" t="s">
        <v>1244</v>
      </c>
      <c r="O1270" s="259" t="str">
        <f t="shared" si="75"/>
        <v>MAPA - OAE 0459</v>
      </c>
      <c r="P1270" s="258" t="s">
        <v>9174</v>
      </c>
      <c r="Q1270" s="256" t="str">
        <f t="shared" si="76"/>
        <v>FOTO 1 - OAE 0459</v>
      </c>
      <c r="R1270" s="255" t="s">
        <v>6169</v>
      </c>
      <c r="S1270" s="254" t="str">
        <f t="shared" si="77"/>
        <v>FOTO 2 - OAE 0459</v>
      </c>
      <c r="T1270" s="233" t="s">
        <v>6993</v>
      </c>
      <c r="U1270" s="238">
        <v>2015</v>
      </c>
      <c r="V1270" s="16" t="s">
        <v>2</v>
      </c>
      <c r="W1270" s="16" t="s">
        <v>95</v>
      </c>
      <c r="X1270" s="16" t="s">
        <v>12</v>
      </c>
      <c r="Y1270" s="16" t="s">
        <v>9485</v>
      </c>
      <c r="Z1270" s="16" t="s">
        <v>13</v>
      </c>
      <c r="AA1270" s="16" t="s">
        <v>1245</v>
      </c>
      <c r="AB1270" s="16" t="s">
        <v>18</v>
      </c>
      <c r="AC1270" s="16" t="s">
        <v>3337</v>
      </c>
      <c r="AD1270" s="16" t="s">
        <v>3338</v>
      </c>
      <c r="AE1270" s="16" t="s">
        <v>7785</v>
      </c>
      <c r="AF1270" s="57" t="s">
        <v>1245</v>
      </c>
      <c r="AG1270" s="57" t="s">
        <v>5177</v>
      </c>
      <c r="AH1270" s="58">
        <v>3</v>
      </c>
      <c r="AI1270" s="56">
        <v>45016</v>
      </c>
      <c r="AJ1270" s="59"/>
      <c r="AK1270" s="61"/>
      <c r="AL1270" s="59"/>
      <c r="AM1270" s="63"/>
    </row>
    <row r="1271" spans="1:39" x14ac:dyDescent="0.2">
      <c r="A1271" s="49" t="s">
        <v>4960</v>
      </c>
      <c r="B1271" s="17" t="s">
        <v>1</v>
      </c>
      <c r="C1271" s="17" t="s">
        <v>4961</v>
      </c>
      <c r="D1271" s="17" t="s">
        <v>2551</v>
      </c>
      <c r="E1271" s="17" t="s">
        <v>2552</v>
      </c>
      <c r="F1271" s="48">
        <v>59.506999999999998</v>
      </c>
      <c r="G1271" s="229">
        <v>7.3</v>
      </c>
      <c r="H1271" s="229">
        <v>4.4000000000000004</v>
      </c>
      <c r="I1271" s="229">
        <v>2.8</v>
      </c>
      <c r="J1271" s="18">
        <v>1</v>
      </c>
      <c r="K1271" s="18">
        <v>24</v>
      </c>
      <c r="L1271" s="17" t="s">
        <v>94</v>
      </c>
      <c r="M1271" s="17" t="s">
        <v>11</v>
      </c>
      <c r="N1271" s="50" t="s">
        <v>1244</v>
      </c>
      <c r="O1271" s="259" t="str">
        <f t="shared" si="75"/>
        <v>MAPA - OAE 0460</v>
      </c>
      <c r="P1271" s="258" t="s">
        <v>9175</v>
      </c>
      <c r="Q1271" s="256" t="str">
        <f t="shared" si="76"/>
        <v>FOTO 1 - OAE 0460</v>
      </c>
      <c r="R1271" s="255" t="s">
        <v>6170</v>
      </c>
      <c r="S1271" s="254" t="str">
        <f t="shared" si="77"/>
        <v>FOTO 2 - OAE 0460</v>
      </c>
      <c r="T1271" s="233" t="s">
        <v>6994</v>
      </c>
      <c r="U1271" s="238">
        <v>2015</v>
      </c>
      <c r="V1271" s="16" t="s">
        <v>2</v>
      </c>
      <c r="W1271" s="16" t="s">
        <v>95</v>
      </c>
      <c r="X1271" s="16" t="s">
        <v>12</v>
      </c>
      <c r="Y1271" s="16" t="s">
        <v>9485</v>
      </c>
      <c r="Z1271" s="16" t="s">
        <v>13</v>
      </c>
      <c r="AA1271" s="16" t="s">
        <v>1245</v>
      </c>
      <c r="AB1271" s="16" t="s">
        <v>18</v>
      </c>
      <c r="AC1271" s="16" t="s">
        <v>4962</v>
      </c>
      <c r="AD1271" s="16" t="s">
        <v>4963</v>
      </c>
      <c r="AE1271" s="16" t="s">
        <v>7785</v>
      </c>
      <c r="AF1271" s="57" t="s">
        <v>1245</v>
      </c>
      <c r="AG1271" s="57" t="s">
        <v>5177</v>
      </c>
      <c r="AH1271" s="58">
        <v>3</v>
      </c>
      <c r="AI1271" s="56">
        <v>45016</v>
      </c>
      <c r="AJ1271" s="59"/>
      <c r="AK1271" s="61"/>
      <c r="AL1271" s="59"/>
      <c r="AM1271" s="63"/>
    </row>
    <row r="1272" spans="1:39" x14ac:dyDescent="0.2">
      <c r="A1272" s="49" t="s">
        <v>2547</v>
      </c>
      <c r="B1272" s="17" t="s">
        <v>1</v>
      </c>
      <c r="C1272" s="17" t="s">
        <v>2548</v>
      </c>
      <c r="D1272" s="17" t="s">
        <v>2551</v>
      </c>
      <c r="E1272" s="17" t="s">
        <v>2552</v>
      </c>
      <c r="F1272" s="48">
        <v>61.19</v>
      </c>
      <c r="G1272" s="229">
        <v>21.9</v>
      </c>
      <c r="H1272" s="229">
        <v>4.4000000000000004</v>
      </c>
      <c r="I1272" s="229">
        <v>2.8</v>
      </c>
      <c r="J1272" s="18">
        <v>1</v>
      </c>
      <c r="K1272" s="18">
        <v>24</v>
      </c>
      <c r="L1272" s="17" t="s">
        <v>94</v>
      </c>
      <c r="M1272" s="17" t="s">
        <v>11</v>
      </c>
      <c r="N1272" s="50" t="s">
        <v>1244</v>
      </c>
      <c r="O1272" s="259" t="str">
        <f t="shared" si="75"/>
        <v>MAPA - OAE 0461</v>
      </c>
      <c r="P1272" s="258" t="s">
        <v>9176</v>
      </c>
      <c r="Q1272" s="256" t="str">
        <f t="shared" si="76"/>
        <v>FOTO 1 - OAE 0461</v>
      </c>
      <c r="R1272" s="255" t="s">
        <v>6171</v>
      </c>
      <c r="S1272" s="254" t="str">
        <f t="shared" si="77"/>
        <v>FOTO 2 - OAE 0461</v>
      </c>
      <c r="T1272" s="233" t="s">
        <v>6995</v>
      </c>
      <c r="U1272" s="238">
        <v>2015</v>
      </c>
      <c r="V1272" s="16" t="s">
        <v>2</v>
      </c>
      <c r="W1272" s="16" t="s">
        <v>95</v>
      </c>
      <c r="X1272" s="16" t="s">
        <v>12</v>
      </c>
      <c r="Y1272" s="16" t="s">
        <v>9485</v>
      </c>
      <c r="Z1272" s="16" t="s">
        <v>13</v>
      </c>
      <c r="AA1272" s="16" t="s">
        <v>1245</v>
      </c>
      <c r="AB1272" s="16" t="s">
        <v>18</v>
      </c>
      <c r="AC1272" s="16" t="s">
        <v>2549</v>
      </c>
      <c r="AD1272" s="16" t="s">
        <v>2550</v>
      </c>
      <c r="AE1272" s="16" t="s">
        <v>7785</v>
      </c>
      <c r="AF1272" s="57" t="s">
        <v>4849</v>
      </c>
      <c r="AG1272" s="57" t="s">
        <v>5177</v>
      </c>
      <c r="AH1272" s="58">
        <v>3</v>
      </c>
      <c r="AI1272" s="56">
        <v>45016</v>
      </c>
      <c r="AJ1272" s="59"/>
      <c r="AK1272" s="61"/>
      <c r="AL1272" s="59"/>
      <c r="AM1272" s="63"/>
    </row>
    <row r="1273" spans="1:39" x14ac:dyDescent="0.2">
      <c r="A1273" s="49" t="s">
        <v>4295</v>
      </c>
      <c r="B1273" s="17" t="s">
        <v>1</v>
      </c>
      <c r="C1273" s="17" t="s">
        <v>4296</v>
      </c>
      <c r="D1273" s="17" t="s">
        <v>2551</v>
      </c>
      <c r="E1273" s="17" t="s">
        <v>2552</v>
      </c>
      <c r="F1273" s="48">
        <v>62.183</v>
      </c>
      <c r="G1273" s="229">
        <v>5.25</v>
      </c>
      <c r="H1273" s="229">
        <v>4.4000000000000004</v>
      </c>
      <c r="I1273" s="229">
        <v>3.1</v>
      </c>
      <c r="J1273" s="18">
        <v>1</v>
      </c>
      <c r="K1273" s="18">
        <v>24</v>
      </c>
      <c r="L1273" s="17" t="s">
        <v>94</v>
      </c>
      <c r="M1273" s="17" t="s">
        <v>11</v>
      </c>
      <c r="N1273" s="50" t="s">
        <v>1244</v>
      </c>
      <c r="O1273" s="259" t="str">
        <f t="shared" si="75"/>
        <v>MAPA - OAE 0462</v>
      </c>
      <c r="P1273" s="258" t="s">
        <v>9177</v>
      </c>
      <c r="Q1273" s="256" t="str">
        <f t="shared" si="76"/>
        <v>FOTO 1 - OAE 0462</v>
      </c>
      <c r="R1273" s="255" t="s">
        <v>6172</v>
      </c>
      <c r="S1273" s="254" t="str">
        <f t="shared" si="77"/>
        <v>FOTO 2 - OAE 0462</v>
      </c>
      <c r="T1273" s="233" t="s">
        <v>6996</v>
      </c>
      <c r="U1273" s="238">
        <v>2015</v>
      </c>
      <c r="V1273" s="16" t="s">
        <v>2</v>
      </c>
      <c r="W1273" s="16" t="s">
        <v>95</v>
      </c>
      <c r="X1273" s="16" t="s">
        <v>12</v>
      </c>
      <c r="Y1273" s="16" t="s">
        <v>9485</v>
      </c>
      <c r="Z1273" s="16" t="s">
        <v>13</v>
      </c>
      <c r="AA1273" s="16" t="s">
        <v>1245</v>
      </c>
      <c r="AB1273" s="16" t="s">
        <v>18</v>
      </c>
      <c r="AC1273" s="16" t="s">
        <v>4297</v>
      </c>
      <c r="AD1273" s="16" t="s">
        <v>4298</v>
      </c>
      <c r="AE1273" s="16" t="s">
        <v>7785</v>
      </c>
      <c r="AF1273" s="57" t="s">
        <v>4849</v>
      </c>
      <c r="AG1273" s="57" t="s">
        <v>5177</v>
      </c>
      <c r="AH1273" s="58">
        <v>3</v>
      </c>
      <c r="AI1273" s="56">
        <v>45016</v>
      </c>
      <c r="AJ1273" s="59"/>
      <c r="AK1273" s="65"/>
      <c r="AL1273" s="59"/>
      <c r="AM1273" s="63"/>
    </row>
    <row r="1274" spans="1:39" x14ac:dyDescent="0.2">
      <c r="A1274" s="49" t="s">
        <v>2014</v>
      </c>
      <c r="B1274" s="17" t="s">
        <v>1</v>
      </c>
      <c r="C1274" s="17" t="s">
        <v>1526</v>
      </c>
      <c r="D1274" s="17" t="s">
        <v>1881</v>
      </c>
      <c r="E1274" s="17" t="s">
        <v>1882</v>
      </c>
      <c r="F1274" s="48">
        <v>1.33</v>
      </c>
      <c r="G1274" s="229">
        <v>33</v>
      </c>
      <c r="H1274" s="229">
        <v>5.54</v>
      </c>
      <c r="I1274" s="229">
        <v>3.6</v>
      </c>
      <c r="J1274" s="18">
        <v>1</v>
      </c>
      <c r="K1274" s="18">
        <v>24</v>
      </c>
      <c r="L1274" s="17" t="s">
        <v>9</v>
      </c>
      <c r="M1274" s="17" t="s">
        <v>11</v>
      </c>
      <c r="N1274" s="50" t="s">
        <v>83</v>
      </c>
      <c r="O1274" s="259" t="str">
        <f t="shared" si="75"/>
        <v>MAPA - OAE 2061</v>
      </c>
      <c r="P1274" s="258" t="s">
        <v>9178</v>
      </c>
      <c r="Q1274" s="256" t="str">
        <f t="shared" si="76"/>
        <v>FOTO 1 - OAE 2061</v>
      </c>
      <c r="R1274" s="255" t="s">
        <v>6173</v>
      </c>
      <c r="S1274" s="254" t="str">
        <f t="shared" si="77"/>
        <v>FOTO 2 - OAE 2061</v>
      </c>
      <c r="T1274" s="233" t="s">
        <v>6997</v>
      </c>
      <c r="U1274" s="238">
        <v>2015</v>
      </c>
      <c r="V1274" s="16" t="s">
        <v>2</v>
      </c>
      <c r="W1274" s="16" t="s">
        <v>10</v>
      </c>
      <c r="X1274" s="16" t="s">
        <v>12</v>
      </c>
      <c r="Y1274" s="16" t="s">
        <v>9485</v>
      </c>
      <c r="Z1274" s="16" t="s">
        <v>13</v>
      </c>
      <c r="AA1274" s="16" t="s">
        <v>84</v>
      </c>
      <c r="AB1274" s="16" t="s">
        <v>4</v>
      </c>
      <c r="AC1274" s="16" t="s">
        <v>1527</v>
      </c>
      <c r="AD1274" s="16" t="s">
        <v>1528</v>
      </c>
      <c r="AE1274" s="16" t="s">
        <v>7786</v>
      </c>
      <c r="AF1274" s="57" t="s">
        <v>84</v>
      </c>
      <c r="AG1274" s="57" t="s">
        <v>5118</v>
      </c>
      <c r="AH1274" s="58">
        <v>9</v>
      </c>
      <c r="AI1274" s="56">
        <v>45016</v>
      </c>
      <c r="AJ1274" s="59"/>
      <c r="AK1274" s="61"/>
      <c r="AL1274" s="59"/>
      <c r="AM1274" s="63"/>
    </row>
    <row r="1275" spans="1:39" x14ac:dyDescent="0.2">
      <c r="A1275" s="49" t="s">
        <v>1880</v>
      </c>
      <c r="B1275" s="17" t="s">
        <v>1</v>
      </c>
      <c r="C1275" s="17" t="s">
        <v>596</v>
      </c>
      <c r="D1275" s="17" t="s">
        <v>1881</v>
      </c>
      <c r="E1275" s="17" t="s">
        <v>1882</v>
      </c>
      <c r="F1275" s="48">
        <v>3.22</v>
      </c>
      <c r="G1275" s="229">
        <v>6.5</v>
      </c>
      <c r="H1275" s="229">
        <v>10.7</v>
      </c>
      <c r="I1275" s="229">
        <v>10.1</v>
      </c>
      <c r="J1275" s="18">
        <v>2</v>
      </c>
      <c r="K1275" s="18">
        <v>24</v>
      </c>
      <c r="L1275" s="17" t="s">
        <v>9</v>
      </c>
      <c r="M1275" s="17" t="s">
        <v>11</v>
      </c>
      <c r="N1275" s="50" t="s">
        <v>83</v>
      </c>
      <c r="O1275" s="259" t="str">
        <f t="shared" si="75"/>
        <v>MAPA - OAE 2062</v>
      </c>
      <c r="P1275" s="258" t="s">
        <v>9179</v>
      </c>
      <c r="Q1275" s="256" t="str">
        <f t="shared" si="76"/>
        <v>FOTO 1 - OAE 2062</v>
      </c>
      <c r="R1275" s="255" t="s">
        <v>6174</v>
      </c>
      <c r="S1275" s="254" t="str">
        <f t="shared" si="77"/>
        <v>FOTO 2 - OAE 2062</v>
      </c>
      <c r="T1275" s="233" t="s">
        <v>6998</v>
      </c>
      <c r="U1275" s="238">
        <v>2015</v>
      </c>
      <c r="V1275" s="16" t="s">
        <v>2</v>
      </c>
      <c r="W1275" s="16" t="s">
        <v>10</v>
      </c>
      <c r="X1275" s="16" t="s">
        <v>12</v>
      </c>
      <c r="Y1275" s="16" t="s">
        <v>9485</v>
      </c>
      <c r="Z1275" s="16" t="s">
        <v>13</v>
      </c>
      <c r="AA1275" s="16" t="s">
        <v>84</v>
      </c>
      <c r="AB1275" s="16" t="s">
        <v>18</v>
      </c>
      <c r="AC1275" s="16"/>
      <c r="AD1275" s="16" t="s">
        <v>18</v>
      </c>
      <c r="AE1275" s="16" t="s">
        <v>7786</v>
      </c>
      <c r="AF1275" s="57" t="s">
        <v>84</v>
      </c>
      <c r="AG1275" s="57" t="s">
        <v>5118</v>
      </c>
      <c r="AH1275" s="58">
        <v>9</v>
      </c>
      <c r="AI1275" s="56">
        <v>45016</v>
      </c>
      <c r="AJ1275" s="59"/>
      <c r="AK1275" s="61"/>
      <c r="AL1275" s="59"/>
      <c r="AM1275" s="63"/>
    </row>
    <row r="1276" spans="1:39" x14ac:dyDescent="0.2">
      <c r="A1276" s="49" t="s">
        <v>2144</v>
      </c>
      <c r="B1276" s="17" t="s">
        <v>1</v>
      </c>
      <c r="C1276" s="17" t="s">
        <v>2145</v>
      </c>
      <c r="D1276" s="17" t="s">
        <v>1881</v>
      </c>
      <c r="E1276" s="17" t="s">
        <v>1882</v>
      </c>
      <c r="F1276" s="48">
        <v>8.0500000000000007</v>
      </c>
      <c r="G1276" s="229">
        <v>16</v>
      </c>
      <c r="H1276" s="229">
        <v>10.199999999999999</v>
      </c>
      <c r="I1276" s="229">
        <v>8</v>
      </c>
      <c r="J1276" s="18">
        <v>2</v>
      </c>
      <c r="K1276" s="18">
        <v>24</v>
      </c>
      <c r="L1276" s="17" t="s">
        <v>9</v>
      </c>
      <c r="M1276" s="17" t="s">
        <v>11</v>
      </c>
      <c r="N1276" s="50" t="s">
        <v>83</v>
      </c>
      <c r="O1276" s="259" t="str">
        <f t="shared" si="75"/>
        <v>MAPA - OAE 2063</v>
      </c>
      <c r="P1276" s="258" t="s">
        <v>9180</v>
      </c>
      <c r="Q1276" s="256" t="str">
        <f t="shared" si="76"/>
        <v>FOTO 1 - OAE 2063</v>
      </c>
      <c r="R1276" s="255" t="s">
        <v>6175</v>
      </c>
      <c r="S1276" s="254" t="str">
        <f t="shared" si="77"/>
        <v>FOTO 2 - OAE 2063</v>
      </c>
      <c r="T1276" s="233" t="s">
        <v>6999</v>
      </c>
      <c r="U1276" s="238">
        <v>2015</v>
      </c>
      <c r="V1276" s="16" t="s">
        <v>2</v>
      </c>
      <c r="W1276" s="16" t="s">
        <v>10</v>
      </c>
      <c r="X1276" s="16" t="s">
        <v>12</v>
      </c>
      <c r="Y1276" s="16" t="s">
        <v>9485</v>
      </c>
      <c r="Z1276" s="16" t="s">
        <v>13</v>
      </c>
      <c r="AA1276" s="16" t="s">
        <v>84</v>
      </c>
      <c r="AB1276" s="16" t="s">
        <v>4</v>
      </c>
      <c r="AC1276" s="16" t="s">
        <v>2146</v>
      </c>
      <c r="AD1276" s="16" t="s">
        <v>2147</v>
      </c>
      <c r="AE1276" s="16" t="s">
        <v>7786</v>
      </c>
      <c r="AF1276" s="57" t="s">
        <v>84</v>
      </c>
      <c r="AG1276" s="57" t="s">
        <v>5118</v>
      </c>
      <c r="AH1276" s="58">
        <v>9</v>
      </c>
      <c r="AI1276" s="56">
        <v>45016</v>
      </c>
      <c r="AJ1276" s="59"/>
      <c r="AK1276" s="61"/>
      <c r="AL1276" s="59"/>
      <c r="AM1276" s="63"/>
    </row>
    <row r="1277" spans="1:39" x14ac:dyDescent="0.2">
      <c r="A1277" s="49" t="s">
        <v>2009</v>
      </c>
      <c r="B1277" s="17" t="s">
        <v>1</v>
      </c>
      <c r="C1277" s="17" t="s">
        <v>2010</v>
      </c>
      <c r="D1277" s="17" t="s">
        <v>1881</v>
      </c>
      <c r="E1277" s="17" t="s">
        <v>1882</v>
      </c>
      <c r="F1277" s="48">
        <v>14.22</v>
      </c>
      <c r="G1277" s="229">
        <v>13.8</v>
      </c>
      <c r="H1277" s="229">
        <v>5.3</v>
      </c>
      <c r="I1277" s="229">
        <v>4</v>
      </c>
      <c r="J1277" s="18">
        <v>1</v>
      </c>
      <c r="K1277" s="18">
        <v>24</v>
      </c>
      <c r="L1277" s="17" t="s">
        <v>9</v>
      </c>
      <c r="M1277" s="17" t="s">
        <v>11</v>
      </c>
      <c r="N1277" s="50" t="s">
        <v>83</v>
      </c>
      <c r="O1277" s="259" t="str">
        <f t="shared" si="75"/>
        <v>MAPA - OAE 2064</v>
      </c>
      <c r="P1277" s="258" t="s">
        <v>9181</v>
      </c>
      <c r="Q1277" s="256" t="str">
        <f t="shared" si="76"/>
        <v>FOTO 1 - OAE 2064</v>
      </c>
      <c r="R1277" s="255" t="s">
        <v>6176</v>
      </c>
      <c r="S1277" s="254" t="str">
        <f t="shared" si="77"/>
        <v>FOTO 2 - OAE 2064</v>
      </c>
      <c r="T1277" s="233" t="s">
        <v>7000</v>
      </c>
      <c r="U1277" s="238">
        <v>2015</v>
      </c>
      <c r="V1277" s="16" t="s">
        <v>2</v>
      </c>
      <c r="W1277" s="16" t="s">
        <v>10</v>
      </c>
      <c r="X1277" s="16" t="s">
        <v>12</v>
      </c>
      <c r="Y1277" s="16" t="s">
        <v>9485</v>
      </c>
      <c r="Z1277" s="16" t="s">
        <v>13</v>
      </c>
      <c r="AA1277" s="16" t="s">
        <v>84</v>
      </c>
      <c r="AB1277" s="16" t="s">
        <v>4</v>
      </c>
      <c r="AC1277" s="16" t="s">
        <v>2011</v>
      </c>
      <c r="AD1277" s="16" t="s">
        <v>2012</v>
      </c>
      <c r="AE1277" s="16" t="s">
        <v>7786</v>
      </c>
      <c r="AF1277" s="57" t="s">
        <v>84</v>
      </c>
      <c r="AG1277" s="57" t="s">
        <v>5118</v>
      </c>
      <c r="AH1277" s="58">
        <v>9</v>
      </c>
      <c r="AI1277" s="56">
        <v>45016</v>
      </c>
      <c r="AJ1277" s="59"/>
      <c r="AK1277" s="61"/>
      <c r="AL1277" s="59"/>
      <c r="AM1277" s="63"/>
    </row>
    <row r="1278" spans="1:39" x14ac:dyDescent="0.2">
      <c r="A1278" s="49" t="s">
        <v>4879</v>
      </c>
      <c r="B1278" s="17" t="s">
        <v>1</v>
      </c>
      <c r="C1278" s="17" t="s">
        <v>2077</v>
      </c>
      <c r="D1278" s="17" t="s">
        <v>1881</v>
      </c>
      <c r="E1278" s="17" t="s">
        <v>4880</v>
      </c>
      <c r="F1278" s="48">
        <v>47.72</v>
      </c>
      <c r="G1278" s="229">
        <v>190.3</v>
      </c>
      <c r="H1278" s="229">
        <v>11</v>
      </c>
      <c r="I1278" s="229">
        <v>8.1999999999999993</v>
      </c>
      <c r="J1278" s="18">
        <v>2</v>
      </c>
      <c r="K1278" s="18">
        <v>45</v>
      </c>
      <c r="L1278" s="17" t="s">
        <v>9</v>
      </c>
      <c r="M1278" s="17" t="s">
        <v>11</v>
      </c>
      <c r="N1278" s="50" t="s">
        <v>83</v>
      </c>
      <c r="O1278" s="259" t="str">
        <f t="shared" si="75"/>
        <v>MAPA - OAE 2125</v>
      </c>
      <c r="P1278" s="258" t="s">
        <v>9182</v>
      </c>
      <c r="Q1278" s="253"/>
      <c r="R1278" s="255"/>
      <c r="S1278" s="239"/>
      <c r="T1278" s="233"/>
      <c r="U1278" s="238"/>
      <c r="V1278" s="16" t="s">
        <v>2</v>
      </c>
      <c r="W1278" s="16" t="s">
        <v>10</v>
      </c>
      <c r="X1278" s="16" t="s">
        <v>12</v>
      </c>
      <c r="Y1278" s="16" t="s">
        <v>9485</v>
      </c>
      <c r="Z1278" s="16" t="s">
        <v>13</v>
      </c>
      <c r="AA1278" s="16" t="s">
        <v>84</v>
      </c>
      <c r="AB1278" s="16" t="s">
        <v>4</v>
      </c>
      <c r="AC1278" s="16" t="s">
        <v>2078</v>
      </c>
      <c r="AD1278" s="16" t="s">
        <v>2079</v>
      </c>
      <c r="AE1278" s="16" t="s">
        <v>7787</v>
      </c>
      <c r="AF1278" s="57" t="s">
        <v>5403</v>
      </c>
      <c r="AG1278" s="57" t="s">
        <v>5171</v>
      </c>
      <c r="AH1278" s="58">
        <v>9</v>
      </c>
      <c r="AI1278" s="56">
        <v>45016</v>
      </c>
      <c r="AJ1278" s="59"/>
      <c r="AK1278" s="61"/>
      <c r="AL1278" s="59"/>
      <c r="AM1278" s="63"/>
    </row>
    <row r="1279" spans="1:39" x14ac:dyDescent="0.2">
      <c r="A1279" s="49" t="s">
        <v>3019</v>
      </c>
      <c r="B1279" s="17" t="s">
        <v>1</v>
      </c>
      <c r="C1279" s="17" t="s">
        <v>3020</v>
      </c>
      <c r="D1279" s="17" t="s">
        <v>1881</v>
      </c>
      <c r="E1279" s="17" t="s">
        <v>3023</v>
      </c>
      <c r="F1279" s="48">
        <v>74.86</v>
      </c>
      <c r="G1279" s="229">
        <v>100</v>
      </c>
      <c r="H1279" s="229">
        <v>4.9000000000000004</v>
      </c>
      <c r="I1279" s="229">
        <v>3.7</v>
      </c>
      <c r="J1279" s="18">
        <v>1</v>
      </c>
      <c r="K1279" s="18">
        <v>24</v>
      </c>
      <c r="L1279" s="17" t="s">
        <v>9</v>
      </c>
      <c r="M1279" s="17" t="s">
        <v>11</v>
      </c>
      <c r="N1279" s="50" t="s">
        <v>83</v>
      </c>
      <c r="O1279" s="259" t="str">
        <f t="shared" si="75"/>
        <v>MAPA - OAE 0466</v>
      </c>
      <c r="P1279" s="258" t="s">
        <v>9183</v>
      </c>
      <c r="Q1279" s="256" t="str">
        <f t="shared" ref="Q1279:Q1310" si="78">HYPERLINK(R1279, "FOTO 1 - OAE "&amp;A1279)</f>
        <v>FOTO 1 - OAE 0466</v>
      </c>
      <c r="R1279" s="255" t="s">
        <v>6177</v>
      </c>
      <c r="S1279" s="254" t="str">
        <f t="shared" ref="S1279:S1310" si="79">HYPERLINK(T1279, "FOTO 2 - OAE "&amp;A1279)</f>
        <v>FOTO 2 - OAE 0466</v>
      </c>
      <c r="T1279" s="233" t="s">
        <v>7001</v>
      </c>
      <c r="U1279" s="238">
        <v>2015</v>
      </c>
      <c r="V1279" s="16" t="s">
        <v>2</v>
      </c>
      <c r="W1279" s="16" t="s">
        <v>10</v>
      </c>
      <c r="X1279" s="16" t="s">
        <v>12</v>
      </c>
      <c r="Y1279" s="16" t="s">
        <v>9485</v>
      </c>
      <c r="Z1279" s="16" t="s">
        <v>13</v>
      </c>
      <c r="AA1279" s="16" t="s">
        <v>84</v>
      </c>
      <c r="AB1279" s="16" t="s">
        <v>4</v>
      </c>
      <c r="AC1279" s="16" t="s">
        <v>3021</v>
      </c>
      <c r="AD1279" s="16" t="s">
        <v>3022</v>
      </c>
      <c r="AE1279" s="16" t="s">
        <v>7788</v>
      </c>
      <c r="AF1279" s="57" t="s">
        <v>5389</v>
      </c>
      <c r="AG1279" s="57" t="s">
        <v>5171</v>
      </c>
      <c r="AH1279" s="58">
        <v>9</v>
      </c>
      <c r="AI1279" s="56">
        <v>45016</v>
      </c>
      <c r="AJ1279" s="59"/>
      <c r="AK1279" s="61"/>
      <c r="AL1279" s="59"/>
      <c r="AM1279" s="63"/>
    </row>
    <row r="1280" spans="1:39" x14ac:dyDescent="0.2">
      <c r="A1280" s="49" t="s">
        <v>3265</v>
      </c>
      <c r="B1280" s="17" t="s">
        <v>1</v>
      </c>
      <c r="C1280" s="17" t="s">
        <v>3153</v>
      </c>
      <c r="D1280" s="17" t="s">
        <v>1881</v>
      </c>
      <c r="E1280" s="17" t="s">
        <v>3023</v>
      </c>
      <c r="F1280" s="48">
        <v>85.26</v>
      </c>
      <c r="G1280" s="229">
        <v>40</v>
      </c>
      <c r="H1280" s="229">
        <v>11.45</v>
      </c>
      <c r="I1280" s="229">
        <v>10.85</v>
      </c>
      <c r="J1280" s="18">
        <v>2</v>
      </c>
      <c r="K1280" s="18">
        <v>36</v>
      </c>
      <c r="L1280" s="17" t="s">
        <v>9</v>
      </c>
      <c r="M1280" s="17" t="s">
        <v>11</v>
      </c>
      <c r="N1280" s="50" t="s">
        <v>83</v>
      </c>
      <c r="O1280" s="259" t="str">
        <f t="shared" si="75"/>
        <v>MAPA - OAE 0464</v>
      </c>
      <c r="P1280" s="258" t="s">
        <v>9184</v>
      </c>
      <c r="Q1280" s="256" t="str">
        <f t="shared" si="78"/>
        <v>FOTO 1 - OAE 0464</v>
      </c>
      <c r="R1280" s="255" t="s">
        <v>6178</v>
      </c>
      <c r="S1280" s="254" t="str">
        <f t="shared" si="79"/>
        <v>FOTO 2 - OAE 0464</v>
      </c>
      <c r="T1280" s="233" t="s">
        <v>7002</v>
      </c>
      <c r="U1280" s="238">
        <v>2018</v>
      </c>
      <c r="V1280" s="16" t="s">
        <v>2</v>
      </c>
      <c r="W1280" s="16" t="s">
        <v>10</v>
      </c>
      <c r="X1280" s="16" t="s">
        <v>12</v>
      </c>
      <c r="Y1280" s="16" t="s">
        <v>9485</v>
      </c>
      <c r="Z1280" s="16" t="s">
        <v>13</v>
      </c>
      <c r="AA1280" s="16" t="s">
        <v>84</v>
      </c>
      <c r="AB1280" s="16" t="s">
        <v>4</v>
      </c>
      <c r="AC1280" s="16" t="s">
        <v>2705</v>
      </c>
      <c r="AD1280" s="16" t="s">
        <v>3154</v>
      </c>
      <c r="AE1280" s="16" t="s">
        <v>7788</v>
      </c>
      <c r="AF1280" s="57" t="s">
        <v>5297</v>
      </c>
      <c r="AG1280" s="57" t="s">
        <v>5171</v>
      </c>
      <c r="AH1280" s="58">
        <v>9</v>
      </c>
      <c r="AI1280" s="56">
        <v>45016</v>
      </c>
      <c r="AJ1280" s="59"/>
      <c r="AK1280" s="61"/>
      <c r="AL1280" s="59"/>
      <c r="AM1280" s="63"/>
    </row>
    <row r="1281" spans="1:39" x14ac:dyDescent="0.2">
      <c r="A1281" s="49" t="s">
        <v>4255</v>
      </c>
      <c r="B1281" s="17" t="s">
        <v>1</v>
      </c>
      <c r="C1281" s="17" t="s">
        <v>2846</v>
      </c>
      <c r="D1281" s="17" t="s">
        <v>1881</v>
      </c>
      <c r="E1281" s="17" t="s">
        <v>4256</v>
      </c>
      <c r="F1281" s="48">
        <v>108.1</v>
      </c>
      <c r="G1281" s="229">
        <v>35</v>
      </c>
      <c r="H1281" s="229">
        <v>10.6</v>
      </c>
      <c r="I1281" s="229">
        <v>8.1999999999999993</v>
      </c>
      <c r="J1281" s="18">
        <v>2</v>
      </c>
      <c r="K1281" s="18">
        <v>36</v>
      </c>
      <c r="L1281" s="17" t="s">
        <v>9</v>
      </c>
      <c r="M1281" s="17" t="s">
        <v>11</v>
      </c>
      <c r="N1281" s="50" t="s">
        <v>83</v>
      </c>
      <c r="O1281" s="259" t="str">
        <f t="shared" si="75"/>
        <v>MAPA - OAE 0465</v>
      </c>
      <c r="P1281" s="258" t="s">
        <v>9185</v>
      </c>
      <c r="Q1281" s="256" t="str">
        <f t="shared" si="78"/>
        <v>FOTO 1 - OAE 0465</v>
      </c>
      <c r="R1281" s="255" t="s">
        <v>6179</v>
      </c>
      <c r="S1281" s="254" t="str">
        <f t="shared" si="79"/>
        <v>FOTO 2 - OAE 0465</v>
      </c>
      <c r="T1281" s="233" t="s">
        <v>7003</v>
      </c>
      <c r="U1281" s="238">
        <v>2018</v>
      </c>
      <c r="V1281" s="16" t="s">
        <v>2</v>
      </c>
      <c r="W1281" s="16" t="s">
        <v>10</v>
      </c>
      <c r="X1281" s="16" t="s">
        <v>12</v>
      </c>
      <c r="Y1281" s="16" t="s">
        <v>9485</v>
      </c>
      <c r="Z1281" s="16" t="s">
        <v>13</v>
      </c>
      <c r="AA1281" s="16" t="s">
        <v>84</v>
      </c>
      <c r="AB1281" s="16" t="s">
        <v>4</v>
      </c>
      <c r="AC1281" s="16" t="s">
        <v>2847</v>
      </c>
      <c r="AD1281" s="16" t="s">
        <v>2848</v>
      </c>
      <c r="AE1281" s="16" t="s">
        <v>7789</v>
      </c>
      <c r="AF1281" s="57" t="s">
        <v>5321</v>
      </c>
      <c r="AG1281" s="57" t="s">
        <v>5171</v>
      </c>
      <c r="AH1281" s="58">
        <v>9</v>
      </c>
      <c r="AI1281" s="56">
        <v>45016</v>
      </c>
      <c r="AJ1281" s="59"/>
      <c r="AK1281" s="61"/>
      <c r="AL1281" s="59"/>
      <c r="AM1281" s="63"/>
    </row>
    <row r="1282" spans="1:39" x14ac:dyDescent="0.2">
      <c r="A1282" s="49" t="s">
        <v>340</v>
      </c>
      <c r="B1282" s="17" t="s">
        <v>1</v>
      </c>
      <c r="C1282" s="17" t="s">
        <v>3752</v>
      </c>
      <c r="D1282" s="17" t="s">
        <v>3753</v>
      </c>
      <c r="E1282" s="17" t="s">
        <v>3754</v>
      </c>
      <c r="F1282" s="48">
        <v>12.8</v>
      </c>
      <c r="G1282" s="229">
        <v>177</v>
      </c>
      <c r="H1282" s="229">
        <v>9.0399999999999991</v>
      </c>
      <c r="I1282" s="229">
        <v>7.5</v>
      </c>
      <c r="J1282" s="18">
        <v>2</v>
      </c>
      <c r="K1282" s="18">
        <v>36</v>
      </c>
      <c r="L1282" s="17" t="s">
        <v>9</v>
      </c>
      <c r="M1282" s="17" t="s">
        <v>11</v>
      </c>
      <c r="N1282" s="50" t="s">
        <v>83</v>
      </c>
      <c r="O1282" s="259" t="str">
        <f t="shared" ref="O1282:O1345" si="80">HYPERLINK(P1282, "MAPA - OAE "&amp;A1282)</f>
        <v>MAPA - OAE 1378</v>
      </c>
      <c r="P1282" s="258" t="s">
        <v>9186</v>
      </c>
      <c r="Q1282" s="256" t="str">
        <f t="shared" si="78"/>
        <v>FOTO 1 - OAE 1378</v>
      </c>
      <c r="R1282" s="255" t="s">
        <v>6180</v>
      </c>
      <c r="S1282" s="254" t="str">
        <f t="shared" si="79"/>
        <v>FOTO 2 - OAE 1378</v>
      </c>
      <c r="T1282" s="233" t="s">
        <v>7004</v>
      </c>
      <c r="U1282" s="238">
        <v>2018</v>
      </c>
      <c r="V1282" s="16" t="s">
        <v>2</v>
      </c>
      <c r="W1282" s="16" t="s">
        <v>10</v>
      </c>
      <c r="X1282" s="16" t="s">
        <v>12</v>
      </c>
      <c r="Y1282" s="16" t="s">
        <v>9485</v>
      </c>
      <c r="Z1282" s="16" t="s">
        <v>13</v>
      </c>
      <c r="AA1282" s="16" t="s">
        <v>84</v>
      </c>
      <c r="AB1282" s="16" t="s">
        <v>4</v>
      </c>
      <c r="AC1282" s="16" t="s">
        <v>27</v>
      </c>
      <c r="AD1282" s="16" t="s">
        <v>1454</v>
      </c>
      <c r="AE1282" s="16" t="s">
        <v>7790</v>
      </c>
      <c r="AF1282" s="57" t="s">
        <v>5378</v>
      </c>
      <c r="AG1282" s="57" t="s">
        <v>5171</v>
      </c>
      <c r="AH1282" s="58">
        <v>9</v>
      </c>
      <c r="AI1282" s="56">
        <v>45016</v>
      </c>
      <c r="AJ1282" s="59"/>
      <c r="AK1282" s="61"/>
      <c r="AL1282" s="59"/>
      <c r="AM1282" s="63"/>
    </row>
    <row r="1283" spans="1:39" x14ac:dyDescent="0.2">
      <c r="A1283" s="49" t="s">
        <v>1135</v>
      </c>
      <c r="B1283" s="17" t="s">
        <v>1</v>
      </c>
      <c r="C1283" s="17" t="s">
        <v>152</v>
      </c>
      <c r="D1283" s="17" t="s">
        <v>1962</v>
      </c>
      <c r="E1283" s="17" t="s">
        <v>3018</v>
      </c>
      <c r="F1283" s="48">
        <v>0</v>
      </c>
      <c r="G1283" s="229">
        <v>561.54999999999995</v>
      </c>
      <c r="H1283" s="229">
        <v>10</v>
      </c>
      <c r="I1283" s="229">
        <v>8.3000000000000007</v>
      </c>
      <c r="J1283" s="18">
        <v>2</v>
      </c>
      <c r="K1283" s="18">
        <v>36</v>
      </c>
      <c r="L1283" s="17" t="s">
        <v>9</v>
      </c>
      <c r="M1283" s="17" t="s">
        <v>11</v>
      </c>
      <c r="N1283" s="50" t="s">
        <v>83</v>
      </c>
      <c r="O1283" s="259" t="str">
        <f t="shared" si="80"/>
        <v>MAPA - OAE 1198</v>
      </c>
      <c r="P1283" s="258" t="s">
        <v>9187</v>
      </c>
      <c r="Q1283" s="256" t="str">
        <f t="shared" si="78"/>
        <v>FOTO 1 - OAE 1198</v>
      </c>
      <c r="R1283" s="255" t="s">
        <v>6181</v>
      </c>
      <c r="S1283" s="254" t="str">
        <f t="shared" si="79"/>
        <v>FOTO 2 - OAE 1198</v>
      </c>
      <c r="T1283" s="233" t="s">
        <v>7005</v>
      </c>
      <c r="U1283" s="238">
        <v>2015</v>
      </c>
      <c r="V1283" s="16" t="s">
        <v>2</v>
      </c>
      <c r="W1283" s="16" t="s">
        <v>10</v>
      </c>
      <c r="X1283" s="16" t="s">
        <v>12</v>
      </c>
      <c r="Y1283" s="16" t="s">
        <v>9485</v>
      </c>
      <c r="Z1283" s="16" t="s">
        <v>13</v>
      </c>
      <c r="AA1283" s="16" t="s">
        <v>84</v>
      </c>
      <c r="AB1283" s="16" t="s">
        <v>4</v>
      </c>
      <c r="AC1283" s="16" t="s">
        <v>153</v>
      </c>
      <c r="AD1283" s="16" t="s">
        <v>154</v>
      </c>
      <c r="AE1283" s="16" t="s">
        <v>7791</v>
      </c>
      <c r="AF1283" s="57" t="s">
        <v>5372</v>
      </c>
      <c r="AG1283" s="57" t="s">
        <v>5350</v>
      </c>
      <c r="AH1283" s="58">
        <v>9</v>
      </c>
      <c r="AI1283" s="56">
        <v>45016</v>
      </c>
      <c r="AJ1283" s="59"/>
      <c r="AK1283" s="61"/>
      <c r="AL1283" s="59"/>
      <c r="AM1283" s="63"/>
    </row>
    <row r="1284" spans="1:39" x14ac:dyDescent="0.2">
      <c r="A1284" s="49" t="s">
        <v>989</v>
      </c>
      <c r="B1284" s="17" t="s">
        <v>1</v>
      </c>
      <c r="C1284" s="17" t="s">
        <v>114</v>
      </c>
      <c r="D1284" s="17" t="s">
        <v>1962</v>
      </c>
      <c r="E1284" s="17" t="s">
        <v>3009</v>
      </c>
      <c r="F1284" s="48">
        <v>2.0089999999999999</v>
      </c>
      <c r="G1284" s="229">
        <v>301.2</v>
      </c>
      <c r="H1284" s="229">
        <v>10.4</v>
      </c>
      <c r="I1284" s="229">
        <v>8.1999999999999993</v>
      </c>
      <c r="J1284" s="18">
        <v>2</v>
      </c>
      <c r="K1284" s="18">
        <v>36</v>
      </c>
      <c r="L1284" s="17" t="s">
        <v>9</v>
      </c>
      <c r="M1284" s="17" t="s">
        <v>11</v>
      </c>
      <c r="N1284" s="50" t="s">
        <v>83</v>
      </c>
      <c r="O1284" s="259" t="str">
        <f t="shared" si="80"/>
        <v>MAPA - OAE 1199</v>
      </c>
      <c r="P1284" s="258" t="s">
        <v>9188</v>
      </c>
      <c r="Q1284" s="256" t="str">
        <f t="shared" si="78"/>
        <v>FOTO 1 - OAE 1199</v>
      </c>
      <c r="R1284" s="255" t="s">
        <v>6182</v>
      </c>
      <c r="S1284" s="254" t="str">
        <f t="shared" si="79"/>
        <v>FOTO 2 - OAE 1199</v>
      </c>
      <c r="T1284" s="233" t="s">
        <v>7006</v>
      </c>
      <c r="U1284" s="238">
        <v>2015</v>
      </c>
      <c r="V1284" s="16" t="s">
        <v>2</v>
      </c>
      <c r="W1284" s="16" t="s">
        <v>10</v>
      </c>
      <c r="X1284" s="16" t="s">
        <v>12</v>
      </c>
      <c r="Y1284" s="16" t="s">
        <v>9485</v>
      </c>
      <c r="Z1284" s="16" t="s">
        <v>13</v>
      </c>
      <c r="AA1284" s="16" t="s">
        <v>84</v>
      </c>
      <c r="AB1284" s="16" t="s">
        <v>4</v>
      </c>
      <c r="AC1284" s="16" t="s">
        <v>115</v>
      </c>
      <c r="AD1284" s="16" t="s">
        <v>116</v>
      </c>
      <c r="AE1284" s="16" t="s">
        <v>7792</v>
      </c>
      <c r="AF1284" s="57" t="s">
        <v>5372</v>
      </c>
      <c r="AG1284" s="57" t="s">
        <v>5350</v>
      </c>
      <c r="AH1284" s="58">
        <v>9</v>
      </c>
      <c r="AI1284" s="56">
        <v>45016</v>
      </c>
      <c r="AJ1284" s="59"/>
      <c r="AK1284" s="61"/>
      <c r="AL1284" s="59"/>
      <c r="AM1284" s="63"/>
    </row>
    <row r="1285" spans="1:39" x14ac:dyDescent="0.2">
      <c r="A1285" s="49" t="s">
        <v>635</v>
      </c>
      <c r="B1285" s="17" t="s">
        <v>1</v>
      </c>
      <c r="C1285" s="17" t="s">
        <v>3756</v>
      </c>
      <c r="D1285" s="17" t="s">
        <v>2886</v>
      </c>
      <c r="E1285" s="17" t="s">
        <v>3758</v>
      </c>
      <c r="F1285" s="48">
        <v>58.12</v>
      </c>
      <c r="G1285" s="229">
        <v>350</v>
      </c>
      <c r="H1285" s="229">
        <v>11.4</v>
      </c>
      <c r="I1285" s="229">
        <v>10.8</v>
      </c>
      <c r="J1285" s="18">
        <v>2</v>
      </c>
      <c r="K1285" s="18">
        <v>45</v>
      </c>
      <c r="L1285" s="17" t="s">
        <v>9</v>
      </c>
      <c r="M1285" s="17" t="s">
        <v>11</v>
      </c>
      <c r="N1285" s="50" t="s">
        <v>317</v>
      </c>
      <c r="O1285" s="259" t="str">
        <f t="shared" si="80"/>
        <v>MAPA - OAE 1241</v>
      </c>
      <c r="P1285" s="258" t="s">
        <v>9189</v>
      </c>
      <c r="Q1285" s="256" t="str">
        <f t="shared" si="78"/>
        <v>FOTO 1 - OAE 1241</v>
      </c>
      <c r="R1285" s="255" t="s">
        <v>6183</v>
      </c>
      <c r="S1285" s="254" t="str">
        <f t="shared" si="79"/>
        <v>FOTO 2 - OAE 1241</v>
      </c>
      <c r="T1285" s="233" t="s">
        <v>7007</v>
      </c>
      <c r="U1285" s="238">
        <v>2018</v>
      </c>
      <c r="V1285" s="16" t="s">
        <v>2</v>
      </c>
      <c r="W1285" s="16" t="s">
        <v>10</v>
      </c>
      <c r="X1285" s="16" t="s">
        <v>12</v>
      </c>
      <c r="Y1285" s="16" t="s">
        <v>9485</v>
      </c>
      <c r="Z1285" s="16" t="s">
        <v>13</v>
      </c>
      <c r="AA1285" s="16" t="s">
        <v>318</v>
      </c>
      <c r="AB1285" s="16" t="s">
        <v>338</v>
      </c>
      <c r="AC1285" s="16" t="s">
        <v>564</v>
      </c>
      <c r="AD1285" s="16" t="s">
        <v>3757</v>
      </c>
      <c r="AE1285" s="16" t="s">
        <v>7793</v>
      </c>
      <c r="AF1285" s="57" t="s">
        <v>3757</v>
      </c>
      <c r="AG1285" s="57" t="s">
        <v>5157</v>
      </c>
      <c r="AH1285" s="58">
        <v>8</v>
      </c>
      <c r="AI1285" s="56">
        <v>45016</v>
      </c>
      <c r="AJ1285" s="59"/>
      <c r="AK1285" s="61"/>
      <c r="AL1285" s="59"/>
      <c r="AM1285" s="63"/>
    </row>
    <row r="1286" spans="1:39" x14ac:dyDescent="0.2">
      <c r="A1286" s="49" t="s">
        <v>640</v>
      </c>
      <c r="B1286" s="17" t="s">
        <v>1</v>
      </c>
      <c r="C1286" s="17" t="s">
        <v>3861</v>
      </c>
      <c r="D1286" s="17" t="s">
        <v>2886</v>
      </c>
      <c r="E1286" s="17" t="s">
        <v>3863</v>
      </c>
      <c r="F1286" s="48">
        <v>63.68</v>
      </c>
      <c r="G1286" s="229">
        <v>30</v>
      </c>
      <c r="H1286" s="229">
        <v>11.4</v>
      </c>
      <c r="I1286" s="229">
        <v>10.8</v>
      </c>
      <c r="J1286" s="18">
        <v>2</v>
      </c>
      <c r="K1286" s="18">
        <v>45</v>
      </c>
      <c r="L1286" s="17" t="s">
        <v>9</v>
      </c>
      <c r="M1286" s="17" t="s">
        <v>11</v>
      </c>
      <c r="N1286" s="50" t="s">
        <v>669</v>
      </c>
      <c r="O1286" s="259" t="str">
        <f t="shared" si="80"/>
        <v>MAPA - OAE 1242</v>
      </c>
      <c r="P1286" s="258" t="s">
        <v>9190</v>
      </c>
      <c r="Q1286" s="256" t="str">
        <f t="shared" si="78"/>
        <v>FOTO 1 - OAE 1242</v>
      </c>
      <c r="R1286" s="255" t="s">
        <v>6184</v>
      </c>
      <c r="S1286" s="254" t="str">
        <f t="shared" si="79"/>
        <v>FOTO 2 - OAE 1242</v>
      </c>
      <c r="T1286" s="233" t="s">
        <v>7008</v>
      </c>
      <c r="U1286" s="238">
        <v>2015</v>
      </c>
      <c r="V1286" s="16" t="s">
        <v>2</v>
      </c>
      <c r="W1286" s="16" t="s">
        <v>10</v>
      </c>
      <c r="X1286" s="16" t="s">
        <v>12</v>
      </c>
      <c r="Y1286" s="16" t="s">
        <v>9485</v>
      </c>
      <c r="Z1286" s="16" t="s">
        <v>13</v>
      </c>
      <c r="AA1286" s="16" t="s">
        <v>115</v>
      </c>
      <c r="AB1286" s="16" t="s">
        <v>18</v>
      </c>
      <c r="AC1286" s="16" t="s">
        <v>300</v>
      </c>
      <c r="AD1286" s="16" t="s">
        <v>3862</v>
      </c>
      <c r="AE1286" s="16" t="s">
        <v>7794</v>
      </c>
      <c r="AF1286" s="57" t="s">
        <v>3757</v>
      </c>
      <c r="AG1286" s="57" t="s">
        <v>5157</v>
      </c>
      <c r="AH1286" s="58">
        <v>8</v>
      </c>
      <c r="AI1286" s="56">
        <v>45016</v>
      </c>
      <c r="AJ1286" s="59"/>
      <c r="AK1286" s="61"/>
      <c r="AL1286" s="59"/>
      <c r="AM1286" s="63"/>
    </row>
    <row r="1287" spans="1:39" x14ac:dyDescent="0.2">
      <c r="A1287" s="49" t="s">
        <v>3743</v>
      </c>
      <c r="B1287" s="17" t="s">
        <v>1</v>
      </c>
      <c r="C1287" s="17" t="s">
        <v>2420</v>
      </c>
      <c r="D1287" s="17" t="s">
        <v>2886</v>
      </c>
      <c r="E1287" s="17" t="s">
        <v>3744</v>
      </c>
      <c r="F1287" s="48">
        <v>83.97</v>
      </c>
      <c r="G1287" s="229">
        <v>134.9</v>
      </c>
      <c r="H1287" s="229">
        <v>10</v>
      </c>
      <c r="I1287" s="229">
        <v>8.3000000000000007</v>
      </c>
      <c r="J1287" s="18">
        <v>2</v>
      </c>
      <c r="K1287" s="18">
        <v>36</v>
      </c>
      <c r="L1287" s="17" t="s">
        <v>9</v>
      </c>
      <c r="M1287" s="17" t="s">
        <v>11</v>
      </c>
      <c r="N1287" s="50" t="s">
        <v>62</v>
      </c>
      <c r="O1287" s="259" t="str">
        <f t="shared" si="80"/>
        <v>MAPA - OAE 0131</v>
      </c>
      <c r="P1287" s="258" t="s">
        <v>9191</v>
      </c>
      <c r="Q1287" s="256" t="str">
        <f t="shared" si="78"/>
        <v>FOTO 1 - OAE 0131</v>
      </c>
      <c r="R1287" s="255" t="s">
        <v>6185</v>
      </c>
      <c r="S1287" s="254" t="str">
        <f t="shared" si="79"/>
        <v>FOTO 2 - OAE 0131</v>
      </c>
      <c r="T1287" s="233" t="s">
        <v>7009</v>
      </c>
      <c r="U1287" s="238">
        <v>2015</v>
      </c>
      <c r="V1287" s="16" t="s">
        <v>2</v>
      </c>
      <c r="W1287" s="16" t="s">
        <v>10</v>
      </c>
      <c r="X1287" s="16" t="s">
        <v>12</v>
      </c>
      <c r="Y1287" s="16" t="s">
        <v>9485</v>
      </c>
      <c r="Z1287" s="16" t="s">
        <v>13</v>
      </c>
      <c r="AA1287" s="16" t="s">
        <v>63</v>
      </c>
      <c r="AB1287" s="16" t="s">
        <v>4</v>
      </c>
      <c r="AC1287" s="16" t="s">
        <v>2421</v>
      </c>
      <c r="AD1287" s="16" t="s">
        <v>2422</v>
      </c>
      <c r="AE1287" s="16" t="s">
        <v>7795</v>
      </c>
      <c r="AF1287" s="57" t="s">
        <v>478</v>
      </c>
      <c r="AG1287" s="57" t="s">
        <v>5124</v>
      </c>
      <c r="AH1287" s="58">
        <v>2</v>
      </c>
      <c r="AI1287" s="56">
        <v>45016</v>
      </c>
      <c r="AJ1287" s="59"/>
      <c r="AK1287" s="61"/>
      <c r="AL1287" s="59"/>
      <c r="AM1287" s="63"/>
    </row>
    <row r="1288" spans="1:39" x14ac:dyDescent="0.2">
      <c r="A1288" s="49" t="s">
        <v>1840</v>
      </c>
      <c r="B1288" s="17" t="s">
        <v>1</v>
      </c>
      <c r="C1288" s="17" t="s">
        <v>5001</v>
      </c>
      <c r="D1288" s="17" t="s">
        <v>2886</v>
      </c>
      <c r="E1288" s="17" t="s">
        <v>5003</v>
      </c>
      <c r="F1288" s="48">
        <v>95.85</v>
      </c>
      <c r="G1288" s="229">
        <v>150.08000000000001</v>
      </c>
      <c r="H1288" s="229">
        <v>11.05</v>
      </c>
      <c r="I1288" s="229">
        <v>8.25</v>
      </c>
      <c r="J1288" s="18">
        <v>2</v>
      </c>
      <c r="K1288" s="18">
        <v>45</v>
      </c>
      <c r="L1288" s="17" t="s">
        <v>9</v>
      </c>
      <c r="M1288" s="17" t="s">
        <v>11</v>
      </c>
      <c r="N1288" s="50" t="s">
        <v>62</v>
      </c>
      <c r="O1288" s="259" t="str">
        <f t="shared" si="80"/>
        <v>MAPA - OAE 1073</v>
      </c>
      <c r="P1288" s="258" t="s">
        <v>9192</v>
      </c>
      <c r="Q1288" s="256" t="str">
        <f t="shared" si="78"/>
        <v>FOTO 1 - OAE 1073</v>
      </c>
      <c r="R1288" s="255" t="s">
        <v>6186</v>
      </c>
      <c r="S1288" s="254" t="str">
        <f t="shared" si="79"/>
        <v>FOTO 2 - OAE 1073</v>
      </c>
      <c r="T1288" s="233" t="s">
        <v>7010</v>
      </c>
      <c r="U1288" s="238">
        <v>2015</v>
      </c>
      <c r="V1288" s="16" t="s">
        <v>2</v>
      </c>
      <c r="W1288" s="16" t="s">
        <v>10</v>
      </c>
      <c r="X1288" s="16" t="s">
        <v>12</v>
      </c>
      <c r="Y1288" s="16" t="s">
        <v>9485</v>
      </c>
      <c r="Z1288" s="16" t="s">
        <v>13</v>
      </c>
      <c r="AA1288" s="16" t="s">
        <v>63</v>
      </c>
      <c r="AB1288" s="16" t="s">
        <v>4</v>
      </c>
      <c r="AC1288" s="16" t="s">
        <v>4849</v>
      </c>
      <c r="AD1288" s="16" t="s">
        <v>5002</v>
      </c>
      <c r="AE1288" s="16" t="s">
        <v>7796</v>
      </c>
      <c r="AF1288" s="57" t="s">
        <v>478</v>
      </c>
      <c r="AG1288" s="57" t="s">
        <v>5124</v>
      </c>
      <c r="AH1288" s="58">
        <v>2</v>
      </c>
      <c r="AI1288" s="56">
        <v>45016</v>
      </c>
      <c r="AJ1288" s="59"/>
      <c r="AK1288" s="61"/>
      <c r="AL1288" s="59"/>
      <c r="AM1288" s="63"/>
    </row>
    <row r="1289" spans="1:39" x14ac:dyDescent="0.2">
      <c r="A1289" s="49" t="s">
        <v>4622</v>
      </c>
      <c r="B1289" s="17" t="s">
        <v>1</v>
      </c>
      <c r="C1289" s="17" t="s">
        <v>1912</v>
      </c>
      <c r="D1289" s="17" t="s">
        <v>2886</v>
      </c>
      <c r="E1289" s="17" t="s">
        <v>4623</v>
      </c>
      <c r="F1289" s="48">
        <v>108.61</v>
      </c>
      <c r="G1289" s="229">
        <v>10.8</v>
      </c>
      <c r="H1289" s="229">
        <v>9.6</v>
      </c>
      <c r="I1289" s="229">
        <v>9</v>
      </c>
      <c r="J1289" s="18">
        <v>2</v>
      </c>
      <c r="K1289" s="18">
        <v>45</v>
      </c>
      <c r="L1289" s="17" t="s">
        <v>9</v>
      </c>
      <c r="M1289" s="17" t="s">
        <v>11</v>
      </c>
      <c r="N1289" s="50" t="s">
        <v>62</v>
      </c>
      <c r="O1289" s="259" t="str">
        <f t="shared" si="80"/>
        <v>MAPA - OAE 1672</v>
      </c>
      <c r="P1289" s="258" t="s">
        <v>9193</v>
      </c>
      <c r="Q1289" s="256" t="str">
        <f t="shared" si="78"/>
        <v>FOTO 1 - OAE 1672</v>
      </c>
      <c r="R1289" s="255" t="s">
        <v>6187</v>
      </c>
      <c r="S1289" s="254" t="str">
        <f t="shared" si="79"/>
        <v>FOTO 2 - OAE 1672</v>
      </c>
      <c r="T1289" s="233" t="s">
        <v>7011</v>
      </c>
      <c r="U1289" s="238">
        <v>2015</v>
      </c>
      <c r="V1289" s="16" t="s">
        <v>2</v>
      </c>
      <c r="W1289" s="16" t="s">
        <v>10</v>
      </c>
      <c r="X1289" s="16" t="s">
        <v>12</v>
      </c>
      <c r="Y1289" s="16" t="s">
        <v>9485</v>
      </c>
      <c r="Z1289" s="16" t="s">
        <v>13</v>
      </c>
      <c r="AA1289" s="16" t="s">
        <v>63</v>
      </c>
      <c r="AB1289" s="16" t="s">
        <v>18</v>
      </c>
      <c r="AC1289" s="16" t="s">
        <v>1913</v>
      </c>
      <c r="AD1289" s="16" t="s">
        <v>1914</v>
      </c>
      <c r="AE1289" s="16" t="s">
        <v>7797</v>
      </c>
      <c r="AF1289" s="57" t="s">
        <v>5293</v>
      </c>
      <c r="AG1289" s="57" t="s">
        <v>5124</v>
      </c>
      <c r="AH1289" s="58">
        <v>2</v>
      </c>
      <c r="AI1289" s="56">
        <v>45016</v>
      </c>
      <c r="AJ1289" s="59"/>
      <c r="AK1289" s="61"/>
      <c r="AL1289" s="59"/>
      <c r="AM1289" s="63"/>
    </row>
    <row r="1290" spans="1:39" x14ac:dyDescent="0.2">
      <c r="A1290" s="49" t="s">
        <v>490</v>
      </c>
      <c r="B1290" s="17" t="s">
        <v>1</v>
      </c>
      <c r="C1290" s="17" t="s">
        <v>4619</v>
      </c>
      <c r="D1290" s="17" t="s">
        <v>2886</v>
      </c>
      <c r="E1290" s="17" t="s">
        <v>5433</v>
      </c>
      <c r="F1290" s="48">
        <v>113.38</v>
      </c>
      <c r="G1290" s="229">
        <v>14</v>
      </c>
      <c r="H1290" s="229">
        <v>7</v>
      </c>
      <c r="I1290" s="229">
        <v>7</v>
      </c>
      <c r="J1290" s="18">
        <v>2</v>
      </c>
      <c r="K1290" s="18">
        <v>36</v>
      </c>
      <c r="L1290" s="17" t="s">
        <v>9</v>
      </c>
      <c r="M1290" s="17" t="s">
        <v>2348</v>
      </c>
      <c r="N1290" s="50" t="s">
        <v>62</v>
      </c>
      <c r="O1290" s="259" t="str">
        <f t="shared" si="80"/>
        <v>MAPA - OAE 1339</v>
      </c>
      <c r="P1290" s="258" t="s">
        <v>9194</v>
      </c>
      <c r="Q1290" s="256" t="str">
        <f t="shared" si="78"/>
        <v>FOTO 1 - OAE 1339</v>
      </c>
      <c r="R1290" s="255" t="s">
        <v>6188</v>
      </c>
      <c r="S1290" s="254" t="str">
        <f t="shared" si="79"/>
        <v>FOTO 2 - OAE 1339</v>
      </c>
      <c r="T1290" s="233" t="s">
        <v>7012</v>
      </c>
      <c r="U1290" s="238">
        <v>2015</v>
      </c>
      <c r="V1290" s="16" t="s">
        <v>2</v>
      </c>
      <c r="W1290" s="16" t="s">
        <v>10</v>
      </c>
      <c r="X1290" s="16" t="s">
        <v>2349</v>
      </c>
      <c r="Y1290" s="16" t="s">
        <v>9485</v>
      </c>
      <c r="Z1290" s="16" t="s">
        <v>2348</v>
      </c>
      <c r="AA1290" s="16" t="s">
        <v>63</v>
      </c>
      <c r="AB1290" s="16" t="s">
        <v>18</v>
      </c>
      <c r="AC1290" s="16" t="s">
        <v>4620</v>
      </c>
      <c r="AD1290" s="16" t="s">
        <v>4621</v>
      </c>
      <c r="AE1290" s="16" t="s">
        <v>7798</v>
      </c>
      <c r="AF1290" s="57" t="s">
        <v>5293</v>
      </c>
      <c r="AG1290" s="57" t="s">
        <v>5124</v>
      </c>
      <c r="AH1290" s="58">
        <v>2</v>
      </c>
      <c r="AI1290" s="56">
        <v>45016</v>
      </c>
      <c r="AJ1290" s="59"/>
      <c r="AK1290" s="62"/>
      <c r="AL1290" s="59"/>
      <c r="AM1290" s="63"/>
    </row>
    <row r="1291" spans="1:39" x14ac:dyDescent="0.2">
      <c r="A1291" s="49" t="s">
        <v>485</v>
      </c>
      <c r="B1291" s="17" t="s">
        <v>1</v>
      </c>
      <c r="C1291" s="17" t="s">
        <v>3712</v>
      </c>
      <c r="D1291" s="17" t="s">
        <v>2886</v>
      </c>
      <c r="E1291" s="17" t="s">
        <v>5433</v>
      </c>
      <c r="F1291" s="48">
        <v>114.07</v>
      </c>
      <c r="G1291" s="229">
        <v>21</v>
      </c>
      <c r="H1291" s="229">
        <v>8.5</v>
      </c>
      <c r="I1291" s="229">
        <v>6.9</v>
      </c>
      <c r="J1291" s="18">
        <v>2</v>
      </c>
      <c r="K1291" s="18">
        <v>36</v>
      </c>
      <c r="L1291" s="17" t="s">
        <v>9</v>
      </c>
      <c r="M1291" s="17" t="s">
        <v>2348</v>
      </c>
      <c r="N1291" s="50" t="s">
        <v>62</v>
      </c>
      <c r="O1291" s="259" t="str">
        <f t="shared" si="80"/>
        <v>MAPA - OAE 1340</v>
      </c>
      <c r="P1291" s="258" t="s">
        <v>9195</v>
      </c>
      <c r="Q1291" s="256" t="str">
        <f t="shared" si="78"/>
        <v>FOTO 1 - OAE 1340</v>
      </c>
      <c r="R1291" s="255" t="s">
        <v>6189</v>
      </c>
      <c r="S1291" s="254" t="str">
        <f t="shared" si="79"/>
        <v>FOTO 2 - OAE 1340</v>
      </c>
      <c r="T1291" s="233" t="s">
        <v>7013</v>
      </c>
      <c r="U1291" s="238">
        <v>2015</v>
      </c>
      <c r="V1291" s="16" t="s">
        <v>2</v>
      </c>
      <c r="W1291" s="16" t="s">
        <v>10</v>
      </c>
      <c r="X1291" s="16" t="s">
        <v>2349</v>
      </c>
      <c r="Y1291" s="16" t="s">
        <v>9485</v>
      </c>
      <c r="Z1291" s="16" t="s">
        <v>2348</v>
      </c>
      <c r="AA1291" s="16" t="s">
        <v>63</v>
      </c>
      <c r="AB1291" s="16" t="s">
        <v>4</v>
      </c>
      <c r="AC1291" s="16" t="s">
        <v>3713</v>
      </c>
      <c r="AD1291" s="16" t="s">
        <v>3714</v>
      </c>
      <c r="AE1291" s="16" t="s">
        <v>7798</v>
      </c>
      <c r="AF1291" s="57" t="s">
        <v>5293</v>
      </c>
      <c r="AG1291" s="57" t="s">
        <v>5124</v>
      </c>
      <c r="AH1291" s="58">
        <v>2</v>
      </c>
      <c r="AI1291" s="56">
        <v>45016</v>
      </c>
      <c r="AJ1291" s="59"/>
      <c r="AK1291" s="61"/>
      <c r="AL1291" s="59"/>
      <c r="AM1291" s="63"/>
    </row>
    <row r="1292" spans="1:39" x14ac:dyDescent="0.2">
      <c r="A1292" s="49" t="s">
        <v>4611</v>
      </c>
      <c r="B1292" s="17" t="s">
        <v>1</v>
      </c>
      <c r="C1292" s="17" t="s">
        <v>4612</v>
      </c>
      <c r="D1292" s="17" t="s">
        <v>2886</v>
      </c>
      <c r="E1292" s="17" t="s">
        <v>2887</v>
      </c>
      <c r="F1292" s="48">
        <v>149.66</v>
      </c>
      <c r="G1292" s="229">
        <v>10.6</v>
      </c>
      <c r="H1292" s="229">
        <v>9.9</v>
      </c>
      <c r="I1292" s="229">
        <v>8.4</v>
      </c>
      <c r="J1292" s="18">
        <v>2</v>
      </c>
      <c r="K1292" s="18">
        <v>36</v>
      </c>
      <c r="L1292" s="17" t="s">
        <v>9</v>
      </c>
      <c r="M1292" s="17" t="s">
        <v>11</v>
      </c>
      <c r="N1292" s="50" t="s">
        <v>62</v>
      </c>
      <c r="O1292" s="259" t="str">
        <f t="shared" si="80"/>
        <v>MAPA - OAE 0752</v>
      </c>
      <c r="P1292" s="258" t="s">
        <v>9196</v>
      </c>
      <c r="Q1292" s="256" t="str">
        <f t="shared" si="78"/>
        <v>FOTO 1 - OAE 0752</v>
      </c>
      <c r="R1292" s="255" t="s">
        <v>6190</v>
      </c>
      <c r="S1292" s="254" t="str">
        <f t="shared" si="79"/>
        <v>FOTO 2 - OAE 0752</v>
      </c>
      <c r="T1292" s="233" t="s">
        <v>7014</v>
      </c>
      <c r="U1292" s="238">
        <v>2015</v>
      </c>
      <c r="V1292" s="16" t="s">
        <v>2</v>
      </c>
      <c r="W1292" s="16" t="s">
        <v>10</v>
      </c>
      <c r="X1292" s="16" t="s">
        <v>12</v>
      </c>
      <c r="Y1292" s="16" t="s">
        <v>9485</v>
      </c>
      <c r="Z1292" s="16" t="s">
        <v>13</v>
      </c>
      <c r="AA1292" s="16" t="s">
        <v>63</v>
      </c>
      <c r="AB1292" s="16" t="s">
        <v>18</v>
      </c>
      <c r="AC1292" s="16" t="s">
        <v>4613</v>
      </c>
      <c r="AD1292" s="16" t="s">
        <v>4614</v>
      </c>
      <c r="AE1292" s="16" t="s">
        <v>7799</v>
      </c>
      <c r="AF1292" s="57" t="s">
        <v>4613</v>
      </c>
      <c r="AG1292" s="57" t="s">
        <v>5116</v>
      </c>
      <c r="AH1292" s="58">
        <v>8</v>
      </c>
      <c r="AI1292" s="56">
        <v>45016</v>
      </c>
      <c r="AJ1292" s="59"/>
      <c r="AK1292" s="61"/>
      <c r="AL1292" s="59"/>
      <c r="AM1292" s="63"/>
    </row>
    <row r="1293" spans="1:39" x14ac:dyDescent="0.2">
      <c r="A1293" s="49" t="s">
        <v>3917</v>
      </c>
      <c r="B1293" s="17" t="s">
        <v>1</v>
      </c>
      <c r="C1293" s="17" t="s">
        <v>1022</v>
      </c>
      <c r="D1293" s="17" t="s">
        <v>2886</v>
      </c>
      <c r="E1293" s="17" t="s">
        <v>2887</v>
      </c>
      <c r="F1293" s="48">
        <v>152.63999999999999</v>
      </c>
      <c r="G1293" s="229">
        <v>5.2</v>
      </c>
      <c r="H1293" s="229">
        <v>9.9</v>
      </c>
      <c r="I1293" s="229">
        <v>8.1999999999999993</v>
      </c>
      <c r="J1293" s="18">
        <v>2</v>
      </c>
      <c r="K1293" s="18">
        <v>36</v>
      </c>
      <c r="L1293" s="17" t="s">
        <v>9</v>
      </c>
      <c r="M1293" s="17" t="s">
        <v>11</v>
      </c>
      <c r="N1293" s="50" t="s">
        <v>62</v>
      </c>
      <c r="O1293" s="259" t="str">
        <f t="shared" si="80"/>
        <v>MAPA - OAE 0347</v>
      </c>
      <c r="P1293" s="258" t="s">
        <v>9197</v>
      </c>
      <c r="Q1293" s="256" t="str">
        <f t="shared" si="78"/>
        <v>FOTO 1 - OAE 0347</v>
      </c>
      <c r="R1293" s="255" t="s">
        <v>6191</v>
      </c>
      <c r="S1293" s="254" t="str">
        <f t="shared" si="79"/>
        <v>FOTO 2 - OAE 0347</v>
      </c>
      <c r="T1293" s="233" t="s">
        <v>7015</v>
      </c>
      <c r="U1293" s="238">
        <v>2015</v>
      </c>
      <c r="V1293" s="16" t="s">
        <v>2</v>
      </c>
      <c r="W1293" s="16" t="s">
        <v>10</v>
      </c>
      <c r="X1293" s="16" t="s">
        <v>12</v>
      </c>
      <c r="Y1293" s="16" t="s">
        <v>9485</v>
      </c>
      <c r="Z1293" s="16" t="s">
        <v>13</v>
      </c>
      <c r="AA1293" s="16" t="s">
        <v>63</v>
      </c>
      <c r="AB1293" s="16" t="s">
        <v>18</v>
      </c>
      <c r="AC1293" s="16" t="s">
        <v>882</v>
      </c>
      <c r="AD1293" s="16" t="s">
        <v>1023</v>
      </c>
      <c r="AE1293" s="16" t="s">
        <v>7799</v>
      </c>
      <c r="AF1293" s="57" t="s">
        <v>4613</v>
      </c>
      <c r="AG1293" s="57" t="s">
        <v>5116</v>
      </c>
      <c r="AH1293" s="58">
        <v>8</v>
      </c>
      <c r="AI1293" s="56">
        <v>45016</v>
      </c>
      <c r="AJ1293" s="59"/>
      <c r="AK1293" s="61"/>
      <c r="AL1293" s="59"/>
      <c r="AM1293" s="63"/>
    </row>
    <row r="1294" spans="1:39" x14ac:dyDescent="0.2">
      <c r="A1294" s="49" t="s">
        <v>2882</v>
      </c>
      <c r="B1294" s="17" t="s">
        <v>1</v>
      </c>
      <c r="C1294" s="17" t="s">
        <v>2883</v>
      </c>
      <c r="D1294" s="17" t="s">
        <v>2886</v>
      </c>
      <c r="E1294" s="17" t="s">
        <v>2887</v>
      </c>
      <c r="F1294" s="48">
        <v>154.38999999999999</v>
      </c>
      <c r="G1294" s="229">
        <v>4.5999999999999996</v>
      </c>
      <c r="H1294" s="229">
        <v>9.8000000000000007</v>
      </c>
      <c r="I1294" s="229">
        <v>8.1999999999999993</v>
      </c>
      <c r="J1294" s="18">
        <v>2</v>
      </c>
      <c r="K1294" s="18">
        <v>36</v>
      </c>
      <c r="L1294" s="17" t="s">
        <v>9</v>
      </c>
      <c r="M1294" s="17" t="s">
        <v>11</v>
      </c>
      <c r="N1294" s="50" t="s">
        <v>62</v>
      </c>
      <c r="O1294" s="259" t="str">
        <f t="shared" si="80"/>
        <v>MAPA - OAE 0346</v>
      </c>
      <c r="P1294" s="258" t="s">
        <v>9198</v>
      </c>
      <c r="Q1294" s="256" t="str">
        <f t="shared" si="78"/>
        <v>FOTO 1 - OAE 0346</v>
      </c>
      <c r="R1294" s="255" t="s">
        <v>6192</v>
      </c>
      <c r="S1294" s="254" t="str">
        <f t="shared" si="79"/>
        <v>FOTO 2 - OAE 0346</v>
      </c>
      <c r="T1294" s="233" t="s">
        <v>7016</v>
      </c>
      <c r="U1294" s="238">
        <v>2015</v>
      </c>
      <c r="V1294" s="16" t="s">
        <v>2</v>
      </c>
      <c r="W1294" s="16" t="s">
        <v>10</v>
      </c>
      <c r="X1294" s="16" t="s">
        <v>12</v>
      </c>
      <c r="Y1294" s="16" t="s">
        <v>9485</v>
      </c>
      <c r="Z1294" s="16" t="s">
        <v>13</v>
      </c>
      <c r="AA1294" s="16" t="s">
        <v>63</v>
      </c>
      <c r="AB1294" s="16" t="s">
        <v>18</v>
      </c>
      <c r="AC1294" s="16" t="s">
        <v>2884</v>
      </c>
      <c r="AD1294" s="16" t="s">
        <v>2885</v>
      </c>
      <c r="AE1294" s="16" t="s">
        <v>7799</v>
      </c>
      <c r="AF1294" s="57" t="s">
        <v>4613</v>
      </c>
      <c r="AG1294" s="57" t="s">
        <v>5116</v>
      </c>
      <c r="AH1294" s="58">
        <v>8</v>
      </c>
      <c r="AI1294" s="56">
        <v>45016</v>
      </c>
      <c r="AJ1294" s="59"/>
      <c r="AK1294" s="61"/>
      <c r="AL1294" s="59"/>
      <c r="AM1294" s="63"/>
    </row>
    <row r="1295" spans="1:39" x14ac:dyDescent="0.2">
      <c r="A1295" s="49" t="s">
        <v>3710</v>
      </c>
      <c r="B1295" s="17" t="s">
        <v>1</v>
      </c>
      <c r="C1295" s="17" t="s">
        <v>1912</v>
      </c>
      <c r="D1295" s="17" t="s">
        <v>2886</v>
      </c>
      <c r="E1295" s="17" t="s">
        <v>3711</v>
      </c>
      <c r="F1295" s="48">
        <v>164.35</v>
      </c>
      <c r="G1295" s="229">
        <v>48.5</v>
      </c>
      <c r="H1295" s="229">
        <v>10</v>
      </c>
      <c r="I1295" s="229">
        <v>8.1999999999999993</v>
      </c>
      <c r="J1295" s="18">
        <v>2</v>
      </c>
      <c r="K1295" s="18">
        <v>36</v>
      </c>
      <c r="L1295" s="17" t="s">
        <v>9</v>
      </c>
      <c r="M1295" s="17" t="s">
        <v>11</v>
      </c>
      <c r="N1295" s="50" t="s">
        <v>62</v>
      </c>
      <c r="O1295" s="259" t="str">
        <f t="shared" si="80"/>
        <v>MAPA - OAE 0342</v>
      </c>
      <c r="P1295" s="258" t="s">
        <v>9199</v>
      </c>
      <c r="Q1295" s="256" t="str">
        <f t="shared" si="78"/>
        <v>FOTO 1 - OAE 0342</v>
      </c>
      <c r="R1295" s="255" t="s">
        <v>6193</v>
      </c>
      <c r="S1295" s="254" t="str">
        <f t="shared" si="79"/>
        <v>FOTO 2 - OAE 0342</v>
      </c>
      <c r="T1295" s="233" t="s">
        <v>7017</v>
      </c>
      <c r="U1295" s="238">
        <v>2015</v>
      </c>
      <c r="V1295" s="16" t="s">
        <v>2</v>
      </c>
      <c r="W1295" s="16" t="s">
        <v>10</v>
      </c>
      <c r="X1295" s="16" t="s">
        <v>12</v>
      </c>
      <c r="Y1295" s="16" t="s">
        <v>9485</v>
      </c>
      <c r="Z1295" s="16" t="s">
        <v>13</v>
      </c>
      <c r="AA1295" s="16" t="s">
        <v>63</v>
      </c>
      <c r="AB1295" s="16" t="s">
        <v>18</v>
      </c>
      <c r="AC1295" s="16" t="s">
        <v>1913</v>
      </c>
      <c r="AD1295" s="16" t="s">
        <v>1914</v>
      </c>
      <c r="AE1295" s="16" t="s">
        <v>7800</v>
      </c>
      <c r="AF1295" s="57" t="s">
        <v>4613</v>
      </c>
      <c r="AG1295" s="57" t="s">
        <v>5116</v>
      </c>
      <c r="AH1295" s="58">
        <v>8</v>
      </c>
      <c r="AI1295" s="56">
        <v>45016</v>
      </c>
      <c r="AJ1295" s="59"/>
      <c r="AK1295" s="61"/>
      <c r="AL1295" s="59"/>
      <c r="AM1295" s="63"/>
    </row>
    <row r="1296" spans="1:39" x14ac:dyDescent="0.2">
      <c r="A1296" s="49" t="s">
        <v>4285</v>
      </c>
      <c r="B1296" s="17" t="s">
        <v>1</v>
      </c>
      <c r="C1296" s="17" t="s">
        <v>596</v>
      </c>
      <c r="D1296" s="17" t="s">
        <v>2156</v>
      </c>
      <c r="E1296" s="17" t="s">
        <v>2157</v>
      </c>
      <c r="F1296" s="48">
        <v>8.8000000000000007</v>
      </c>
      <c r="G1296" s="229">
        <v>16</v>
      </c>
      <c r="H1296" s="229">
        <v>9.3000000000000007</v>
      </c>
      <c r="I1296" s="229">
        <v>8.3000000000000007</v>
      </c>
      <c r="J1296" s="18">
        <v>2</v>
      </c>
      <c r="K1296" s="18">
        <v>24</v>
      </c>
      <c r="L1296" s="17" t="s">
        <v>9</v>
      </c>
      <c r="M1296" s="17" t="s">
        <v>1392</v>
      </c>
      <c r="N1296" s="50" t="s">
        <v>881</v>
      </c>
      <c r="O1296" s="259" t="str">
        <f t="shared" si="80"/>
        <v>MAPA - OAE 2055</v>
      </c>
      <c r="P1296" s="258" t="s">
        <v>9200</v>
      </c>
      <c r="Q1296" s="256" t="str">
        <f t="shared" si="78"/>
        <v>FOTO 1 - OAE 2055</v>
      </c>
      <c r="R1296" s="255" t="s">
        <v>6194</v>
      </c>
      <c r="S1296" s="254" t="str">
        <f t="shared" si="79"/>
        <v>FOTO 2 - OAE 2055</v>
      </c>
      <c r="T1296" s="233" t="s">
        <v>7018</v>
      </c>
      <c r="U1296" s="238">
        <v>2015</v>
      </c>
      <c r="V1296" s="16" t="s">
        <v>2</v>
      </c>
      <c r="W1296" s="16" t="s">
        <v>10</v>
      </c>
      <c r="X1296" s="16" t="s">
        <v>1393</v>
      </c>
      <c r="Y1296" s="16" t="s">
        <v>9485</v>
      </c>
      <c r="Z1296" s="16" t="s">
        <v>1392</v>
      </c>
      <c r="AA1296" s="16" t="s">
        <v>882</v>
      </c>
      <c r="AB1296" s="16" t="s">
        <v>18</v>
      </c>
      <c r="AC1296" s="16"/>
      <c r="AD1296" s="16" t="s">
        <v>18</v>
      </c>
      <c r="AE1296" s="16" t="s">
        <v>7801</v>
      </c>
      <c r="AF1296" s="57" t="s">
        <v>2363</v>
      </c>
      <c r="AG1296" s="57" t="s">
        <v>5095</v>
      </c>
      <c r="AH1296" s="58">
        <v>2</v>
      </c>
      <c r="AI1296" s="56">
        <v>45016</v>
      </c>
      <c r="AJ1296" s="59"/>
      <c r="AK1296" s="61"/>
      <c r="AL1296" s="59"/>
      <c r="AM1296" s="63"/>
    </row>
    <row r="1297" spans="1:39" x14ac:dyDescent="0.2">
      <c r="A1297" s="49" t="s">
        <v>2155</v>
      </c>
      <c r="B1297" s="17" t="s">
        <v>1</v>
      </c>
      <c r="C1297" s="17" t="s">
        <v>596</v>
      </c>
      <c r="D1297" s="17" t="s">
        <v>2156</v>
      </c>
      <c r="E1297" s="17" t="s">
        <v>2157</v>
      </c>
      <c r="F1297" s="48">
        <v>10.15</v>
      </c>
      <c r="G1297" s="229">
        <v>12</v>
      </c>
      <c r="H1297" s="229">
        <v>10.3</v>
      </c>
      <c r="I1297" s="229">
        <v>8.3000000000000007</v>
      </c>
      <c r="J1297" s="18">
        <v>2</v>
      </c>
      <c r="K1297" s="18">
        <v>24</v>
      </c>
      <c r="L1297" s="17" t="s">
        <v>9</v>
      </c>
      <c r="M1297" s="17" t="s">
        <v>1392</v>
      </c>
      <c r="N1297" s="50" t="s">
        <v>881</v>
      </c>
      <c r="O1297" s="259" t="str">
        <f t="shared" si="80"/>
        <v>MAPA - OAE 2056</v>
      </c>
      <c r="P1297" s="258" t="s">
        <v>9201</v>
      </c>
      <c r="Q1297" s="256" t="str">
        <f t="shared" si="78"/>
        <v>FOTO 1 - OAE 2056</v>
      </c>
      <c r="R1297" s="255" t="s">
        <v>6195</v>
      </c>
      <c r="S1297" s="254" t="str">
        <f t="shared" si="79"/>
        <v>FOTO 2 - OAE 2056</v>
      </c>
      <c r="T1297" s="233" t="s">
        <v>7019</v>
      </c>
      <c r="U1297" s="238">
        <v>2015</v>
      </c>
      <c r="V1297" s="16" t="s">
        <v>2</v>
      </c>
      <c r="W1297" s="16" t="s">
        <v>10</v>
      </c>
      <c r="X1297" s="16" t="s">
        <v>1393</v>
      </c>
      <c r="Y1297" s="16" t="s">
        <v>9485</v>
      </c>
      <c r="Z1297" s="16" t="s">
        <v>1392</v>
      </c>
      <c r="AA1297" s="16" t="s">
        <v>882</v>
      </c>
      <c r="AB1297" s="16" t="s">
        <v>18</v>
      </c>
      <c r="AC1297" s="16"/>
      <c r="AD1297" s="16" t="s">
        <v>18</v>
      </c>
      <c r="AE1297" s="16" t="s">
        <v>7801</v>
      </c>
      <c r="AF1297" s="57" t="s">
        <v>2363</v>
      </c>
      <c r="AG1297" s="57" t="s">
        <v>5095</v>
      </c>
      <c r="AH1297" s="58">
        <v>2</v>
      </c>
      <c r="AI1297" s="56">
        <v>45016</v>
      </c>
      <c r="AJ1297" s="59"/>
      <c r="AK1297" s="61"/>
      <c r="AL1297" s="59"/>
      <c r="AM1297" s="63"/>
    </row>
    <row r="1298" spans="1:39" x14ac:dyDescent="0.2">
      <c r="A1298" s="49" t="s">
        <v>2504</v>
      </c>
      <c r="B1298" s="17" t="s">
        <v>1</v>
      </c>
      <c r="C1298" s="17" t="s">
        <v>2505</v>
      </c>
      <c r="D1298" s="17" t="s">
        <v>7</v>
      </c>
      <c r="E1298" s="17" t="s">
        <v>2508</v>
      </c>
      <c r="F1298" s="48">
        <v>2.4910000000000001</v>
      </c>
      <c r="G1298" s="229">
        <v>7.86</v>
      </c>
      <c r="H1298" s="229">
        <v>4.57</v>
      </c>
      <c r="I1298" s="229">
        <v>2.5299999999999998</v>
      </c>
      <c r="J1298" s="18">
        <v>1</v>
      </c>
      <c r="K1298" s="18">
        <v>24</v>
      </c>
      <c r="L1298" s="17" t="s">
        <v>94</v>
      </c>
      <c r="M1298" s="17" t="s">
        <v>11</v>
      </c>
      <c r="N1298" s="50" t="s">
        <v>1244</v>
      </c>
      <c r="O1298" s="259" t="str">
        <f t="shared" si="80"/>
        <v>MAPA - OAE 0982</v>
      </c>
      <c r="P1298" s="258" t="s">
        <v>9202</v>
      </c>
      <c r="Q1298" s="256" t="str">
        <f t="shared" si="78"/>
        <v>FOTO 1 - OAE 0982</v>
      </c>
      <c r="R1298" s="255" t="s">
        <v>6196</v>
      </c>
      <c r="S1298" s="254" t="str">
        <f t="shared" si="79"/>
        <v>FOTO 2 - OAE 0982</v>
      </c>
      <c r="T1298" s="233" t="s">
        <v>7020</v>
      </c>
      <c r="U1298" s="238">
        <v>2015</v>
      </c>
      <c r="V1298" s="16" t="s">
        <v>2</v>
      </c>
      <c r="W1298" s="16" t="s">
        <v>95</v>
      </c>
      <c r="X1298" s="16" t="s">
        <v>12</v>
      </c>
      <c r="Y1298" s="16" t="s">
        <v>9485</v>
      </c>
      <c r="Z1298" s="16" t="s">
        <v>13</v>
      </c>
      <c r="AA1298" s="16" t="s">
        <v>1245</v>
      </c>
      <c r="AB1298" s="16" t="s">
        <v>18</v>
      </c>
      <c r="AC1298" s="16" t="s">
        <v>2506</v>
      </c>
      <c r="AD1298" s="16" t="s">
        <v>2507</v>
      </c>
      <c r="AE1298" s="16" t="s">
        <v>7802</v>
      </c>
      <c r="AF1298" s="57" t="s">
        <v>1245</v>
      </c>
      <c r="AG1298" s="57" t="s">
        <v>5177</v>
      </c>
      <c r="AH1298" s="58">
        <v>3</v>
      </c>
      <c r="AI1298" s="56">
        <v>45016</v>
      </c>
      <c r="AJ1298" s="59"/>
      <c r="AK1298" s="61"/>
      <c r="AL1298" s="59"/>
      <c r="AM1298" s="63"/>
    </row>
    <row r="1299" spans="1:39" x14ac:dyDescent="0.2">
      <c r="A1299" s="49" t="s">
        <v>0</v>
      </c>
      <c r="B1299" s="17" t="s">
        <v>1</v>
      </c>
      <c r="C1299" s="17" t="s">
        <v>3</v>
      </c>
      <c r="D1299" s="17" t="s">
        <v>7</v>
      </c>
      <c r="E1299" s="17" t="s">
        <v>8</v>
      </c>
      <c r="F1299" s="48">
        <v>38.862000000000002</v>
      </c>
      <c r="G1299" s="229">
        <v>35.799999999999997</v>
      </c>
      <c r="H1299" s="229">
        <v>10.4</v>
      </c>
      <c r="I1299" s="229">
        <v>8.1999999999999993</v>
      </c>
      <c r="J1299" s="18">
        <v>2</v>
      </c>
      <c r="K1299" s="18">
        <v>36</v>
      </c>
      <c r="L1299" s="17" t="s">
        <v>9</v>
      </c>
      <c r="M1299" s="17" t="s">
        <v>11</v>
      </c>
      <c r="N1299" s="50" t="s">
        <v>14</v>
      </c>
      <c r="O1299" s="259" t="str">
        <f t="shared" si="80"/>
        <v>MAPA - OAE 0900</v>
      </c>
      <c r="P1299" s="258" t="s">
        <v>9203</v>
      </c>
      <c r="Q1299" s="256" t="str">
        <f t="shared" si="78"/>
        <v>FOTO 1 - OAE 0900</v>
      </c>
      <c r="R1299" s="255" t="s">
        <v>6197</v>
      </c>
      <c r="S1299" s="254" t="str">
        <f t="shared" si="79"/>
        <v>FOTO 2 - OAE 0900</v>
      </c>
      <c r="T1299" s="233" t="s">
        <v>7021</v>
      </c>
      <c r="U1299" s="238">
        <v>2015</v>
      </c>
      <c r="V1299" s="16" t="s">
        <v>2</v>
      </c>
      <c r="W1299" s="16" t="s">
        <v>10</v>
      </c>
      <c r="X1299" s="16" t="s">
        <v>12</v>
      </c>
      <c r="Y1299" s="16" t="s">
        <v>9485</v>
      </c>
      <c r="Z1299" s="16" t="s">
        <v>13</v>
      </c>
      <c r="AA1299" s="16" t="s">
        <v>15</v>
      </c>
      <c r="AB1299" s="16" t="s">
        <v>4</v>
      </c>
      <c r="AC1299" s="16" t="s">
        <v>5</v>
      </c>
      <c r="AD1299" s="16" t="s">
        <v>6</v>
      </c>
      <c r="AE1299" s="16" t="s">
        <v>7803</v>
      </c>
      <c r="AF1299" s="57" t="s">
        <v>1373</v>
      </c>
      <c r="AG1299" s="57" t="s">
        <v>5112</v>
      </c>
      <c r="AH1299" s="58">
        <v>4</v>
      </c>
      <c r="AI1299" s="56">
        <v>45016</v>
      </c>
      <c r="AJ1299" s="59"/>
      <c r="AK1299" s="61"/>
      <c r="AL1299" s="59"/>
      <c r="AM1299" s="63"/>
    </row>
    <row r="1300" spans="1:39" x14ac:dyDescent="0.2">
      <c r="A1300" s="49" t="s">
        <v>4383</v>
      </c>
      <c r="B1300" s="17" t="s">
        <v>1</v>
      </c>
      <c r="C1300" s="17" t="s">
        <v>4384</v>
      </c>
      <c r="D1300" s="17" t="s">
        <v>7</v>
      </c>
      <c r="E1300" s="17" t="s">
        <v>8</v>
      </c>
      <c r="F1300" s="48">
        <v>48.2</v>
      </c>
      <c r="G1300" s="229">
        <v>18.32</v>
      </c>
      <c r="H1300" s="229">
        <v>6.4</v>
      </c>
      <c r="I1300" s="229">
        <v>3.55</v>
      </c>
      <c r="J1300" s="18">
        <v>1</v>
      </c>
      <c r="K1300" s="18">
        <v>45</v>
      </c>
      <c r="L1300" s="17" t="s">
        <v>9</v>
      </c>
      <c r="M1300" s="17" t="s">
        <v>11</v>
      </c>
      <c r="N1300" s="50" t="s">
        <v>14</v>
      </c>
      <c r="O1300" s="259" t="str">
        <f t="shared" si="80"/>
        <v>MAPA - OAE 0477</v>
      </c>
      <c r="P1300" s="258" t="s">
        <v>9204</v>
      </c>
      <c r="Q1300" s="256" t="str">
        <f t="shared" si="78"/>
        <v>FOTO 1 - OAE 0477</v>
      </c>
      <c r="R1300" s="255" t="s">
        <v>6198</v>
      </c>
      <c r="S1300" s="254" t="str">
        <f t="shared" si="79"/>
        <v>FOTO 2 - OAE 0477</v>
      </c>
      <c r="T1300" s="233" t="s">
        <v>7022</v>
      </c>
      <c r="U1300" s="238">
        <v>2015</v>
      </c>
      <c r="V1300" s="16" t="s">
        <v>2</v>
      </c>
      <c r="W1300" s="16" t="s">
        <v>10</v>
      </c>
      <c r="X1300" s="16" t="s">
        <v>12</v>
      </c>
      <c r="Y1300" s="16" t="s">
        <v>9485</v>
      </c>
      <c r="Z1300" s="16" t="s">
        <v>13</v>
      </c>
      <c r="AA1300" s="16" t="s">
        <v>15</v>
      </c>
      <c r="AB1300" s="16" t="s">
        <v>4</v>
      </c>
      <c r="AC1300" s="16" t="s">
        <v>4385</v>
      </c>
      <c r="AD1300" s="16" t="s">
        <v>4386</v>
      </c>
      <c r="AE1300" s="16" t="s">
        <v>7803</v>
      </c>
      <c r="AF1300" s="57" t="s">
        <v>1373</v>
      </c>
      <c r="AG1300" s="57" t="s">
        <v>5112</v>
      </c>
      <c r="AH1300" s="58">
        <v>4</v>
      </c>
      <c r="AI1300" s="56">
        <v>45016</v>
      </c>
      <c r="AJ1300" s="59"/>
      <c r="AK1300" s="61"/>
      <c r="AL1300" s="59"/>
      <c r="AM1300" s="63"/>
    </row>
    <row r="1301" spans="1:39" x14ac:dyDescent="0.2">
      <c r="A1301" s="49" t="s">
        <v>2738</v>
      </c>
      <c r="B1301" s="17" t="s">
        <v>1</v>
      </c>
      <c r="C1301" s="17" t="s">
        <v>2739</v>
      </c>
      <c r="D1301" s="17" t="s">
        <v>7</v>
      </c>
      <c r="E1301" s="17" t="s">
        <v>8</v>
      </c>
      <c r="F1301" s="48">
        <v>51.573999999999998</v>
      </c>
      <c r="G1301" s="229">
        <v>20.5</v>
      </c>
      <c r="H1301" s="229">
        <v>5.4</v>
      </c>
      <c r="I1301" s="229">
        <v>4.4000000000000004</v>
      </c>
      <c r="J1301" s="18">
        <v>1</v>
      </c>
      <c r="K1301" s="18">
        <v>24</v>
      </c>
      <c r="L1301" s="17" t="s">
        <v>9</v>
      </c>
      <c r="M1301" s="17" t="s">
        <v>11</v>
      </c>
      <c r="N1301" s="50" t="s">
        <v>14</v>
      </c>
      <c r="O1301" s="259" t="str">
        <f t="shared" si="80"/>
        <v>MAPA - OAE 0475</v>
      </c>
      <c r="P1301" s="258" t="s">
        <v>9205</v>
      </c>
      <c r="Q1301" s="256" t="str">
        <f t="shared" si="78"/>
        <v>FOTO 1 - OAE 0475</v>
      </c>
      <c r="R1301" s="255" t="s">
        <v>6199</v>
      </c>
      <c r="S1301" s="254" t="str">
        <f t="shared" si="79"/>
        <v>FOTO 2 - OAE 0475</v>
      </c>
      <c r="T1301" s="233" t="s">
        <v>7023</v>
      </c>
      <c r="U1301" s="238">
        <v>2015</v>
      </c>
      <c r="V1301" s="16" t="s">
        <v>2</v>
      </c>
      <c r="W1301" s="16" t="s">
        <v>10</v>
      </c>
      <c r="X1301" s="16" t="s">
        <v>12</v>
      </c>
      <c r="Y1301" s="16" t="s">
        <v>9485</v>
      </c>
      <c r="Z1301" s="16" t="s">
        <v>13</v>
      </c>
      <c r="AA1301" s="16" t="s">
        <v>15</v>
      </c>
      <c r="AB1301" s="16" t="s">
        <v>18</v>
      </c>
      <c r="AC1301" s="16" t="s">
        <v>2740</v>
      </c>
      <c r="AD1301" s="16" t="s">
        <v>2741</v>
      </c>
      <c r="AE1301" s="16" t="s">
        <v>7803</v>
      </c>
      <c r="AF1301" s="57" t="s">
        <v>1373</v>
      </c>
      <c r="AG1301" s="57" t="s">
        <v>5112</v>
      </c>
      <c r="AH1301" s="58">
        <v>4</v>
      </c>
      <c r="AI1301" s="56">
        <v>45016</v>
      </c>
      <c r="AJ1301" s="59"/>
      <c r="AK1301" s="61"/>
      <c r="AL1301" s="59"/>
      <c r="AM1301" s="63"/>
    </row>
    <row r="1302" spans="1:39" x14ac:dyDescent="0.2">
      <c r="A1302" s="49" t="s">
        <v>414</v>
      </c>
      <c r="B1302" s="17" t="s">
        <v>48</v>
      </c>
      <c r="C1302" s="17" t="s">
        <v>4201</v>
      </c>
      <c r="D1302" s="17" t="s">
        <v>2021</v>
      </c>
      <c r="E1302" s="17" t="s">
        <v>2022</v>
      </c>
      <c r="F1302" s="48">
        <v>2.98</v>
      </c>
      <c r="G1302" s="229">
        <v>80</v>
      </c>
      <c r="H1302" s="229">
        <v>14.1</v>
      </c>
      <c r="I1302" s="229">
        <v>13.5</v>
      </c>
      <c r="J1302" s="18">
        <v>2</v>
      </c>
      <c r="K1302" s="18">
        <v>45</v>
      </c>
      <c r="L1302" s="17" t="s">
        <v>9</v>
      </c>
      <c r="M1302" s="17" t="s">
        <v>11</v>
      </c>
      <c r="N1302" s="50" t="s">
        <v>14</v>
      </c>
      <c r="O1302" s="259" t="str">
        <f t="shared" si="80"/>
        <v>MAPA - OAE 1352</v>
      </c>
      <c r="P1302" s="258" t="s">
        <v>9206</v>
      </c>
      <c r="Q1302" s="256" t="str">
        <f t="shared" si="78"/>
        <v>FOTO 1 - OAE 1352</v>
      </c>
      <c r="R1302" s="255" t="s">
        <v>6200</v>
      </c>
      <c r="S1302" s="254" t="str">
        <f t="shared" si="79"/>
        <v>FOTO 2 - OAE 1352</v>
      </c>
      <c r="T1302" s="233" t="s">
        <v>7024</v>
      </c>
      <c r="U1302" s="238">
        <v>2015</v>
      </c>
      <c r="V1302" s="16" t="s">
        <v>49</v>
      </c>
      <c r="W1302" s="16" t="s">
        <v>10</v>
      </c>
      <c r="X1302" s="16" t="s">
        <v>12</v>
      </c>
      <c r="Y1302" s="16" t="s">
        <v>9485</v>
      </c>
      <c r="Z1302" s="16" t="s">
        <v>13</v>
      </c>
      <c r="AA1302" s="16" t="s">
        <v>15</v>
      </c>
      <c r="AB1302" s="16" t="s">
        <v>338</v>
      </c>
      <c r="AC1302" s="16" t="s">
        <v>4202</v>
      </c>
      <c r="AD1302" s="16" t="s">
        <v>4203</v>
      </c>
      <c r="AE1302" s="16" t="s">
        <v>7804</v>
      </c>
      <c r="AF1302" s="57" t="s">
        <v>5125</v>
      </c>
      <c r="AG1302" s="57" t="s">
        <v>5112</v>
      </c>
      <c r="AH1302" s="58">
        <v>4</v>
      </c>
      <c r="AI1302" s="56">
        <v>45016</v>
      </c>
      <c r="AJ1302" s="59"/>
      <c r="AK1302" s="61"/>
      <c r="AL1302" s="59"/>
      <c r="AM1302" s="63"/>
    </row>
    <row r="1303" spans="1:39" x14ac:dyDescent="0.2">
      <c r="A1303" s="49" t="s">
        <v>3997</v>
      </c>
      <c r="B1303" s="17" t="s">
        <v>48</v>
      </c>
      <c r="C1303" s="17" t="s">
        <v>3998</v>
      </c>
      <c r="D1303" s="17" t="s">
        <v>2021</v>
      </c>
      <c r="E1303" s="17" t="s">
        <v>2022</v>
      </c>
      <c r="F1303" s="48">
        <v>4.2</v>
      </c>
      <c r="G1303" s="229">
        <v>320.8</v>
      </c>
      <c r="H1303" s="229">
        <v>14</v>
      </c>
      <c r="I1303" s="229">
        <v>13.2</v>
      </c>
      <c r="J1303" s="18">
        <v>2</v>
      </c>
      <c r="K1303" s="18">
        <v>45</v>
      </c>
      <c r="L1303" s="17" t="s">
        <v>9</v>
      </c>
      <c r="M1303" s="17" t="s">
        <v>11</v>
      </c>
      <c r="N1303" s="50" t="s">
        <v>14</v>
      </c>
      <c r="O1303" s="259" t="str">
        <f t="shared" si="80"/>
        <v>MAPA - OAE 2078</v>
      </c>
      <c r="P1303" s="258" t="s">
        <v>9207</v>
      </c>
      <c r="Q1303" s="256" t="str">
        <f t="shared" si="78"/>
        <v>FOTO 1 - OAE 2078</v>
      </c>
      <c r="R1303" s="255" t="s">
        <v>6201</v>
      </c>
      <c r="S1303" s="254" t="str">
        <f t="shared" si="79"/>
        <v>FOTO 2 - OAE 2078</v>
      </c>
      <c r="T1303" s="233" t="s">
        <v>7025</v>
      </c>
      <c r="U1303" s="238">
        <v>2017</v>
      </c>
      <c r="V1303" s="16" t="s">
        <v>49</v>
      </c>
      <c r="W1303" s="16" t="s">
        <v>10</v>
      </c>
      <c r="X1303" s="16" t="s">
        <v>12</v>
      </c>
      <c r="Y1303" s="16" t="s">
        <v>9485</v>
      </c>
      <c r="Z1303" s="16" t="s">
        <v>13</v>
      </c>
      <c r="AA1303" s="16" t="s">
        <v>15</v>
      </c>
      <c r="AB1303" s="16"/>
      <c r="AC1303" s="16"/>
      <c r="AD1303" s="16"/>
      <c r="AE1303" s="16" t="s">
        <v>7804</v>
      </c>
      <c r="AF1303" s="57" t="s">
        <v>5125</v>
      </c>
      <c r="AG1303" s="57" t="s">
        <v>5112</v>
      </c>
      <c r="AH1303" s="58">
        <v>4</v>
      </c>
      <c r="AI1303" s="56">
        <v>45016</v>
      </c>
      <c r="AJ1303" s="59"/>
      <c r="AK1303" s="61"/>
      <c r="AL1303" s="59"/>
      <c r="AM1303" s="63"/>
    </row>
    <row r="1304" spans="1:39" x14ac:dyDescent="0.2">
      <c r="A1304" s="49" t="s">
        <v>5538</v>
      </c>
      <c r="B1304" s="17" t="s">
        <v>3945</v>
      </c>
      <c r="C1304" s="17" t="s">
        <v>5539</v>
      </c>
      <c r="D1304" s="17" t="s">
        <v>2021</v>
      </c>
      <c r="E1304" s="17" t="s">
        <v>2022</v>
      </c>
      <c r="F1304" s="48">
        <v>6.2</v>
      </c>
      <c r="G1304" s="229">
        <v>440.26</v>
      </c>
      <c r="H1304" s="229">
        <v>12.9</v>
      </c>
      <c r="I1304" s="229">
        <v>8.5</v>
      </c>
      <c r="J1304" s="18">
        <v>2</v>
      </c>
      <c r="K1304" s="18">
        <v>45</v>
      </c>
      <c r="L1304" s="17" t="s">
        <v>9</v>
      </c>
      <c r="M1304" s="17" t="s">
        <v>11</v>
      </c>
      <c r="N1304" s="50" t="s">
        <v>14</v>
      </c>
      <c r="O1304" s="259" t="str">
        <f t="shared" si="80"/>
        <v>MAPA - OAE 2166</v>
      </c>
      <c r="P1304" s="258" t="s">
        <v>9209</v>
      </c>
      <c r="Q1304" s="256" t="str">
        <f t="shared" si="78"/>
        <v>FOTO 1 - OAE 2166</v>
      </c>
      <c r="R1304" s="255" t="s">
        <v>6203</v>
      </c>
      <c r="S1304" s="254" t="str">
        <f t="shared" si="79"/>
        <v>FOTO 2 - OAE 2166</v>
      </c>
      <c r="T1304" s="233" t="s">
        <v>7027</v>
      </c>
      <c r="U1304" s="238">
        <v>2018</v>
      </c>
      <c r="V1304" s="16" t="s">
        <v>3946</v>
      </c>
      <c r="W1304" s="16" t="s">
        <v>10</v>
      </c>
      <c r="X1304" s="16" t="s">
        <v>12</v>
      </c>
      <c r="Y1304" s="16" t="s">
        <v>9485</v>
      </c>
      <c r="Z1304" s="16" t="s">
        <v>13</v>
      </c>
      <c r="AA1304" s="16" t="s">
        <v>15</v>
      </c>
      <c r="AB1304" s="16"/>
      <c r="AC1304" s="16"/>
      <c r="AD1304" s="16"/>
      <c r="AE1304" s="16" t="s">
        <v>7804</v>
      </c>
      <c r="AF1304" s="57" t="s">
        <v>5125</v>
      </c>
      <c r="AG1304" s="57" t="s">
        <v>5112</v>
      </c>
      <c r="AH1304" s="58">
        <v>4</v>
      </c>
      <c r="AI1304" s="56">
        <v>45016</v>
      </c>
      <c r="AJ1304" s="59"/>
      <c r="AK1304" s="61"/>
      <c r="AL1304" s="59"/>
      <c r="AM1304" s="63"/>
    </row>
    <row r="1305" spans="1:39" x14ac:dyDescent="0.2">
      <c r="A1305" s="49" t="s">
        <v>4292</v>
      </c>
      <c r="B1305" s="17" t="s">
        <v>3945</v>
      </c>
      <c r="C1305" s="17" t="s">
        <v>5513</v>
      </c>
      <c r="D1305" s="17" t="s">
        <v>2021</v>
      </c>
      <c r="E1305" s="17" t="s">
        <v>2022</v>
      </c>
      <c r="F1305" s="48">
        <v>6.2</v>
      </c>
      <c r="G1305" s="229">
        <v>440.26</v>
      </c>
      <c r="H1305" s="229">
        <v>12.9</v>
      </c>
      <c r="I1305" s="229">
        <v>8.5</v>
      </c>
      <c r="J1305" s="18">
        <v>2</v>
      </c>
      <c r="K1305" s="18">
        <v>45</v>
      </c>
      <c r="L1305" s="17" t="s">
        <v>9</v>
      </c>
      <c r="M1305" s="17" t="s">
        <v>11</v>
      </c>
      <c r="N1305" s="50" t="s">
        <v>14</v>
      </c>
      <c r="O1305" s="259" t="str">
        <f t="shared" si="80"/>
        <v>MAPA - OAE 2079</v>
      </c>
      <c r="P1305" s="258" t="s">
        <v>9208</v>
      </c>
      <c r="Q1305" s="256" t="str">
        <f t="shared" si="78"/>
        <v>FOTO 1 - OAE 2079</v>
      </c>
      <c r="R1305" s="255" t="s">
        <v>6202</v>
      </c>
      <c r="S1305" s="254" t="str">
        <f t="shared" si="79"/>
        <v>FOTO 2 - OAE 2079</v>
      </c>
      <c r="T1305" s="233" t="s">
        <v>7026</v>
      </c>
      <c r="U1305" s="238">
        <v>2018</v>
      </c>
      <c r="V1305" s="16" t="s">
        <v>3946</v>
      </c>
      <c r="W1305" s="16" t="s">
        <v>10</v>
      </c>
      <c r="X1305" s="16" t="s">
        <v>12</v>
      </c>
      <c r="Y1305" s="16" t="s">
        <v>9485</v>
      </c>
      <c r="Z1305" s="16" t="s">
        <v>13</v>
      </c>
      <c r="AA1305" s="16" t="s">
        <v>15</v>
      </c>
      <c r="AB1305" s="16"/>
      <c r="AC1305" s="16"/>
      <c r="AD1305" s="16"/>
      <c r="AE1305" s="16" t="s">
        <v>7804</v>
      </c>
      <c r="AF1305" s="57" t="s">
        <v>5125</v>
      </c>
      <c r="AG1305" s="57" t="s">
        <v>5112</v>
      </c>
      <c r="AH1305" s="58">
        <v>4</v>
      </c>
      <c r="AI1305" s="56">
        <v>45016</v>
      </c>
      <c r="AJ1305" s="59"/>
      <c r="AK1305" s="61"/>
      <c r="AL1305" s="59"/>
      <c r="AM1305" s="63"/>
    </row>
    <row r="1306" spans="1:39" x14ac:dyDescent="0.2">
      <c r="A1306" s="49" t="s">
        <v>4950</v>
      </c>
      <c r="B1306" s="17" t="s">
        <v>48</v>
      </c>
      <c r="C1306" s="17" t="s">
        <v>5530</v>
      </c>
      <c r="D1306" s="17" t="s">
        <v>2021</v>
      </c>
      <c r="E1306" s="17" t="s">
        <v>2022</v>
      </c>
      <c r="F1306" s="48">
        <v>6.6</v>
      </c>
      <c r="G1306" s="229">
        <v>120.6</v>
      </c>
      <c r="H1306" s="229">
        <v>11</v>
      </c>
      <c r="I1306" s="229">
        <v>8.6999999999999993</v>
      </c>
      <c r="J1306" s="18">
        <v>2</v>
      </c>
      <c r="K1306" s="18">
        <v>45</v>
      </c>
      <c r="L1306" s="17" t="s">
        <v>9</v>
      </c>
      <c r="M1306" s="17" t="s">
        <v>11</v>
      </c>
      <c r="N1306" s="50" t="s">
        <v>14</v>
      </c>
      <c r="O1306" s="259" t="str">
        <f t="shared" si="80"/>
        <v>MAPA - OAE 2080</v>
      </c>
      <c r="P1306" s="258" t="s">
        <v>9211</v>
      </c>
      <c r="Q1306" s="256" t="str">
        <f t="shared" si="78"/>
        <v>FOTO 1 - OAE 2080</v>
      </c>
      <c r="R1306" s="255" t="s">
        <v>6205</v>
      </c>
      <c r="S1306" s="254" t="str">
        <f t="shared" si="79"/>
        <v>FOTO 2 - OAE 2080</v>
      </c>
      <c r="T1306" s="233" t="s">
        <v>7029</v>
      </c>
      <c r="U1306" s="238">
        <v>2017</v>
      </c>
      <c r="V1306" s="16" t="s">
        <v>49</v>
      </c>
      <c r="W1306" s="16" t="s">
        <v>10</v>
      </c>
      <c r="X1306" s="16" t="s">
        <v>12</v>
      </c>
      <c r="Y1306" s="16" t="s">
        <v>9485</v>
      </c>
      <c r="Z1306" s="16" t="s">
        <v>13</v>
      </c>
      <c r="AA1306" s="16" t="s">
        <v>15</v>
      </c>
      <c r="AB1306" s="16"/>
      <c r="AC1306" s="16"/>
      <c r="AD1306" s="16"/>
      <c r="AE1306" s="16" t="s">
        <v>7804</v>
      </c>
      <c r="AF1306" s="57" t="s">
        <v>5125</v>
      </c>
      <c r="AG1306" s="57" t="s">
        <v>5112</v>
      </c>
      <c r="AH1306" s="58">
        <v>4</v>
      </c>
      <c r="AI1306" s="56">
        <v>45016</v>
      </c>
      <c r="AJ1306" s="59"/>
      <c r="AK1306" s="62"/>
      <c r="AL1306" s="59"/>
      <c r="AM1306" s="63"/>
    </row>
    <row r="1307" spans="1:39" x14ac:dyDescent="0.2">
      <c r="A1307" s="49" t="s">
        <v>5511</v>
      </c>
      <c r="B1307" s="17" t="s">
        <v>48</v>
      </c>
      <c r="C1307" s="17" t="s">
        <v>5512</v>
      </c>
      <c r="D1307" s="17" t="s">
        <v>2021</v>
      </c>
      <c r="E1307" s="17" t="s">
        <v>2022</v>
      </c>
      <c r="F1307" s="48">
        <v>6.6</v>
      </c>
      <c r="G1307" s="229">
        <v>102.8</v>
      </c>
      <c r="H1307" s="229">
        <v>11</v>
      </c>
      <c r="I1307" s="229">
        <v>8.6999999999999993</v>
      </c>
      <c r="J1307" s="18">
        <v>2</v>
      </c>
      <c r="K1307" s="18">
        <v>45</v>
      </c>
      <c r="L1307" s="17" t="s">
        <v>9</v>
      </c>
      <c r="M1307" s="17" t="s">
        <v>11</v>
      </c>
      <c r="N1307" s="50" t="s">
        <v>14</v>
      </c>
      <c r="O1307" s="259" t="str">
        <f t="shared" si="80"/>
        <v>MAPA - OAE 2165</v>
      </c>
      <c r="P1307" s="258" t="s">
        <v>9210</v>
      </c>
      <c r="Q1307" s="256" t="str">
        <f t="shared" si="78"/>
        <v>FOTO 1 - OAE 2165</v>
      </c>
      <c r="R1307" s="255" t="s">
        <v>6204</v>
      </c>
      <c r="S1307" s="254" t="str">
        <f t="shared" si="79"/>
        <v>FOTO 2 - OAE 2165</v>
      </c>
      <c r="T1307" s="233" t="s">
        <v>7028</v>
      </c>
      <c r="U1307" s="238">
        <v>2018</v>
      </c>
      <c r="V1307" s="16" t="s">
        <v>49</v>
      </c>
      <c r="W1307" s="16" t="s">
        <v>10</v>
      </c>
      <c r="X1307" s="16" t="s">
        <v>12</v>
      </c>
      <c r="Y1307" s="16" t="s">
        <v>9485</v>
      </c>
      <c r="Z1307" s="16" t="s">
        <v>13</v>
      </c>
      <c r="AA1307" s="16" t="s">
        <v>15</v>
      </c>
      <c r="AB1307" s="16"/>
      <c r="AC1307" s="16"/>
      <c r="AD1307" s="16"/>
      <c r="AE1307" s="16" t="s">
        <v>7804</v>
      </c>
      <c r="AF1307" s="57" t="s">
        <v>5125</v>
      </c>
      <c r="AG1307" s="57" t="s">
        <v>5112</v>
      </c>
      <c r="AH1307" s="58">
        <v>4</v>
      </c>
      <c r="AI1307" s="56">
        <v>45016</v>
      </c>
      <c r="AJ1307" s="59"/>
      <c r="AK1307" s="65"/>
      <c r="AL1307" s="59"/>
      <c r="AM1307" s="63"/>
    </row>
    <row r="1308" spans="1:39" x14ac:dyDescent="0.2">
      <c r="A1308" s="49" t="s">
        <v>4921</v>
      </c>
      <c r="B1308" s="17" t="s">
        <v>48</v>
      </c>
      <c r="C1308" s="17" t="s">
        <v>4922</v>
      </c>
      <c r="D1308" s="17" t="s">
        <v>2021</v>
      </c>
      <c r="E1308" s="17" t="s">
        <v>2022</v>
      </c>
      <c r="F1308" s="48">
        <v>9.43</v>
      </c>
      <c r="G1308" s="229">
        <v>52.9</v>
      </c>
      <c r="H1308" s="229">
        <v>14.4</v>
      </c>
      <c r="I1308" s="229">
        <v>13.7</v>
      </c>
      <c r="J1308" s="18">
        <v>2</v>
      </c>
      <c r="K1308" s="18">
        <v>45</v>
      </c>
      <c r="L1308" s="17" t="s">
        <v>9</v>
      </c>
      <c r="M1308" s="17" t="s">
        <v>11</v>
      </c>
      <c r="N1308" s="50" t="s">
        <v>14</v>
      </c>
      <c r="O1308" s="259" t="str">
        <f t="shared" si="80"/>
        <v>MAPA - OAE 2082</v>
      </c>
      <c r="P1308" s="258" t="s">
        <v>9212</v>
      </c>
      <c r="Q1308" s="256" t="str">
        <f t="shared" si="78"/>
        <v>FOTO 1 - OAE 2082</v>
      </c>
      <c r="R1308" s="255" t="s">
        <v>6206</v>
      </c>
      <c r="S1308" s="254" t="str">
        <f t="shared" si="79"/>
        <v>FOTO 2 - OAE 2082</v>
      </c>
      <c r="T1308" s="233" t="s">
        <v>7030</v>
      </c>
      <c r="U1308" s="238">
        <v>2017</v>
      </c>
      <c r="V1308" s="16" t="s">
        <v>49</v>
      </c>
      <c r="W1308" s="16" t="s">
        <v>10</v>
      </c>
      <c r="X1308" s="16" t="s">
        <v>12</v>
      </c>
      <c r="Y1308" s="16" t="s">
        <v>9485</v>
      </c>
      <c r="Z1308" s="16" t="s">
        <v>13</v>
      </c>
      <c r="AA1308" s="16" t="s">
        <v>15</v>
      </c>
      <c r="AB1308" s="16"/>
      <c r="AC1308" s="16"/>
      <c r="AD1308" s="16"/>
      <c r="AE1308" s="16" t="s">
        <v>7804</v>
      </c>
      <c r="AF1308" s="57" t="s">
        <v>5125</v>
      </c>
      <c r="AG1308" s="57" t="s">
        <v>5112</v>
      </c>
      <c r="AH1308" s="58">
        <v>4</v>
      </c>
      <c r="AI1308" s="56">
        <v>45016</v>
      </c>
      <c r="AJ1308" s="59"/>
      <c r="AK1308" s="65"/>
      <c r="AL1308" s="59"/>
      <c r="AM1308" s="63"/>
    </row>
    <row r="1309" spans="1:39" x14ac:dyDescent="0.2">
      <c r="A1309" s="49" t="s">
        <v>73</v>
      </c>
      <c r="B1309" s="17" t="s">
        <v>48</v>
      </c>
      <c r="C1309" s="17" t="s">
        <v>2020</v>
      </c>
      <c r="D1309" s="17" t="s">
        <v>2021</v>
      </c>
      <c r="E1309" s="17" t="s">
        <v>2022</v>
      </c>
      <c r="F1309" s="48">
        <v>9.6</v>
      </c>
      <c r="G1309" s="229">
        <v>150</v>
      </c>
      <c r="H1309" s="229">
        <v>13.7</v>
      </c>
      <c r="I1309" s="229">
        <v>13.1</v>
      </c>
      <c r="J1309" s="18">
        <v>2</v>
      </c>
      <c r="K1309" s="18">
        <v>45</v>
      </c>
      <c r="L1309" s="17" t="s">
        <v>9</v>
      </c>
      <c r="M1309" s="17" t="s">
        <v>11</v>
      </c>
      <c r="N1309" s="50" t="s">
        <v>14</v>
      </c>
      <c r="O1309" s="259" t="str">
        <f t="shared" si="80"/>
        <v>MAPA - OAE 1209</v>
      </c>
      <c r="P1309" s="258" t="s">
        <v>9213</v>
      </c>
      <c r="Q1309" s="256" t="str">
        <f t="shared" si="78"/>
        <v>FOTO 1 - OAE 1209</v>
      </c>
      <c r="R1309" s="255" t="s">
        <v>6207</v>
      </c>
      <c r="S1309" s="254" t="str">
        <f t="shared" si="79"/>
        <v>FOTO 2 - OAE 1209</v>
      </c>
      <c r="T1309" s="233" t="s">
        <v>7031</v>
      </c>
      <c r="U1309" s="238">
        <v>2015</v>
      </c>
      <c r="V1309" s="16" t="s">
        <v>49</v>
      </c>
      <c r="W1309" s="16" t="s">
        <v>10</v>
      </c>
      <c r="X1309" s="16" t="s">
        <v>12</v>
      </c>
      <c r="Y1309" s="16" t="s">
        <v>9485</v>
      </c>
      <c r="Z1309" s="16" t="s">
        <v>13</v>
      </c>
      <c r="AA1309" s="16" t="s">
        <v>15</v>
      </c>
      <c r="AB1309" s="16"/>
      <c r="AC1309" s="16"/>
      <c r="AD1309" s="16"/>
      <c r="AE1309" s="16" t="s">
        <v>7804</v>
      </c>
      <c r="AF1309" s="57" t="s">
        <v>5125</v>
      </c>
      <c r="AG1309" s="57" t="s">
        <v>5112</v>
      </c>
      <c r="AH1309" s="58">
        <v>4</v>
      </c>
      <c r="AI1309" s="56">
        <v>45016</v>
      </c>
      <c r="AJ1309" s="59"/>
      <c r="AK1309" s="61"/>
      <c r="AL1309" s="59"/>
      <c r="AM1309" s="63"/>
    </row>
    <row r="1310" spans="1:39" x14ac:dyDescent="0.2">
      <c r="A1310" s="49" t="s">
        <v>1100</v>
      </c>
      <c r="B1310" s="17" t="s">
        <v>3945</v>
      </c>
      <c r="C1310" s="17" t="s">
        <v>3947</v>
      </c>
      <c r="D1310" s="17" t="s">
        <v>2021</v>
      </c>
      <c r="E1310" s="17" t="s">
        <v>2022</v>
      </c>
      <c r="F1310" s="48">
        <v>11.42</v>
      </c>
      <c r="G1310" s="229">
        <v>166.5</v>
      </c>
      <c r="H1310" s="229">
        <v>12</v>
      </c>
      <c r="I1310" s="229">
        <v>9.9</v>
      </c>
      <c r="J1310" s="18">
        <v>2</v>
      </c>
      <c r="K1310" s="18">
        <v>45</v>
      </c>
      <c r="L1310" s="17" t="s">
        <v>9</v>
      </c>
      <c r="M1310" s="17" t="s">
        <v>11</v>
      </c>
      <c r="N1310" s="50" t="s">
        <v>14</v>
      </c>
      <c r="O1310" s="259" t="str">
        <f t="shared" si="80"/>
        <v>MAPA - OAE 1211</v>
      </c>
      <c r="P1310" s="258" t="s">
        <v>9214</v>
      </c>
      <c r="Q1310" s="256" t="str">
        <f t="shared" si="78"/>
        <v>FOTO 1 - OAE 1211</v>
      </c>
      <c r="R1310" s="255" t="s">
        <v>6208</v>
      </c>
      <c r="S1310" s="254" t="str">
        <f t="shared" si="79"/>
        <v>FOTO 2 - OAE 1211</v>
      </c>
      <c r="T1310" s="233" t="s">
        <v>7032</v>
      </c>
      <c r="U1310" s="238">
        <v>2018</v>
      </c>
      <c r="V1310" s="16" t="s">
        <v>3946</v>
      </c>
      <c r="W1310" s="16" t="s">
        <v>10</v>
      </c>
      <c r="X1310" s="16" t="s">
        <v>12</v>
      </c>
      <c r="Y1310" s="16" t="s">
        <v>9485</v>
      </c>
      <c r="Z1310" s="16" t="s">
        <v>13</v>
      </c>
      <c r="AA1310" s="16" t="s">
        <v>15</v>
      </c>
      <c r="AB1310" s="16"/>
      <c r="AC1310" s="16"/>
      <c r="AD1310" s="16"/>
      <c r="AE1310" s="16" t="s">
        <v>7804</v>
      </c>
      <c r="AF1310" s="57" t="s">
        <v>5125</v>
      </c>
      <c r="AG1310" s="57" t="s">
        <v>5112</v>
      </c>
      <c r="AH1310" s="58">
        <v>4</v>
      </c>
      <c r="AI1310" s="56">
        <v>45016</v>
      </c>
      <c r="AJ1310" s="59"/>
      <c r="AK1310" s="61"/>
      <c r="AL1310" s="59"/>
      <c r="AM1310" s="63"/>
    </row>
    <row r="1311" spans="1:39" x14ac:dyDescent="0.2">
      <c r="A1311" s="49" t="s">
        <v>1095</v>
      </c>
      <c r="B1311" s="17" t="s">
        <v>3945</v>
      </c>
      <c r="C1311" s="17" t="s">
        <v>4001</v>
      </c>
      <c r="D1311" s="17" t="s">
        <v>2021</v>
      </c>
      <c r="E1311" s="17" t="s">
        <v>2022</v>
      </c>
      <c r="F1311" s="48">
        <v>11.42</v>
      </c>
      <c r="G1311" s="229">
        <v>185</v>
      </c>
      <c r="H1311" s="229">
        <v>12</v>
      </c>
      <c r="I1311" s="229">
        <v>9.9</v>
      </c>
      <c r="J1311" s="18">
        <v>2</v>
      </c>
      <c r="K1311" s="18">
        <v>45</v>
      </c>
      <c r="L1311" s="17" t="s">
        <v>9</v>
      </c>
      <c r="M1311" s="17" t="s">
        <v>11</v>
      </c>
      <c r="N1311" s="50" t="s">
        <v>14</v>
      </c>
      <c r="O1311" s="259" t="str">
        <f t="shared" si="80"/>
        <v>MAPA - OAE 1210</v>
      </c>
      <c r="P1311" s="258" t="s">
        <v>9215</v>
      </c>
      <c r="Q1311" s="256" t="str">
        <f t="shared" ref="Q1311:Q1342" si="81">HYPERLINK(R1311, "FOTO 1 - OAE "&amp;A1311)</f>
        <v>FOTO 1 - OAE 1210</v>
      </c>
      <c r="R1311" s="255" t="s">
        <v>6209</v>
      </c>
      <c r="S1311" s="254" t="str">
        <f t="shared" ref="S1311:S1342" si="82">HYPERLINK(T1311, "FOTO 2 - OAE "&amp;A1311)</f>
        <v>FOTO 2 - OAE 1210</v>
      </c>
      <c r="T1311" s="233" t="s">
        <v>7033</v>
      </c>
      <c r="U1311" s="238">
        <v>2018</v>
      </c>
      <c r="V1311" s="16" t="s">
        <v>3946</v>
      </c>
      <c r="W1311" s="16" t="s">
        <v>10</v>
      </c>
      <c r="X1311" s="16" t="s">
        <v>12</v>
      </c>
      <c r="Y1311" s="16" t="s">
        <v>9485</v>
      </c>
      <c r="Z1311" s="16" t="s">
        <v>13</v>
      </c>
      <c r="AA1311" s="16" t="s">
        <v>15</v>
      </c>
      <c r="AB1311" s="16"/>
      <c r="AC1311" s="16"/>
      <c r="AD1311" s="16"/>
      <c r="AE1311" s="16" t="s">
        <v>7804</v>
      </c>
      <c r="AF1311" s="57" t="s">
        <v>5125</v>
      </c>
      <c r="AG1311" s="57" t="s">
        <v>5112</v>
      </c>
      <c r="AH1311" s="58">
        <v>4</v>
      </c>
      <c r="AI1311" s="56">
        <v>45016</v>
      </c>
      <c r="AJ1311" s="59"/>
      <c r="AK1311" s="61"/>
      <c r="AL1311" s="59"/>
      <c r="AM1311" s="63"/>
    </row>
    <row r="1312" spans="1:39" x14ac:dyDescent="0.2">
      <c r="A1312" s="49" t="s">
        <v>1105</v>
      </c>
      <c r="B1312" s="17" t="s">
        <v>48</v>
      </c>
      <c r="C1312" s="17" t="s">
        <v>2025</v>
      </c>
      <c r="D1312" s="17" t="s">
        <v>2021</v>
      </c>
      <c r="E1312" s="17" t="s">
        <v>2022</v>
      </c>
      <c r="F1312" s="48">
        <v>12.683999999999999</v>
      </c>
      <c r="G1312" s="229">
        <v>53</v>
      </c>
      <c r="H1312" s="229">
        <v>14.3</v>
      </c>
      <c r="I1312" s="229">
        <v>13.6</v>
      </c>
      <c r="J1312" s="18">
        <v>2</v>
      </c>
      <c r="K1312" s="18">
        <v>45</v>
      </c>
      <c r="L1312" s="17" t="s">
        <v>9</v>
      </c>
      <c r="M1312" s="17" t="s">
        <v>11</v>
      </c>
      <c r="N1312" s="50" t="s">
        <v>14</v>
      </c>
      <c r="O1312" s="259" t="str">
        <f t="shared" si="80"/>
        <v>MAPA - OAE 1212</v>
      </c>
      <c r="P1312" s="258" t="s">
        <v>9216</v>
      </c>
      <c r="Q1312" s="256" t="str">
        <f t="shared" si="81"/>
        <v>FOTO 1 - OAE 1212</v>
      </c>
      <c r="R1312" s="255" t="s">
        <v>6210</v>
      </c>
      <c r="S1312" s="254" t="str">
        <f t="shared" si="82"/>
        <v>FOTO 2 - OAE 1212</v>
      </c>
      <c r="T1312" s="233" t="s">
        <v>7034</v>
      </c>
      <c r="U1312" s="238">
        <v>2015</v>
      </c>
      <c r="V1312" s="16" t="s">
        <v>49</v>
      </c>
      <c r="W1312" s="16" t="s">
        <v>10</v>
      </c>
      <c r="X1312" s="16" t="s">
        <v>12</v>
      </c>
      <c r="Y1312" s="16" t="s">
        <v>9485</v>
      </c>
      <c r="Z1312" s="16" t="s">
        <v>13</v>
      </c>
      <c r="AA1312" s="16" t="s">
        <v>15</v>
      </c>
      <c r="AB1312" s="16"/>
      <c r="AC1312" s="16"/>
      <c r="AD1312" s="16"/>
      <c r="AE1312" s="16" t="s">
        <v>7804</v>
      </c>
      <c r="AF1312" s="57" t="s">
        <v>5125</v>
      </c>
      <c r="AG1312" s="57" t="s">
        <v>5112</v>
      </c>
      <c r="AH1312" s="58">
        <v>4</v>
      </c>
      <c r="AI1312" s="56">
        <v>45016</v>
      </c>
      <c r="AJ1312" s="59"/>
      <c r="AK1312" s="61"/>
      <c r="AL1312" s="59"/>
      <c r="AM1312" s="63"/>
    </row>
    <row r="1313" spans="1:39" x14ac:dyDescent="0.2">
      <c r="A1313" s="49" t="s">
        <v>1108</v>
      </c>
      <c r="B1313" s="17" t="s">
        <v>1</v>
      </c>
      <c r="C1313" s="17" t="s">
        <v>2286</v>
      </c>
      <c r="D1313" s="17" t="s">
        <v>2021</v>
      </c>
      <c r="E1313" s="17" t="s">
        <v>2022</v>
      </c>
      <c r="F1313" s="48">
        <v>13.574</v>
      </c>
      <c r="G1313" s="229">
        <v>290</v>
      </c>
      <c r="H1313" s="229">
        <v>12.5</v>
      </c>
      <c r="I1313" s="229">
        <v>11.9</v>
      </c>
      <c r="J1313" s="18">
        <v>2</v>
      </c>
      <c r="K1313" s="18">
        <v>45</v>
      </c>
      <c r="L1313" s="17" t="s">
        <v>9</v>
      </c>
      <c r="M1313" s="17" t="s">
        <v>11</v>
      </c>
      <c r="N1313" s="50" t="s">
        <v>14</v>
      </c>
      <c r="O1313" s="259" t="str">
        <f t="shared" si="80"/>
        <v>MAPA - OAE 1213</v>
      </c>
      <c r="P1313" s="258" t="s">
        <v>9217</v>
      </c>
      <c r="Q1313" s="256" t="str">
        <f t="shared" si="81"/>
        <v>FOTO 1 - OAE 1213</v>
      </c>
      <c r="R1313" s="255" t="s">
        <v>6211</v>
      </c>
      <c r="S1313" s="254" t="str">
        <f t="shared" si="82"/>
        <v>FOTO 2 - OAE 1213</v>
      </c>
      <c r="T1313" s="233" t="s">
        <v>7035</v>
      </c>
      <c r="U1313" s="238">
        <v>2014</v>
      </c>
      <c r="V1313" s="16" t="s">
        <v>2</v>
      </c>
      <c r="W1313" s="16" t="s">
        <v>10</v>
      </c>
      <c r="X1313" s="16" t="s">
        <v>12</v>
      </c>
      <c r="Y1313" s="16" t="s">
        <v>9485</v>
      </c>
      <c r="Z1313" s="16" t="s">
        <v>13</v>
      </c>
      <c r="AA1313" s="16" t="s">
        <v>15</v>
      </c>
      <c r="AB1313" s="16" t="s">
        <v>18</v>
      </c>
      <c r="AC1313" s="16" t="s">
        <v>2287</v>
      </c>
      <c r="AD1313" s="16" t="s">
        <v>2288</v>
      </c>
      <c r="AE1313" s="16" t="s">
        <v>7804</v>
      </c>
      <c r="AF1313" s="57" t="s">
        <v>5125</v>
      </c>
      <c r="AG1313" s="57" t="s">
        <v>5112</v>
      </c>
      <c r="AH1313" s="58">
        <v>4</v>
      </c>
      <c r="AI1313" s="56">
        <v>45016</v>
      </c>
      <c r="AJ1313" s="59"/>
      <c r="AK1313" s="61"/>
      <c r="AL1313" s="59"/>
      <c r="AM1313" s="63"/>
    </row>
    <row r="1314" spans="1:39" x14ac:dyDescent="0.2">
      <c r="A1314" s="49" t="s">
        <v>4257</v>
      </c>
      <c r="B1314" s="17" t="s">
        <v>1</v>
      </c>
      <c r="C1314" s="17" t="s">
        <v>4258</v>
      </c>
      <c r="D1314" s="17" t="s">
        <v>2021</v>
      </c>
      <c r="E1314" s="17" t="s">
        <v>2022</v>
      </c>
      <c r="F1314" s="48">
        <v>17.649000000000001</v>
      </c>
      <c r="G1314" s="229">
        <v>53</v>
      </c>
      <c r="H1314" s="229">
        <v>11.6</v>
      </c>
      <c r="I1314" s="229">
        <v>11</v>
      </c>
      <c r="J1314" s="18">
        <v>2</v>
      </c>
      <c r="K1314" s="18">
        <v>36</v>
      </c>
      <c r="L1314" s="17" t="s">
        <v>9</v>
      </c>
      <c r="M1314" s="17" t="s">
        <v>11</v>
      </c>
      <c r="N1314" s="50" t="s">
        <v>14</v>
      </c>
      <c r="O1314" s="259" t="str">
        <f t="shared" si="80"/>
        <v>MAPA - OAE 0742</v>
      </c>
      <c r="P1314" s="258" t="s">
        <v>9218</v>
      </c>
      <c r="Q1314" s="256" t="str">
        <f t="shared" si="81"/>
        <v>FOTO 1 - OAE 0742</v>
      </c>
      <c r="R1314" s="255" t="s">
        <v>6212</v>
      </c>
      <c r="S1314" s="254" t="str">
        <f t="shared" si="82"/>
        <v>FOTO 2 - OAE 0742</v>
      </c>
      <c r="T1314" s="233" t="s">
        <v>7036</v>
      </c>
      <c r="U1314" s="238">
        <v>2018</v>
      </c>
      <c r="V1314" s="16" t="s">
        <v>2</v>
      </c>
      <c r="W1314" s="16" t="s">
        <v>10</v>
      </c>
      <c r="X1314" s="16" t="s">
        <v>12</v>
      </c>
      <c r="Y1314" s="16" t="s">
        <v>9485</v>
      </c>
      <c r="Z1314" s="16" t="s">
        <v>13</v>
      </c>
      <c r="AA1314" s="16" t="s">
        <v>15</v>
      </c>
      <c r="AB1314" s="16" t="s">
        <v>18</v>
      </c>
      <c r="AC1314" s="16" t="s">
        <v>4259</v>
      </c>
      <c r="AD1314" s="16" t="s">
        <v>4260</v>
      </c>
      <c r="AE1314" s="16" t="s">
        <v>7804</v>
      </c>
      <c r="AF1314" s="57" t="s">
        <v>5125</v>
      </c>
      <c r="AG1314" s="57" t="s">
        <v>5112</v>
      </c>
      <c r="AH1314" s="58">
        <v>4</v>
      </c>
      <c r="AI1314" s="56">
        <v>45016</v>
      </c>
      <c r="AJ1314" s="59"/>
      <c r="AK1314" s="61"/>
      <c r="AL1314" s="59"/>
      <c r="AM1314" s="63"/>
    </row>
    <row r="1315" spans="1:39" x14ac:dyDescent="0.2">
      <c r="A1315" s="49" t="s">
        <v>621</v>
      </c>
      <c r="B1315" s="17" t="s">
        <v>1</v>
      </c>
      <c r="C1315" s="17" t="s">
        <v>4753</v>
      </c>
      <c r="D1315" s="17" t="s">
        <v>2021</v>
      </c>
      <c r="E1315" s="17" t="s">
        <v>2022</v>
      </c>
      <c r="F1315" s="48">
        <v>26.39</v>
      </c>
      <c r="G1315" s="229">
        <v>43</v>
      </c>
      <c r="H1315" s="229">
        <v>11.6</v>
      </c>
      <c r="I1315" s="229">
        <v>11</v>
      </c>
      <c r="J1315" s="18">
        <v>2</v>
      </c>
      <c r="K1315" s="18">
        <v>45</v>
      </c>
      <c r="L1315" s="17" t="s">
        <v>9</v>
      </c>
      <c r="M1315" s="17" t="s">
        <v>11</v>
      </c>
      <c r="N1315" s="50" t="s">
        <v>14</v>
      </c>
      <c r="O1315" s="259" t="str">
        <f t="shared" si="80"/>
        <v>MAPA - OAE 1286</v>
      </c>
      <c r="P1315" s="258" t="s">
        <v>9219</v>
      </c>
      <c r="Q1315" s="256" t="str">
        <f t="shared" si="81"/>
        <v>FOTO 1 - OAE 1286</v>
      </c>
      <c r="R1315" s="255" t="s">
        <v>6213</v>
      </c>
      <c r="S1315" s="254" t="str">
        <f t="shared" si="82"/>
        <v>FOTO 2 - OAE 1286</v>
      </c>
      <c r="T1315" s="233" t="s">
        <v>7037</v>
      </c>
      <c r="U1315" s="238">
        <v>2018</v>
      </c>
      <c r="V1315" s="16" t="s">
        <v>2</v>
      </c>
      <c r="W1315" s="16" t="s">
        <v>10</v>
      </c>
      <c r="X1315" s="16" t="s">
        <v>12</v>
      </c>
      <c r="Y1315" s="16" t="s">
        <v>9485</v>
      </c>
      <c r="Z1315" s="16" t="s">
        <v>13</v>
      </c>
      <c r="AA1315" s="16" t="s">
        <v>15</v>
      </c>
      <c r="AB1315" s="16" t="s">
        <v>18</v>
      </c>
      <c r="AC1315" s="16" t="s">
        <v>4754</v>
      </c>
      <c r="AD1315" s="16" t="s">
        <v>4755</v>
      </c>
      <c r="AE1315" s="16" t="s">
        <v>7804</v>
      </c>
      <c r="AF1315" s="57" t="s">
        <v>5125</v>
      </c>
      <c r="AG1315" s="57" t="s">
        <v>5112</v>
      </c>
      <c r="AH1315" s="58">
        <v>4</v>
      </c>
      <c r="AI1315" s="56">
        <v>45016</v>
      </c>
      <c r="AJ1315" s="59"/>
      <c r="AK1315" s="61"/>
      <c r="AL1315" s="59"/>
      <c r="AM1315" s="63"/>
    </row>
    <row r="1316" spans="1:39" x14ac:dyDescent="0.2">
      <c r="A1316" s="49" t="s">
        <v>739</v>
      </c>
      <c r="B1316" s="17" t="s">
        <v>1</v>
      </c>
      <c r="C1316" s="17" t="s">
        <v>5551</v>
      </c>
      <c r="D1316" s="17" t="s">
        <v>2021</v>
      </c>
      <c r="E1316" s="17" t="s">
        <v>2497</v>
      </c>
      <c r="F1316" s="48">
        <v>30.54</v>
      </c>
      <c r="G1316" s="229">
        <v>79</v>
      </c>
      <c r="H1316" s="229">
        <v>11.6</v>
      </c>
      <c r="I1316" s="229">
        <v>11</v>
      </c>
      <c r="J1316" s="18">
        <v>2</v>
      </c>
      <c r="K1316" s="18">
        <v>45</v>
      </c>
      <c r="L1316" s="17" t="s">
        <v>9</v>
      </c>
      <c r="M1316" s="17" t="s">
        <v>11</v>
      </c>
      <c r="N1316" s="50" t="s">
        <v>14</v>
      </c>
      <c r="O1316" s="259" t="str">
        <f t="shared" si="80"/>
        <v>MAPA - OAE 1253</v>
      </c>
      <c r="P1316" s="258" t="s">
        <v>9220</v>
      </c>
      <c r="Q1316" s="256" t="str">
        <f t="shared" si="81"/>
        <v>FOTO 1 - OAE 1253</v>
      </c>
      <c r="R1316" s="255" t="s">
        <v>6214</v>
      </c>
      <c r="S1316" s="254" t="str">
        <f t="shared" si="82"/>
        <v>FOTO 2 - OAE 1253</v>
      </c>
      <c r="T1316" s="233" t="s">
        <v>7038</v>
      </c>
      <c r="U1316" s="238">
        <v>2018</v>
      </c>
      <c r="V1316" s="16" t="s">
        <v>2</v>
      </c>
      <c r="W1316" s="16" t="s">
        <v>10</v>
      </c>
      <c r="X1316" s="16" t="s">
        <v>12</v>
      </c>
      <c r="Y1316" s="16" t="s">
        <v>9485</v>
      </c>
      <c r="Z1316" s="16" t="s">
        <v>13</v>
      </c>
      <c r="AA1316" s="16" t="s">
        <v>15</v>
      </c>
      <c r="AB1316" s="16" t="s">
        <v>18</v>
      </c>
      <c r="AC1316" s="16" t="s">
        <v>5552</v>
      </c>
      <c r="AD1316" s="16" t="s">
        <v>5553</v>
      </c>
      <c r="AE1316" s="16" t="s">
        <v>7805</v>
      </c>
      <c r="AF1316" s="57" t="s">
        <v>5125</v>
      </c>
      <c r="AG1316" s="57" t="s">
        <v>5112</v>
      </c>
      <c r="AH1316" s="58">
        <v>4</v>
      </c>
      <c r="AI1316" s="56">
        <v>45016</v>
      </c>
      <c r="AJ1316" s="59"/>
      <c r="AK1316" s="65"/>
      <c r="AL1316" s="59"/>
      <c r="AM1316" s="63"/>
    </row>
    <row r="1317" spans="1:39" x14ac:dyDescent="0.2">
      <c r="A1317" s="49" t="s">
        <v>2493</v>
      </c>
      <c r="B1317" s="17" t="s">
        <v>1</v>
      </c>
      <c r="C1317" s="17" t="s">
        <v>2494</v>
      </c>
      <c r="D1317" s="17" t="s">
        <v>2021</v>
      </c>
      <c r="E1317" s="17" t="s">
        <v>2497</v>
      </c>
      <c r="F1317" s="48">
        <v>31.67</v>
      </c>
      <c r="G1317" s="229">
        <v>39.450000000000003</v>
      </c>
      <c r="H1317" s="229">
        <v>11.6</v>
      </c>
      <c r="I1317" s="229">
        <v>11</v>
      </c>
      <c r="J1317" s="18">
        <v>2</v>
      </c>
      <c r="K1317" s="18">
        <v>45</v>
      </c>
      <c r="L1317" s="17" t="s">
        <v>9</v>
      </c>
      <c r="M1317" s="17" t="s">
        <v>11</v>
      </c>
      <c r="N1317" s="50" t="s">
        <v>14</v>
      </c>
      <c r="O1317" s="259" t="str">
        <f t="shared" si="80"/>
        <v>MAPA - OAE 0482</v>
      </c>
      <c r="P1317" s="258" t="s">
        <v>9221</v>
      </c>
      <c r="Q1317" s="256" t="str">
        <f t="shared" si="81"/>
        <v>FOTO 1 - OAE 0482</v>
      </c>
      <c r="R1317" s="255" t="s">
        <v>6215</v>
      </c>
      <c r="S1317" s="254" t="str">
        <f t="shared" si="82"/>
        <v>FOTO 2 - OAE 0482</v>
      </c>
      <c r="T1317" s="233" t="s">
        <v>7039</v>
      </c>
      <c r="U1317" s="238">
        <v>2018</v>
      </c>
      <c r="V1317" s="16" t="s">
        <v>2</v>
      </c>
      <c r="W1317" s="16" t="s">
        <v>10</v>
      </c>
      <c r="X1317" s="16" t="s">
        <v>12</v>
      </c>
      <c r="Y1317" s="16" t="s">
        <v>9485</v>
      </c>
      <c r="Z1317" s="16" t="s">
        <v>13</v>
      </c>
      <c r="AA1317" s="16" t="s">
        <v>15</v>
      </c>
      <c r="AB1317" s="16" t="s">
        <v>4</v>
      </c>
      <c r="AC1317" s="16" t="s">
        <v>2495</v>
      </c>
      <c r="AD1317" s="16" t="s">
        <v>2496</v>
      </c>
      <c r="AE1317" s="16" t="s">
        <v>7805</v>
      </c>
      <c r="AF1317" s="57" t="s">
        <v>5125</v>
      </c>
      <c r="AG1317" s="57" t="s">
        <v>5112</v>
      </c>
      <c r="AH1317" s="58">
        <v>4</v>
      </c>
      <c r="AI1317" s="56">
        <v>45016</v>
      </c>
      <c r="AJ1317" s="59"/>
      <c r="AK1317" s="61"/>
      <c r="AL1317" s="59"/>
      <c r="AM1317" s="63"/>
    </row>
    <row r="1318" spans="1:39" x14ac:dyDescent="0.2">
      <c r="A1318" s="49" t="s">
        <v>737</v>
      </c>
      <c r="B1318" s="17" t="s">
        <v>48</v>
      </c>
      <c r="C1318" s="17" t="s">
        <v>4240</v>
      </c>
      <c r="D1318" s="17" t="s">
        <v>2021</v>
      </c>
      <c r="E1318" s="17" t="s">
        <v>2497</v>
      </c>
      <c r="F1318" s="48">
        <v>33.44</v>
      </c>
      <c r="G1318" s="229">
        <v>4.0999999999999996</v>
      </c>
      <c r="H1318" s="229">
        <v>13.5</v>
      </c>
      <c r="I1318" s="229">
        <v>12.9</v>
      </c>
      <c r="J1318" s="18">
        <v>2</v>
      </c>
      <c r="K1318" s="18">
        <v>45</v>
      </c>
      <c r="L1318" s="17" t="s">
        <v>9</v>
      </c>
      <c r="M1318" s="17" t="s">
        <v>11</v>
      </c>
      <c r="N1318" s="50" t="s">
        <v>14</v>
      </c>
      <c r="O1318" s="259" t="str">
        <f t="shared" si="80"/>
        <v>MAPA - OAE 1254</v>
      </c>
      <c r="P1318" s="258" t="s">
        <v>9222</v>
      </c>
      <c r="Q1318" s="256" t="str">
        <f t="shared" si="81"/>
        <v>FOTO 1 - OAE 1254</v>
      </c>
      <c r="R1318" s="255" t="s">
        <v>6216</v>
      </c>
      <c r="S1318" s="254" t="str">
        <f t="shared" si="82"/>
        <v>FOTO 2 - OAE 1254</v>
      </c>
      <c r="T1318" s="233" t="s">
        <v>7040</v>
      </c>
      <c r="U1318" s="238">
        <v>2018</v>
      </c>
      <c r="V1318" s="16" t="s">
        <v>49</v>
      </c>
      <c r="W1318" s="16" t="s">
        <v>10</v>
      </c>
      <c r="X1318" s="16" t="s">
        <v>12</v>
      </c>
      <c r="Y1318" s="16" t="s">
        <v>9485</v>
      </c>
      <c r="Z1318" s="16" t="s">
        <v>13</v>
      </c>
      <c r="AA1318" s="16" t="s">
        <v>15</v>
      </c>
      <c r="AB1318" s="16"/>
      <c r="AC1318" s="16"/>
      <c r="AD1318" s="16"/>
      <c r="AE1318" s="16" t="s">
        <v>7805</v>
      </c>
      <c r="AF1318" s="57" t="s">
        <v>5125</v>
      </c>
      <c r="AG1318" s="57" t="s">
        <v>5112</v>
      </c>
      <c r="AH1318" s="58">
        <v>4</v>
      </c>
      <c r="AI1318" s="56">
        <v>45016</v>
      </c>
      <c r="AJ1318" s="59"/>
      <c r="AK1318" s="61"/>
      <c r="AL1318" s="59"/>
      <c r="AM1318" s="63"/>
    </row>
    <row r="1319" spans="1:39" x14ac:dyDescent="0.2">
      <c r="A1319" s="49" t="s">
        <v>4008</v>
      </c>
      <c r="B1319" s="17" t="s">
        <v>1</v>
      </c>
      <c r="C1319" s="17" t="s">
        <v>4009</v>
      </c>
      <c r="D1319" s="17" t="s">
        <v>2021</v>
      </c>
      <c r="E1319" s="17" t="s">
        <v>4012</v>
      </c>
      <c r="F1319" s="48">
        <v>48.484999999999999</v>
      </c>
      <c r="G1319" s="229">
        <v>61.8</v>
      </c>
      <c r="H1319" s="229">
        <v>10.199999999999999</v>
      </c>
      <c r="I1319" s="229">
        <v>8.4</v>
      </c>
      <c r="J1319" s="18">
        <v>2</v>
      </c>
      <c r="K1319" s="18">
        <v>36</v>
      </c>
      <c r="L1319" s="17" t="s">
        <v>9</v>
      </c>
      <c r="M1319" s="17" t="s">
        <v>11</v>
      </c>
      <c r="N1319" s="50" t="s">
        <v>14</v>
      </c>
      <c r="O1319" s="259" t="str">
        <f t="shared" si="80"/>
        <v>MAPA - OAE 0479</v>
      </c>
      <c r="P1319" s="258" t="s">
        <v>9223</v>
      </c>
      <c r="Q1319" s="256" t="str">
        <f t="shared" si="81"/>
        <v>FOTO 1 - OAE 0479</v>
      </c>
      <c r="R1319" s="255" t="s">
        <v>6217</v>
      </c>
      <c r="S1319" s="254" t="str">
        <f t="shared" si="82"/>
        <v>FOTO 2 - OAE 0479</v>
      </c>
      <c r="T1319" s="233" t="s">
        <v>7041</v>
      </c>
      <c r="U1319" s="238">
        <v>2018</v>
      </c>
      <c r="V1319" s="16" t="s">
        <v>2</v>
      </c>
      <c r="W1319" s="16" t="s">
        <v>10</v>
      </c>
      <c r="X1319" s="16" t="s">
        <v>12</v>
      </c>
      <c r="Y1319" s="16" t="s">
        <v>9485</v>
      </c>
      <c r="Z1319" s="16" t="s">
        <v>13</v>
      </c>
      <c r="AA1319" s="16" t="s">
        <v>15</v>
      </c>
      <c r="AB1319" s="16" t="s">
        <v>4</v>
      </c>
      <c r="AC1319" s="16" t="s">
        <v>4010</v>
      </c>
      <c r="AD1319" s="16" t="s">
        <v>4011</v>
      </c>
      <c r="AE1319" s="16" t="s">
        <v>7806</v>
      </c>
      <c r="AF1319" s="57" t="s">
        <v>5246</v>
      </c>
      <c r="AG1319" s="57" t="s">
        <v>5112</v>
      </c>
      <c r="AH1319" s="58">
        <v>4</v>
      </c>
      <c r="AI1319" s="56">
        <v>45016</v>
      </c>
      <c r="AJ1319" s="59"/>
      <c r="AK1319" s="61"/>
      <c r="AL1319" s="59"/>
      <c r="AM1319" s="63"/>
    </row>
    <row r="1320" spans="1:39" x14ac:dyDescent="0.2">
      <c r="A1320" s="49" t="s">
        <v>1036</v>
      </c>
      <c r="B1320" s="17" t="s">
        <v>48</v>
      </c>
      <c r="C1320" s="17" t="s">
        <v>369</v>
      </c>
      <c r="D1320" s="17" t="s">
        <v>2023</v>
      </c>
      <c r="E1320" s="17" t="s">
        <v>5428</v>
      </c>
      <c r="F1320" s="48">
        <v>5.2</v>
      </c>
      <c r="G1320" s="229">
        <v>23.2</v>
      </c>
      <c r="H1320" s="229">
        <v>10.6</v>
      </c>
      <c r="I1320" s="229">
        <v>10</v>
      </c>
      <c r="J1320" s="18">
        <v>2</v>
      </c>
      <c r="K1320" s="18">
        <v>36</v>
      </c>
      <c r="L1320" s="17" t="s">
        <v>9</v>
      </c>
      <c r="M1320" s="17" t="s">
        <v>11</v>
      </c>
      <c r="N1320" s="50" t="s">
        <v>83</v>
      </c>
      <c r="O1320" s="259" t="str">
        <f t="shared" si="80"/>
        <v>MAPA - OAE 1196</v>
      </c>
      <c r="P1320" s="258" t="s">
        <v>9224</v>
      </c>
      <c r="Q1320" s="256" t="str">
        <f t="shared" si="81"/>
        <v>FOTO 1 - OAE 1196</v>
      </c>
      <c r="R1320" s="255" t="s">
        <v>6218</v>
      </c>
      <c r="S1320" s="254" t="str">
        <f t="shared" si="82"/>
        <v>FOTO 2 - OAE 1196</v>
      </c>
      <c r="T1320" s="233" t="s">
        <v>7042</v>
      </c>
      <c r="U1320" s="238">
        <v>2015</v>
      </c>
      <c r="V1320" s="16" t="s">
        <v>49</v>
      </c>
      <c r="W1320" s="16" t="s">
        <v>10</v>
      </c>
      <c r="X1320" s="16" t="s">
        <v>12</v>
      </c>
      <c r="Y1320" s="16" t="s">
        <v>9485</v>
      </c>
      <c r="Z1320" s="16" t="s">
        <v>13</v>
      </c>
      <c r="AA1320" s="16" t="s">
        <v>84</v>
      </c>
      <c r="AB1320" s="16"/>
      <c r="AC1320" s="16"/>
      <c r="AD1320" s="16"/>
      <c r="AE1320" s="16" t="s">
        <v>7807</v>
      </c>
      <c r="AF1320" s="57" t="s">
        <v>5347</v>
      </c>
      <c r="AG1320" s="57" t="s">
        <v>5118</v>
      </c>
      <c r="AH1320" s="58">
        <v>9</v>
      </c>
      <c r="AI1320" s="56">
        <v>45016</v>
      </c>
      <c r="AJ1320" s="59"/>
      <c r="AK1320" s="61"/>
      <c r="AL1320" s="59"/>
      <c r="AM1320" s="63"/>
    </row>
    <row r="1321" spans="1:39" x14ac:dyDescent="0.2">
      <c r="A1321" s="49" t="s">
        <v>3024</v>
      </c>
      <c r="B1321" s="17" t="s">
        <v>1</v>
      </c>
      <c r="C1321" s="17" t="s">
        <v>3025</v>
      </c>
      <c r="D1321" s="17" t="s">
        <v>2023</v>
      </c>
      <c r="E1321" s="17" t="s">
        <v>5428</v>
      </c>
      <c r="F1321" s="48">
        <v>5.6</v>
      </c>
      <c r="G1321" s="229">
        <v>140.4</v>
      </c>
      <c r="H1321" s="229">
        <v>10.6</v>
      </c>
      <c r="I1321" s="229">
        <v>10</v>
      </c>
      <c r="J1321" s="18">
        <v>2</v>
      </c>
      <c r="K1321" s="18">
        <v>36</v>
      </c>
      <c r="L1321" s="17" t="s">
        <v>9</v>
      </c>
      <c r="M1321" s="17" t="s">
        <v>11</v>
      </c>
      <c r="N1321" s="50" t="s">
        <v>83</v>
      </c>
      <c r="O1321" s="259" t="str">
        <f t="shared" si="80"/>
        <v>MAPA - OAE 0491</v>
      </c>
      <c r="P1321" s="258" t="s">
        <v>9225</v>
      </c>
      <c r="Q1321" s="256" t="str">
        <f t="shared" si="81"/>
        <v>FOTO 1 - OAE 0491</v>
      </c>
      <c r="R1321" s="255" t="s">
        <v>6219</v>
      </c>
      <c r="S1321" s="254" t="str">
        <f t="shared" si="82"/>
        <v>FOTO 2 - OAE 0491</v>
      </c>
      <c r="T1321" s="233" t="s">
        <v>7043</v>
      </c>
      <c r="U1321" s="238">
        <v>2018</v>
      </c>
      <c r="V1321" s="16" t="s">
        <v>2</v>
      </c>
      <c r="W1321" s="16" t="s">
        <v>10</v>
      </c>
      <c r="X1321" s="16" t="s">
        <v>12</v>
      </c>
      <c r="Y1321" s="16" t="s">
        <v>9485</v>
      </c>
      <c r="Z1321" s="16" t="s">
        <v>13</v>
      </c>
      <c r="AA1321" s="16" t="s">
        <v>84</v>
      </c>
      <c r="AB1321" s="16" t="s">
        <v>4</v>
      </c>
      <c r="AC1321" s="16" t="s">
        <v>3026</v>
      </c>
      <c r="AD1321" s="16" t="s">
        <v>3027</v>
      </c>
      <c r="AE1321" s="16" t="s">
        <v>7807</v>
      </c>
      <c r="AF1321" s="57" t="s">
        <v>5347</v>
      </c>
      <c r="AG1321" s="57" t="s">
        <v>5118</v>
      </c>
      <c r="AH1321" s="58">
        <v>9</v>
      </c>
      <c r="AI1321" s="56">
        <v>45016</v>
      </c>
      <c r="AJ1321" s="59"/>
      <c r="AK1321" s="62"/>
      <c r="AL1321" s="59"/>
      <c r="AM1321" s="63"/>
    </row>
    <row r="1322" spans="1:39" x14ac:dyDescent="0.2">
      <c r="A1322" s="49" t="s">
        <v>4681</v>
      </c>
      <c r="B1322" s="17" t="s">
        <v>1</v>
      </c>
      <c r="C1322" s="17" t="s">
        <v>4682</v>
      </c>
      <c r="D1322" s="17" t="s">
        <v>2023</v>
      </c>
      <c r="E1322" s="17" t="s">
        <v>2024</v>
      </c>
      <c r="F1322" s="48">
        <v>17.88</v>
      </c>
      <c r="G1322" s="229">
        <v>163.80000000000001</v>
      </c>
      <c r="H1322" s="229">
        <v>10.6</v>
      </c>
      <c r="I1322" s="229">
        <v>10</v>
      </c>
      <c r="J1322" s="18">
        <v>2</v>
      </c>
      <c r="K1322" s="18">
        <v>36</v>
      </c>
      <c r="L1322" s="17" t="s">
        <v>9</v>
      </c>
      <c r="M1322" s="17" t="s">
        <v>11</v>
      </c>
      <c r="N1322" s="50" t="s">
        <v>83</v>
      </c>
      <c r="O1322" s="259" t="str">
        <f t="shared" si="80"/>
        <v>MAPA - OAE 0492</v>
      </c>
      <c r="P1322" s="258" t="s">
        <v>9226</v>
      </c>
      <c r="Q1322" s="256" t="str">
        <f t="shared" si="81"/>
        <v>FOTO 1 - OAE 0492</v>
      </c>
      <c r="R1322" s="255" t="s">
        <v>6220</v>
      </c>
      <c r="S1322" s="254" t="str">
        <f t="shared" si="82"/>
        <v>FOTO 2 - OAE 0492</v>
      </c>
      <c r="T1322" s="233" t="s">
        <v>7044</v>
      </c>
      <c r="U1322" s="238">
        <v>2018</v>
      </c>
      <c r="V1322" s="16" t="s">
        <v>2</v>
      </c>
      <c r="W1322" s="16" t="s">
        <v>10</v>
      </c>
      <c r="X1322" s="16" t="s">
        <v>12</v>
      </c>
      <c r="Y1322" s="16" t="s">
        <v>9485</v>
      </c>
      <c r="Z1322" s="16" t="s">
        <v>13</v>
      </c>
      <c r="AA1322" s="16" t="s">
        <v>84</v>
      </c>
      <c r="AB1322" s="16" t="s">
        <v>18</v>
      </c>
      <c r="AC1322" s="16" t="s">
        <v>4683</v>
      </c>
      <c r="AD1322" s="16" t="s">
        <v>4684</v>
      </c>
      <c r="AE1322" s="16" t="s">
        <v>7808</v>
      </c>
      <c r="AF1322" s="57" t="s">
        <v>5347</v>
      </c>
      <c r="AG1322" s="57" t="s">
        <v>5118</v>
      </c>
      <c r="AH1322" s="58">
        <v>9</v>
      </c>
      <c r="AI1322" s="56">
        <v>45016</v>
      </c>
      <c r="AJ1322" s="59"/>
      <c r="AK1322" s="61"/>
      <c r="AL1322" s="59"/>
      <c r="AM1322" s="63"/>
    </row>
    <row r="1323" spans="1:39" x14ac:dyDescent="0.2">
      <c r="A1323" s="49" t="s">
        <v>3266</v>
      </c>
      <c r="B1323" s="17" t="s">
        <v>1</v>
      </c>
      <c r="C1323" s="17" t="s">
        <v>536</v>
      </c>
      <c r="D1323" s="17" t="s">
        <v>2461</v>
      </c>
      <c r="E1323" s="17" t="s">
        <v>3267</v>
      </c>
      <c r="F1323" s="48">
        <v>2.1850000000000001</v>
      </c>
      <c r="G1323" s="229">
        <v>52.9</v>
      </c>
      <c r="H1323" s="229">
        <v>5</v>
      </c>
      <c r="I1323" s="229">
        <v>3.7</v>
      </c>
      <c r="J1323" s="18">
        <v>1</v>
      </c>
      <c r="K1323" s="18">
        <v>24</v>
      </c>
      <c r="L1323" s="17" t="s">
        <v>9</v>
      </c>
      <c r="M1323" s="17" t="s">
        <v>11</v>
      </c>
      <c r="N1323" s="50" t="s">
        <v>14</v>
      </c>
      <c r="O1323" s="259" t="str">
        <f t="shared" si="80"/>
        <v>MAPA - OAE 0493</v>
      </c>
      <c r="P1323" s="258" t="s">
        <v>9227</v>
      </c>
      <c r="Q1323" s="256" t="str">
        <f t="shared" si="81"/>
        <v>FOTO 1 - OAE 0493</v>
      </c>
      <c r="R1323" s="255" t="s">
        <v>6221</v>
      </c>
      <c r="S1323" s="254" t="str">
        <f t="shared" si="82"/>
        <v>FOTO 2 - OAE 0493</v>
      </c>
      <c r="T1323" s="233" t="s">
        <v>7045</v>
      </c>
      <c r="U1323" s="238">
        <v>2015</v>
      </c>
      <c r="V1323" s="16" t="s">
        <v>2</v>
      </c>
      <c r="W1323" s="16" t="s">
        <v>10</v>
      </c>
      <c r="X1323" s="16" t="s">
        <v>12</v>
      </c>
      <c r="Y1323" s="16" t="s">
        <v>9485</v>
      </c>
      <c r="Z1323" s="16" t="s">
        <v>13</v>
      </c>
      <c r="AA1323" s="16" t="s">
        <v>15</v>
      </c>
      <c r="AB1323" s="16" t="s">
        <v>18</v>
      </c>
      <c r="AC1323" s="16" t="s">
        <v>537</v>
      </c>
      <c r="AD1323" s="16" t="s">
        <v>538</v>
      </c>
      <c r="AE1323" s="16" t="s">
        <v>7809</v>
      </c>
      <c r="AF1323" s="57" t="s">
        <v>5169</v>
      </c>
      <c r="AG1323" s="57" t="s">
        <v>5112</v>
      </c>
      <c r="AH1323" s="58">
        <v>4</v>
      </c>
      <c r="AI1323" s="56">
        <v>45016</v>
      </c>
      <c r="AJ1323" s="59"/>
      <c r="AK1323" s="61"/>
      <c r="AL1323" s="59"/>
      <c r="AM1323" s="63"/>
    </row>
    <row r="1324" spans="1:39" x14ac:dyDescent="0.2">
      <c r="A1324" s="49" t="s">
        <v>4244</v>
      </c>
      <c r="B1324" s="17" t="s">
        <v>1</v>
      </c>
      <c r="C1324" s="17" t="s">
        <v>4245</v>
      </c>
      <c r="D1324" s="17" t="s">
        <v>2461</v>
      </c>
      <c r="E1324" s="17" t="s">
        <v>4248</v>
      </c>
      <c r="F1324" s="48">
        <v>6.9</v>
      </c>
      <c r="G1324" s="229">
        <v>27.8</v>
      </c>
      <c r="H1324" s="229">
        <v>5.15</v>
      </c>
      <c r="I1324" s="229">
        <v>3.15</v>
      </c>
      <c r="J1324" s="18">
        <v>1</v>
      </c>
      <c r="K1324" s="18">
        <v>24</v>
      </c>
      <c r="L1324" s="17" t="s">
        <v>2069</v>
      </c>
      <c r="M1324" s="17" t="s">
        <v>11</v>
      </c>
      <c r="N1324" s="50" t="s">
        <v>14</v>
      </c>
      <c r="O1324" s="259" t="str">
        <f t="shared" si="80"/>
        <v>MAPA - OAE 0494</v>
      </c>
      <c r="P1324" s="258" t="s">
        <v>9228</v>
      </c>
      <c r="Q1324" s="256" t="str">
        <f t="shared" si="81"/>
        <v>FOTO 1 - OAE 0494</v>
      </c>
      <c r="R1324" s="255" t="s">
        <v>6222</v>
      </c>
      <c r="S1324" s="254" t="str">
        <f t="shared" si="82"/>
        <v>FOTO 2 - OAE 0494</v>
      </c>
      <c r="T1324" s="233" t="s">
        <v>7046</v>
      </c>
      <c r="U1324" s="238">
        <v>2015</v>
      </c>
      <c r="V1324" s="16" t="s">
        <v>2</v>
      </c>
      <c r="W1324" s="16" t="s">
        <v>2070</v>
      </c>
      <c r="X1324" s="16" t="s">
        <v>12</v>
      </c>
      <c r="Y1324" s="16" t="s">
        <v>9485</v>
      </c>
      <c r="Z1324" s="16" t="s">
        <v>13</v>
      </c>
      <c r="AA1324" s="16" t="s">
        <v>15</v>
      </c>
      <c r="AB1324" s="16" t="s">
        <v>18</v>
      </c>
      <c r="AC1324" s="16" t="s">
        <v>4246</v>
      </c>
      <c r="AD1324" s="16" t="s">
        <v>4247</v>
      </c>
      <c r="AE1324" s="16" t="s">
        <v>7810</v>
      </c>
      <c r="AF1324" s="57" t="s">
        <v>5169</v>
      </c>
      <c r="AG1324" s="57" t="s">
        <v>5112</v>
      </c>
      <c r="AH1324" s="58">
        <v>4</v>
      </c>
      <c r="AI1324" s="56">
        <v>45016</v>
      </c>
      <c r="AJ1324" s="59"/>
      <c r="AK1324" s="62"/>
      <c r="AL1324" s="59"/>
      <c r="AM1324" s="63"/>
    </row>
    <row r="1325" spans="1:39" x14ac:dyDescent="0.2">
      <c r="A1325" s="49" t="s">
        <v>4242</v>
      </c>
      <c r="B1325" s="17" t="s">
        <v>1</v>
      </c>
      <c r="C1325" s="17" t="s">
        <v>550</v>
      </c>
      <c r="D1325" s="17" t="s">
        <v>2461</v>
      </c>
      <c r="E1325" s="17" t="s">
        <v>4243</v>
      </c>
      <c r="F1325" s="48">
        <v>12.3</v>
      </c>
      <c r="G1325" s="229">
        <v>15.4</v>
      </c>
      <c r="H1325" s="229">
        <v>4.3</v>
      </c>
      <c r="I1325" s="229">
        <v>3.1</v>
      </c>
      <c r="J1325" s="18">
        <v>1</v>
      </c>
      <c r="K1325" s="18">
        <v>24</v>
      </c>
      <c r="L1325" s="17" t="s">
        <v>2069</v>
      </c>
      <c r="M1325" s="17" t="s">
        <v>11</v>
      </c>
      <c r="N1325" s="50" t="s">
        <v>14</v>
      </c>
      <c r="O1325" s="259" t="str">
        <f t="shared" si="80"/>
        <v>MAPA - OAE 0496</v>
      </c>
      <c r="P1325" s="258" t="s">
        <v>9229</v>
      </c>
      <c r="Q1325" s="256" t="str">
        <f t="shared" si="81"/>
        <v>FOTO 1 - OAE 0496</v>
      </c>
      <c r="R1325" s="255" t="s">
        <v>6223</v>
      </c>
      <c r="S1325" s="254" t="str">
        <f t="shared" si="82"/>
        <v>FOTO 2 - OAE 0496</v>
      </c>
      <c r="T1325" s="233" t="s">
        <v>7047</v>
      </c>
      <c r="U1325" s="238">
        <v>2015</v>
      </c>
      <c r="V1325" s="16" t="s">
        <v>2</v>
      </c>
      <c r="W1325" s="16" t="s">
        <v>2070</v>
      </c>
      <c r="X1325" s="16" t="s">
        <v>12</v>
      </c>
      <c r="Y1325" s="16" t="s">
        <v>9485</v>
      </c>
      <c r="Z1325" s="16" t="s">
        <v>13</v>
      </c>
      <c r="AA1325" s="16" t="s">
        <v>15</v>
      </c>
      <c r="AB1325" s="16" t="s">
        <v>4</v>
      </c>
      <c r="AC1325" s="16" t="s">
        <v>551</v>
      </c>
      <c r="AD1325" s="16" t="s">
        <v>552</v>
      </c>
      <c r="AE1325" s="16" t="s">
        <v>7811</v>
      </c>
      <c r="AF1325" s="57" t="s">
        <v>5272</v>
      </c>
      <c r="AG1325" s="57" t="s">
        <v>5112</v>
      </c>
      <c r="AH1325" s="58">
        <v>4</v>
      </c>
      <c r="AI1325" s="56">
        <v>45016</v>
      </c>
      <c r="AJ1325" s="59"/>
      <c r="AK1325" s="61"/>
      <c r="AL1325" s="59"/>
      <c r="AM1325" s="63"/>
    </row>
    <row r="1326" spans="1:39" x14ac:dyDescent="0.2">
      <c r="A1326" s="49" t="s">
        <v>2457</v>
      </c>
      <c r="B1326" s="17" t="s">
        <v>1</v>
      </c>
      <c r="C1326" s="17" t="s">
        <v>2458</v>
      </c>
      <c r="D1326" s="17" t="s">
        <v>2461</v>
      </c>
      <c r="E1326" s="17" t="s">
        <v>2462</v>
      </c>
      <c r="F1326" s="48">
        <v>20.6</v>
      </c>
      <c r="G1326" s="229">
        <v>24.4</v>
      </c>
      <c r="H1326" s="229">
        <v>5.15</v>
      </c>
      <c r="I1326" s="229">
        <v>3.1</v>
      </c>
      <c r="J1326" s="18">
        <v>1</v>
      </c>
      <c r="K1326" s="18">
        <v>24</v>
      </c>
      <c r="L1326" s="17" t="s">
        <v>2069</v>
      </c>
      <c r="M1326" s="17" t="s">
        <v>11</v>
      </c>
      <c r="N1326" s="50" t="s">
        <v>14</v>
      </c>
      <c r="O1326" s="259" t="str">
        <f t="shared" si="80"/>
        <v>MAPA - OAE 0497</v>
      </c>
      <c r="P1326" s="258" t="s">
        <v>9230</v>
      </c>
      <c r="Q1326" s="256" t="str">
        <f t="shared" si="81"/>
        <v>FOTO 1 - OAE 0497</v>
      </c>
      <c r="R1326" s="255" t="s">
        <v>6224</v>
      </c>
      <c r="S1326" s="254" t="str">
        <f t="shared" si="82"/>
        <v>FOTO 2 - OAE 0497</v>
      </c>
      <c r="T1326" s="233" t="s">
        <v>7048</v>
      </c>
      <c r="U1326" s="238">
        <v>2015</v>
      </c>
      <c r="V1326" s="16" t="s">
        <v>2</v>
      </c>
      <c r="W1326" s="16" t="s">
        <v>2070</v>
      </c>
      <c r="X1326" s="16" t="s">
        <v>12</v>
      </c>
      <c r="Y1326" s="16" t="s">
        <v>9485</v>
      </c>
      <c r="Z1326" s="16" t="s">
        <v>13</v>
      </c>
      <c r="AA1326" s="16" t="s">
        <v>15</v>
      </c>
      <c r="AB1326" s="16" t="s">
        <v>4</v>
      </c>
      <c r="AC1326" s="16" t="s">
        <v>2459</v>
      </c>
      <c r="AD1326" s="16" t="s">
        <v>2460</v>
      </c>
      <c r="AE1326" s="16" t="s">
        <v>7812</v>
      </c>
      <c r="AF1326" s="57" t="s">
        <v>5272</v>
      </c>
      <c r="AG1326" s="57" t="s">
        <v>5112</v>
      </c>
      <c r="AH1326" s="58">
        <v>4</v>
      </c>
      <c r="AI1326" s="56">
        <v>45016</v>
      </c>
      <c r="AJ1326" s="59"/>
      <c r="AK1326" s="61"/>
      <c r="AL1326" s="59"/>
      <c r="AM1326" s="63"/>
    </row>
    <row r="1327" spans="1:39" x14ac:dyDescent="0.2">
      <c r="A1327" s="49" t="s">
        <v>3731</v>
      </c>
      <c r="B1327" s="17" t="s">
        <v>1</v>
      </c>
      <c r="C1327" s="17" t="s">
        <v>3732</v>
      </c>
      <c r="D1327" s="17" t="s">
        <v>3733</v>
      </c>
      <c r="E1327" s="17" t="s">
        <v>3734</v>
      </c>
      <c r="F1327" s="48">
        <v>2.1</v>
      </c>
      <c r="G1327" s="229">
        <v>53.3</v>
      </c>
      <c r="H1327" s="229">
        <v>10.35</v>
      </c>
      <c r="I1327" s="229">
        <v>8.15</v>
      </c>
      <c r="J1327" s="18">
        <v>2</v>
      </c>
      <c r="K1327" s="18">
        <v>36</v>
      </c>
      <c r="L1327" s="17" t="s">
        <v>9</v>
      </c>
      <c r="M1327" s="17" t="s">
        <v>11</v>
      </c>
      <c r="N1327" s="50" t="s">
        <v>235</v>
      </c>
      <c r="O1327" s="259" t="str">
        <f t="shared" si="80"/>
        <v>MAPA - OAE 0500</v>
      </c>
      <c r="P1327" s="258" t="s">
        <v>9231</v>
      </c>
      <c r="Q1327" s="256" t="str">
        <f t="shared" si="81"/>
        <v>FOTO 1 - OAE 0500</v>
      </c>
      <c r="R1327" s="255" t="s">
        <v>6225</v>
      </c>
      <c r="S1327" s="254" t="str">
        <f t="shared" si="82"/>
        <v>FOTO 2 - OAE 0500</v>
      </c>
      <c r="T1327" s="233" t="s">
        <v>7049</v>
      </c>
      <c r="U1327" s="238">
        <v>2015</v>
      </c>
      <c r="V1327" s="16" t="s">
        <v>2</v>
      </c>
      <c r="W1327" s="16" t="s">
        <v>10</v>
      </c>
      <c r="X1327" s="16" t="s">
        <v>12</v>
      </c>
      <c r="Y1327" s="16" t="s">
        <v>9485</v>
      </c>
      <c r="Z1327" s="16" t="s">
        <v>13</v>
      </c>
      <c r="AA1327" s="16" t="s">
        <v>236</v>
      </c>
      <c r="AB1327" s="16" t="s">
        <v>4</v>
      </c>
      <c r="AC1327" s="16" t="s">
        <v>661</v>
      </c>
      <c r="AD1327" s="16" t="s">
        <v>1922</v>
      </c>
      <c r="AE1327" s="16" t="s">
        <v>7813</v>
      </c>
      <c r="AF1327" s="57" t="s">
        <v>5316</v>
      </c>
      <c r="AG1327" s="57" t="s">
        <v>5151</v>
      </c>
      <c r="AH1327" s="58">
        <v>9</v>
      </c>
      <c r="AI1327" s="56">
        <v>45016</v>
      </c>
      <c r="AJ1327" s="59"/>
      <c r="AK1327" s="65"/>
      <c r="AL1327" s="59"/>
      <c r="AM1327" s="63"/>
    </row>
    <row r="1328" spans="1:39" x14ac:dyDescent="0.2">
      <c r="A1328" s="49" t="s">
        <v>4524</v>
      </c>
      <c r="B1328" s="17" t="s">
        <v>1</v>
      </c>
      <c r="C1328" s="17" t="s">
        <v>4525</v>
      </c>
      <c r="D1328" s="17" t="s">
        <v>3733</v>
      </c>
      <c r="E1328" s="17" t="s">
        <v>3734</v>
      </c>
      <c r="F1328" s="48">
        <v>7.6609999999999996</v>
      </c>
      <c r="G1328" s="229">
        <v>29.3</v>
      </c>
      <c r="H1328" s="229">
        <v>10.6</v>
      </c>
      <c r="I1328" s="229">
        <v>8.1999999999999993</v>
      </c>
      <c r="J1328" s="18">
        <v>2</v>
      </c>
      <c r="K1328" s="18">
        <v>36</v>
      </c>
      <c r="L1328" s="17" t="s">
        <v>9</v>
      </c>
      <c r="M1328" s="17" t="s">
        <v>11</v>
      </c>
      <c r="N1328" s="50" t="s">
        <v>235</v>
      </c>
      <c r="O1328" s="259" t="str">
        <f t="shared" si="80"/>
        <v>MAPA - OAE 0499</v>
      </c>
      <c r="P1328" s="258" t="s">
        <v>9232</v>
      </c>
      <c r="Q1328" s="256" t="str">
        <f t="shared" si="81"/>
        <v>FOTO 1 - OAE 0499</v>
      </c>
      <c r="R1328" s="255" t="s">
        <v>6226</v>
      </c>
      <c r="S1328" s="254" t="str">
        <f t="shared" si="82"/>
        <v>FOTO 2 - OAE 0499</v>
      </c>
      <c r="T1328" s="233" t="s">
        <v>7050</v>
      </c>
      <c r="U1328" s="238">
        <v>2015</v>
      </c>
      <c r="V1328" s="16" t="s">
        <v>2</v>
      </c>
      <c r="W1328" s="16" t="s">
        <v>10</v>
      </c>
      <c r="X1328" s="16" t="s">
        <v>12</v>
      </c>
      <c r="Y1328" s="16" t="s">
        <v>9485</v>
      </c>
      <c r="Z1328" s="16" t="s">
        <v>13</v>
      </c>
      <c r="AA1328" s="16" t="s">
        <v>236</v>
      </c>
      <c r="AB1328" s="16" t="s">
        <v>18</v>
      </c>
      <c r="AC1328" s="16" t="s">
        <v>3794</v>
      </c>
      <c r="AD1328" s="16" t="s">
        <v>4526</v>
      </c>
      <c r="AE1328" s="16" t="s">
        <v>7813</v>
      </c>
      <c r="AF1328" s="57" t="s">
        <v>5316</v>
      </c>
      <c r="AG1328" s="57" t="s">
        <v>5151</v>
      </c>
      <c r="AH1328" s="58">
        <v>9</v>
      </c>
      <c r="AI1328" s="56">
        <v>45016</v>
      </c>
      <c r="AJ1328" s="59"/>
      <c r="AK1328" s="61"/>
      <c r="AL1328" s="59"/>
      <c r="AM1328" s="63"/>
    </row>
    <row r="1329" spans="1:39" x14ac:dyDescent="0.2">
      <c r="A1329" s="49" t="s">
        <v>2999</v>
      </c>
      <c r="B1329" s="17" t="s">
        <v>1</v>
      </c>
      <c r="C1329" s="17" t="s">
        <v>3000</v>
      </c>
      <c r="D1329" s="17" t="s">
        <v>2859</v>
      </c>
      <c r="E1329" s="17" t="s">
        <v>3003</v>
      </c>
      <c r="F1329" s="48">
        <v>2.29</v>
      </c>
      <c r="G1329" s="229">
        <v>10.8</v>
      </c>
      <c r="H1329" s="229">
        <v>4.5999999999999996</v>
      </c>
      <c r="I1329" s="229">
        <v>3.8</v>
      </c>
      <c r="J1329" s="18">
        <v>1</v>
      </c>
      <c r="K1329" s="18">
        <v>24</v>
      </c>
      <c r="L1329" s="17" t="s">
        <v>9</v>
      </c>
      <c r="M1329" s="17" t="s">
        <v>11</v>
      </c>
      <c r="N1329" s="50" t="s">
        <v>62</v>
      </c>
      <c r="O1329" s="259" t="str">
        <f t="shared" si="80"/>
        <v>MAPA - OAE 2047</v>
      </c>
      <c r="P1329" s="258" t="s">
        <v>9233</v>
      </c>
      <c r="Q1329" s="256" t="str">
        <f t="shared" si="81"/>
        <v>FOTO 1 - OAE 2047</v>
      </c>
      <c r="R1329" s="255" t="s">
        <v>6227</v>
      </c>
      <c r="S1329" s="254" t="str">
        <f t="shared" si="82"/>
        <v>FOTO 2 - OAE 2047</v>
      </c>
      <c r="T1329" s="233" t="s">
        <v>7051</v>
      </c>
      <c r="U1329" s="238">
        <v>2015</v>
      </c>
      <c r="V1329" s="16" t="s">
        <v>2</v>
      </c>
      <c r="W1329" s="16" t="s">
        <v>10</v>
      </c>
      <c r="X1329" s="16" t="s">
        <v>12</v>
      </c>
      <c r="Y1329" s="16" t="s">
        <v>9485</v>
      </c>
      <c r="Z1329" s="16" t="s">
        <v>13</v>
      </c>
      <c r="AA1329" s="16" t="s">
        <v>63</v>
      </c>
      <c r="AB1329" s="16" t="s">
        <v>18</v>
      </c>
      <c r="AC1329" s="16" t="s">
        <v>3001</v>
      </c>
      <c r="AD1329" s="16" t="s">
        <v>3002</v>
      </c>
      <c r="AE1329" s="16" t="s">
        <v>7814</v>
      </c>
      <c r="AF1329" s="57" t="s">
        <v>5247</v>
      </c>
      <c r="AG1329" s="57" t="s">
        <v>5116</v>
      </c>
      <c r="AH1329" s="58">
        <v>8</v>
      </c>
      <c r="AI1329" s="56">
        <v>45016</v>
      </c>
      <c r="AJ1329" s="59"/>
      <c r="AK1329" s="65"/>
      <c r="AL1329" s="59"/>
      <c r="AM1329" s="63"/>
    </row>
    <row r="1330" spans="1:39" x14ac:dyDescent="0.2">
      <c r="A1330" s="49" t="s">
        <v>2855</v>
      </c>
      <c r="B1330" s="17" t="s">
        <v>1</v>
      </c>
      <c r="C1330" s="17" t="s">
        <v>2856</v>
      </c>
      <c r="D1330" s="17" t="s">
        <v>2859</v>
      </c>
      <c r="E1330" s="17" t="s">
        <v>2860</v>
      </c>
      <c r="F1330" s="48">
        <v>9.9</v>
      </c>
      <c r="G1330" s="229">
        <v>5.2</v>
      </c>
      <c r="H1330" s="229">
        <v>5</v>
      </c>
      <c r="I1330" s="229">
        <v>4.7</v>
      </c>
      <c r="J1330" s="18">
        <v>1</v>
      </c>
      <c r="K1330" s="18">
        <v>24</v>
      </c>
      <c r="L1330" s="17" t="s">
        <v>9</v>
      </c>
      <c r="M1330" s="17" t="s">
        <v>11</v>
      </c>
      <c r="N1330" s="50" t="s">
        <v>62</v>
      </c>
      <c r="O1330" s="259" t="str">
        <f t="shared" si="80"/>
        <v>MAPA - OAE 0750</v>
      </c>
      <c r="P1330" s="258" t="s">
        <v>9234</v>
      </c>
      <c r="Q1330" s="256" t="str">
        <f t="shared" si="81"/>
        <v>FOTO 1 - OAE 0750</v>
      </c>
      <c r="R1330" s="255" t="s">
        <v>6228</v>
      </c>
      <c r="S1330" s="254" t="str">
        <f t="shared" si="82"/>
        <v>FOTO 2 - OAE 0750</v>
      </c>
      <c r="T1330" s="233" t="s">
        <v>7052</v>
      </c>
      <c r="U1330" s="238">
        <v>2015</v>
      </c>
      <c r="V1330" s="16" t="s">
        <v>2</v>
      </c>
      <c r="W1330" s="16" t="s">
        <v>10</v>
      </c>
      <c r="X1330" s="16" t="s">
        <v>12</v>
      </c>
      <c r="Y1330" s="16" t="s">
        <v>9485</v>
      </c>
      <c r="Z1330" s="16" t="s">
        <v>13</v>
      </c>
      <c r="AA1330" s="16" t="s">
        <v>63</v>
      </c>
      <c r="AB1330" s="16" t="s">
        <v>18</v>
      </c>
      <c r="AC1330" s="16" t="s">
        <v>2857</v>
      </c>
      <c r="AD1330" s="16" t="s">
        <v>2858</v>
      </c>
      <c r="AE1330" s="16" t="s">
        <v>7815</v>
      </c>
      <c r="AF1330" s="57" t="s">
        <v>5247</v>
      </c>
      <c r="AG1330" s="57" t="s">
        <v>5116</v>
      </c>
      <c r="AH1330" s="58">
        <v>8</v>
      </c>
      <c r="AI1330" s="56">
        <v>45016</v>
      </c>
      <c r="AJ1330" s="59"/>
      <c r="AK1330" s="62"/>
      <c r="AL1330" s="59"/>
      <c r="AM1330" s="63"/>
    </row>
    <row r="1331" spans="1:39" x14ac:dyDescent="0.2">
      <c r="A1331" s="49" t="s">
        <v>3701</v>
      </c>
      <c r="B1331" s="17" t="s">
        <v>1</v>
      </c>
      <c r="C1331" s="17" t="s">
        <v>3702</v>
      </c>
      <c r="D1331" s="17" t="s">
        <v>2859</v>
      </c>
      <c r="E1331" s="17" t="s">
        <v>2860</v>
      </c>
      <c r="F1331" s="48">
        <v>19.93</v>
      </c>
      <c r="G1331" s="229">
        <v>16.5</v>
      </c>
      <c r="H1331" s="229">
        <v>4.5</v>
      </c>
      <c r="I1331" s="229">
        <v>2.44</v>
      </c>
      <c r="J1331" s="18">
        <v>1</v>
      </c>
      <c r="K1331" s="18">
        <v>24</v>
      </c>
      <c r="L1331" s="17" t="s">
        <v>94</v>
      </c>
      <c r="M1331" s="17" t="s">
        <v>11</v>
      </c>
      <c r="N1331" s="50" t="s">
        <v>62</v>
      </c>
      <c r="O1331" s="259" t="str">
        <f t="shared" si="80"/>
        <v>MAPA - OAE 0729</v>
      </c>
      <c r="P1331" s="258" t="s">
        <v>9235</v>
      </c>
      <c r="Q1331" s="256" t="str">
        <f t="shared" si="81"/>
        <v>FOTO 1 - OAE 0729</v>
      </c>
      <c r="R1331" s="255" t="s">
        <v>6229</v>
      </c>
      <c r="S1331" s="254" t="str">
        <f t="shared" si="82"/>
        <v>FOTO 2 - OAE 0729</v>
      </c>
      <c r="T1331" s="233" t="s">
        <v>7053</v>
      </c>
      <c r="U1331" s="238">
        <v>2015</v>
      </c>
      <c r="V1331" s="16" t="s">
        <v>2</v>
      </c>
      <c r="W1331" s="16" t="s">
        <v>95</v>
      </c>
      <c r="X1331" s="16" t="s">
        <v>12</v>
      </c>
      <c r="Y1331" s="16" t="s">
        <v>9485</v>
      </c>
      <c r="Z1331" s="16" t="s">
        <v>13</v>
      </c>
      <c r="AA1331" s="16" t="s">
        <v>63</v>
      </c>
      <c r="AB1331" s="16" t="s">
        <v>18</v>
      </c>
      <c r="AC1331" s="16" t="s">
        <v>3699</v>
      </c>
      <c r="AD1331" s="16" t="s">
        <v>3700</v>
      </c>
      <c r="AE1331" s="16" t="s">
        <v>7815</v>
      </c>
      <c r="AF1331" s="57" t="s">
        <v>63</v>
      </c>
      <c r="AG1331" s="57" t="s">
        <v>5116</v>
      </c>
      <c r="AH1331" s="58">
        <v>8</v>
      </c>
      <c r="AI1331" s="56">
        <v>45016</v>
      </c>
      <c r="AJ1331" s="59"/>
      <c r="AK1331" s="61"/>
      <c r="AL1331" s="59"/>
      <c r="AM1331" s="63"/>
    </row>
    <row r="1332" spans="1:39" x14ac:dyDescent="0.2">
      <c r="A1332" s="49" t="s">
        <v>3697</v>
      </c>
      <c r="B1332" s="17" t="s">
        <v>1</v>
      </c>
      <c r="C1332" s="17" t="s">
        <v>3698</v>
      </c>
      <c r="D1332" s="17" t="s">
        <v>2859</v>
      </c>
      <c r="E1332" s="17" t="s">
        <v>2860</v>
      </c>
      <c r="F1332" s="48">
        <v>20.04</v>
      </c>
      <c r="G1332" s="229">
        <v>9.4</v>
      </c>
      <c r="H1332" s="229">
        <v>4.0999999999999996</v>
      </c>
      <c r="I1332" s="229">
        <v>2.48</v>
      </c>
      <c r="J1332" s="18">
        <v>1</v>
      </c>
      <c r="K1332" s="18">
        <v>24</v>
      </c>
      <c r="L1332" s="17" t="s">
        <v>94</v>
      </c>
      <c r="M1332" s="17" t="s">
        <v>11</v>
      </c>
      <c r="N1332" s="50" t="s">
        <v>62</v>
      </c>
      <c r="O1332" s="259" t="str">
        <f t="shared" si="80"/>
        <v>MAPA - OAE 0749</v>
      </c>
      <c r="P1332" s="258" t="s">
        <v>9236</v>
      </c>
      <c r="Q1332" s="256" t="str">
        <f t="shared" si="81"/>
        <v>FOTO 1 - OAE 0749</v>
      </c>
      <c r="R1332" s="255" t="s">
        <v>6230</v>
      </c>
      <c r="S1332" s="254" t="str">
        <f t="shared" si="82"/>
        <v>FOTO 2 - OAE 0749</v>
      </c>
      <c r="T1332" s="233" t="s">
        <v>7054</v>
      </c>
      <c r="U1332" s="238">
        <v>2015</v>
      </c>
      <c r="V1332" s="16" t="s">
        <v>2</v>
      </c>
      <c r="W1332" s="16" t="s">
        <v>95</v>
      </c>
      <c r="X1332" s="16" t="s">
        <v>12</v>
      </c>
      <c r="Y1332" s="16" t="s">
        <v>9485</v>
      </c>
      <c r="Z1332" s="16" t="s">
        <v>13</v>
      </c>
      <c r="AA1332" s="16" t="s">
        <v>63</v>
      </c>
      <c r="AB1332" s="16" t="s">
        <v>18</v>
      </c>
      <c r="AC1332" s="16" t="s">
        <v>3699</v>
      </c>
      <c r="AD1332" s="16" t="s">
        <v>3700</v>
      </c>
      <c r="AE1332" s="16" t="s">
        <v>7815</v>
      </c>
      <c r="AF1332" s="57" t="s">
        <v>5247</v>
      </c>
      <c r="AG1332" s="57" t="s">
        <v>5116</v>
      </c>
      <c r="AH1332" s="58">
        <v>8</v>
      </c>
      <c r="AI1332" s="56">
        <v>45016</v>
      </c>
      <c r="AJ1332" s="59"/>
      <c r="AK1332" s="61"/>
      <c r="AL1332" s="59"/>
      <c r="AM1332" s="63"/>
    </row>
    <row r="1333" spans="1:39" x14ac:dyDescent="0.2">
      <c r="A1333" s="49" t="s">
        <v>3703</v>
      </c>
      <c r="B1333" s="17" t="s">
        <v>1</v>
      </c>
      <c r="C1333" s="17" t="s">
        <v>3704</v>
      </c>
      <c r="D1333" s="17" t="s">
        <v>2859</v>
      </c>
      <c r="E1333" s="17" t="s">
        <v>2860</v>
      </c>
      <c r="F1333" s="48">
        <v>26.63</v>
      </c>
      <c r="G1333" s="229">
        <v>7.5</v>
      </c>
      <c r="H1333" s="229">
        <v>5</v>
      </c>
      <c r="I1333" s="229">
        <v>2.5</v>
      </c>
      <c r="J1333" s="18">
        <v>1</v>
      </c>
      <c r="K1333" s="18">
        <v>24</v>
      </c>
      <c r="L1333" s="17" t="s">
        <v>94</v>
      </c>
      <c r="M1333" s="17" t="s">
        <v>11</v>
      </c>
      <c r="N1333" s="50" t="s">
        <v>62</v>
      </c>
      <c r="O1333" s="259" t="str">
        <f t="shared" si="80"/>
        <v>MAPA - OAE 0748</v>
      </c>
      <c r="P1333" s="258" t="s">
        <v>9237</v>
      </c>
      <c r="Q1333" s="256" t="str">
        <f t="shared" si="81"/>
        <v>FOTO 1 - OAE 0748</v>
      </c>
      <c r="R1333" s="255" t="s">
        <v>6231</v>
      </c>
      <c r="S1333" s="254" t="str">
        <f t="shared" si="82"/>
        <v>FOTO 2 - OAE 0748</v>
      </c>
      <c r="T1333" s="233" t="s">
        <v>7055</v>
      </c>
      <c r="U1333" s="238">
        <v>2015</v>
      </c>
      <c r="V1333" s="16" t="s">
        <v>2</v>
      </c>
      <c r="W1333" s="16" t="s">
        <v>95</v>
      </c>
      <c r="X1333" s="16" t="s">
        <v>12</v>
      </c>
      <c r="Y1333" s="16" t="s">
        <v>9485</v>
      </c>
      <c r="Z1333" s="16" t="s">
        <v>13</v>
      </c>
      <c r="AA1333" s="16" t="s">
        <v>63</v>
      </c>
      <c r="AB1333" s="16" t="s">
        <v>18</v>
      </c>
      <c r="AC1333" s="16" t="s">
        <v>3705</v>
      </c>
      <c r="AD1333" s="16" t="s">
        <v>3706</v>
      </c>
      <c r="AE1333" s="16" t="s">
        <v>7815</v>
      </c>
      <c r="AF1333" s="57" t="s">
        <v>63</v>
      </c>
      <c r="AG1333" s="57" t="s">
        <v>5116</v>
      </c>
      <c r="AH1333" s="58">
        <v>8</v>
      </c>
      <c r="AI1333" s="56">
        <v>45016</v>
      </c>
      <c r="AJ1333" s="59"/>
      <c r="AK1333" s="65"/>
      <c r="AL1333" s="59"/>
      <c r="AM1333" s="63"/>
    </row>
    <row r="1334" spans="1:39" x14ac:dyDescent="0.2">
      <c r="A1334" s="49" t="s">
        <v>4604</v>
      </c>
      <c r="B1334" s="17" t="s">
        <v>1</v>
      </c>
      <c r="C1334" s="17" t="s">
        <v>4605</v>
      </c>
      <c r="D1334" s="17" t="s">
        <v>2859</v>
      </c>
      <c r="E1334" s="17" t="s">
        <v>2860</v>
      </c>
      <c r="F1334" s="48">
        <v>27.53</v>
      </c>
      <c r="G1334" s="229">
        <v>7.1</v>
      </c>
      <c r="H1334" s="229">
        <v>4.63</v>
      </c>
      <c r="I1334" s="229">
        <v>2.36</v>
      </c>
      <c r="J1334" s="18">
        <v>1</v>
      </c>
      <c r="K1334" s="18">
        <v>24</v>
      </c>
      <c r="L1334" s="17" t="s">
        <v>94</v>
      </c>
      <c r="M1334" s="17" t="s">
        <v>11</v>
      </c>
      <c r="N1334" s="50" t="s">
        <v>62</v>
      </c>
      <c r="O1334" s="259" t="str">
        <f t="shared" si="80"/>
        <v>MAPA - OAE 0708</v>
      </c>
      <c r="P1334" s="258" t="s">
        <v>9238</v>
      </c>
      <c r="Q1334" s="256" t="str">
        <f t="shared" si="81"/>
        <v>FOTO 1 - OAE 0708</v>
      </c>
      <c r="R1334" s="255" t="s">
        <v>6232</v>
      </c>
      <c r="S1334" s="254" t="str">
        <f t="shared" si="82"/>
        <v>FOTO 2 - OAE 0708</v>
      </c>
      <c r="T1334" s="233" t="s">
        <v>7056</v>
      </c>
      <c r="U1334" s="238">
        <v>2015</v>
      </c>
      <c r="V1334" s="16" t="s">
        <v>2</v>
      </c>
      <c r="W1334" s="16" t="s">
        <v>95</v>
      </c>
      <c r="X1334" s="16" t="s">
        <v>12</v>
      </c>
      <c r="Y1334" s="16" t="s">
        <v>9485</v>
      </c>
      <c r="Z1334" s="16" t="s">
        <v>13</v>
      </c>
      <c r="AA1334" s="16" t="s">
        <v>63</v>
      </c>
      <c r="AB1334" s="16" t="s">
        <v>18</v>
      </c>
      <c r="AC1334" s="16" t="s">
        <v>4606</v>
      </c>
      <c r="AD1334" s="16" t="s">
        <v>4607</v>
      </c>
      <c r="AE1334" s="16" t="s">
        <v>7815</v>
      </c>
      <c r="AF1334" s="57" t="s">
        <v>63</v>
      </c>
      <c r="AG1334" s="57" t="s">
        <v>5116</v>
      </c>
      <c r="AH1334" s="58">
        <v>8</v>
      </c>
      <c r="AI1334" s="56">
        <v>45016</v>
      </c>
      <c r="AJ1334" s="59"/>
      <c r="AK1334" s="65"/>
      <c r="AL1334" s="59"/>
      <c r="AM1334" s="63"/>
    </row>
    <row r="1335" spans="1:39" x14ac:dyDescent="0.2">
      <c r="A1335" s="49" t="s">
        <v>3811</v>
      </c>
      <c r="B1335" s="17" t="s">
        <v>1</v>
      </c>
      <c r="C1335" s="17" t="s">
        <v>3812</v>
      </c>
      <c r="D1335" s="17" t="s">
        <v>3815</v>
      </c>
      <c r="E1335" s="17" t="s">
        <v>3816</v>
      </c>
      <c r="F1335" s="48">
        <v>6.73</v>
      </c>
      <c r="G1335" s="229">
        <v>44</v>
      </c>
      <c r="H1335" s="229">
        <v>11.45</v>
      </c>
      <c r="I1335" s="229">
        <v>10.85</v>
      </c>
      <c r="J1335" s="18">
        <v>2</v>
      </c>
      <c r="K1335" s="18">
        <v>45</v>
      </c>
      <c r="L1335" s="17" t="s">
        <v>9</v>
      </c>
      <c r="M1335" s="17" t="s">
        <v>11</v>
      </c>
      <c r="N1335" s="50" t="s">
        <v>235</v>
      </c>
      <c r="O1335" s="259" t="str">
        <f t="shared" si="80"/>
        <v>MAPA - OAE 0507</v>
      </c>
      <c r="P1335" s="258" t="s">
        <v>9239</v>
      </c>
      <c r="Q1335" s="256" t="str">
        <f t="shared" si="81"/>
        <v>FOTO 1 - OAE 0507</v>
      </c>
      <c r="R1335" s="255" t="s">
        <v>6233</v>
      </c>
      <c r="S1335" s="254" t="str">
        <f t="shared" si="82"/>
        <v>FOTO 2 - OAE 0507</v>
      </c>
      <c r="T1335" s="233" t="s">
        <v>7057</v>
      </c>
      <c r="U1335" s="238">
        <v>2015</v>
      </c>
      <c r="V1335" s="16" t="s">
        <v>2</v>
      </c>
      <c r="W1335" s="16" t="s">
        <v>10</v>
      </c>
      <c r="X1335" s="16" t="s">
        <v>12</v>
      </c>
      <c r="Y1335" s="16" t="s">
        <v>9485</v>
      </c>
      <c r="Z1335" s="16" t="s">
        <v>13</v>
      </c>
      <c r="AA1335" s="16" t="s">
        <v>236</v>
      </c>
      <c r="AB1335" s="16" t="s">
        <v>18</v>
      </c>
      <c r="AC1335" s="16" t="s">
        <v>3813</v>
      </c>
      <c r="AD1335" s="16" t="s">
        <v>3814</v>
      </c>
      <c r="AE1335" s="16" t="s">
        <v>7816</v>
      </c>
      <c r="AF1335" s="57" t="s">
        <v>5393</v>
      </c>
      <c r="AG1335" s="57" t="s">
        <v>5350</v>
      </c>
      <c r="AH1335" s="58">
        <v>9</v>
      </c>
      <c r="AI1335" s="56">
        <v>45016</v>
      </c>
      <c r="AJ1335" s="59"/>
      <c r="AK1335" s="61"/>
      <c r="AL1335" s="59"/>
      <c r="AM1335" s="63"/>
    </row>
    <row r="1336" spans="1:39" x14ac:dyDescent="0.2">
      <c r="A1336" s="49" t="s">
        <v>2748</v>
      </c>
      <c r="B1336" s="17" t="s">
        <v>1</v>
      </c>
      <c r="C1336" s="17" t="s">
        <v>1917</v>
      </c>
      <c r="D1336" s="17" t="s">
        <v>2749</v>
      </c>
      <c r="E1336" s="17" t="s">
        <v>2750</v>
      </c>
      <c r="F1336" s="48">
        <v>13.55</v>
      </c>
      <c r="G1336" s="229">
        <v>37.799999999999997</v>
      </c>
      <c r="H1336" s="229">
        <v>5.8</v>
      </c>
      <c r="I1336" s="229">
        <v>3.8</v>
      </c>
      <c r="J1336" s="18">
        <v>1</v>
      </c>
      <c r="K1336" s="18">
        <v>24</v>
      </c>
      <c r="L1336" s="17" t="s">
        <v>9</v>
      </c>
      <c r="M1336" s="17" t="s">
        <v>11</v>
      </c>
      <c r="N1336" s="50" t="s">
        <v>317</v>
      </c>
      <c r="O1336" s="259" t="str">
        <f t="shared" si="80"/>
        <v>MAPA - OAE 0509</v>
      </c>
      <c r="P1336" s="258" t="s">
        <v>9240</v>
      </c>
      <c r="Q1336" s="256" t="str">
        <f t="shared" si="81"/>
        <v>FOTO 1 - OAE 0509</v>
      </c>
      <c r="R1336" s="255" t="s">
        <v>6234</v>
      </c>
      <c r="S1336" s="254" t="str">
        <f t="shared" si="82"/>
        <v>FOTO 2 - OAE 0509</v>
      </c>
      <c r="T1336" s="233" t="s">
        <v>7058</v>
      </c>
      <c r="U1336" s="238">
        <v>2018</v>
      </c>
      <c r="V1336" s="16" t="s">
        <v>2</v>
      </c>
      <c r="W1336" s="16" t="s">
        <v>10</v>
      </c>
      <c r="X1336" s="16" t="s">
        <v>12</v>
      </c>
      <c r="Y1336" s="16" t="s">
        <v>9485</v>
      </c>
      <c r="Z1336" s="16" t="s">
        <v>13</v>
      </c>
      <c r="AA1336" s="16" t="s">
        <v>318</v>
      </c>
      <c r="AB1336" s="16" t="s">
        <v>4</v>
      </c>
      <c r="AC1336" s="16" t="s">
        <v>1918</v>
      </c>
      <c r="AD1336" s="16" t="s">
        <v>1919</v>
      </c>
      <c r="AE1336" s="16" t="s">
        <v>7817</v>
      </c>
      <c r="AF1336" s="57" t="s">
        <v>5156</v>
      </c>
      <c r="AG1336" s="57" t="s">
        <v>5157</v>
      </c>
      <c r="AH1336" s="58">
        <v>8</v>
      </c>
      <c r="AI1336" s="56">
        <v>45016</v>
      </c>
      <c r="AJ1336" s="59"/>
      <c r="AK1336" s="61"/>
      <c r="AL1336" s="59"/>
      <c r="AM1336" s="63"/>
    </row>
    <row r="1337" spans="1:39" x14ac:dyDescent="0.2">
      <c r="A1337" s="49" t="s">
        <v>4065</v>
      </c>
      <c r="B1337" s="17" t="s">
        <v>1</v>
      </c>
      <c r="C1337" s="17" t="s">
        <v>40</v>
      </c>
      <c r="D1337" s="17" t="s">
        <v>3487</v>
      </c>
      <c r="E1337" s="17" t="s">
        <v>4066</v>
      </c>
      <c r="F1337" s="48">
        <v>3.77</v>
      </c>
      <c r="G1337" s="229">
        <v>35.6</v>
      </c>
      <c r="H1337" s="229">
        <v>10.45</v>
      </c>
      <c r="I1337" s="229">
        <v>8.1999999999999993</v>
      </c>
      <c r="J1337" s="18">
        <v>2</v>
      </c>
      <c r="K1337" s="18">
        <v>36</v>
      </c>
      <c r="L1337" s="17" t="s">
        <v>9</v>
      </c>
      <c r="M1337" s="17" t="s">
        <v>11</v>
      </c>
      <c r="N1337" s="50" t="s">
        <v>171</v>
      </c>
      <c r="O1337" s="259" t="str">
        <f t="shared" si="80"/>
        <v>MAPA - OAE 0880</v>
      </c>
      <c r="P1337" s="258" t="s">
        <v>9241</v>
      </c>
      <c r="Q1337" s="256" t="str">
        <f t="shared" si="81"/>
        <v>FOTO 1 - OAE 0880</v>
      </c>
      <c r="R1337" s="255" t="s">
        <v>6235</v>
      </c>
      <c r="S1337" s="254" t="str">
        <f t="shared" si="82"/>
        <v>FOTO 2 - OAE 0880</v>
      </c>
      <c r="T1337" s="233" t="s">
        <v>7059</v>
      </c>
      <c r="U1337" s="238">
        <v>2015</v>
      </c>
      <c r="V1337" s="16" t="s">
        <v>2</v>
      </c>
      <c r="W1337" s="16" t="s">
        <v>10</v>
      </c>
      <c r="X1337" s="16" t="s">
        <v>12</v>
      </c>
      <c r="Y1337" s="16" t="s">
        <v>9485</v>
      </c>
      <c r="Z1337" s="16" t="s">
        <v>13</v>
      </c>
      <c r="AA1337" s="16" t="s">
        <v>172</v>
      </c>
      <c r="AB1337" s="16" t="s">
        <v>18</v>
      </c>
      <c r="AC1337" s="16" t="s">
        <v>41</v>
      </c>
      <c r="AD1337" s="16" t="s">
        <v>42</v>
      </c>
      <c r="AE1337" s="16" t="s">
        <v>7818</v>
      </c>
      <c r="AF1337" s="57" t="s">
        <v>172</v>
      </c>
      <c r="AG1337" s="57" t="s">
        <v>5111</v>
      </c>
      <c r="AH1337" s="58">
        <v>6</v>
      </c>
      <c r="AI1337" s="56">
        <v>45016</v>
      </c>
      <c r="AJ1337" s="59"/>
      <c r="AK1337" s="65"/>
      <c r="AL1337" s="59"/>
      <c r="AM1337" s="63"/>
    </row>
    <row r="1338" spans="1:39" x14ac:dyDescent="0.2">
      <c r="A1338" s="49" t="s">
        <v>4360</v>
      </c>
      <c r="B1338" s="17" t="s">
        <v>1</v>
      </c>
      <c r="C1338" s="17" t="s">
        <v>280</v>
      </c>
      <c r="D1338" s="17" t="s">
        <v>3487</v>
      </c>
      <c r="E1338" s="17" t="s">
        <v>4066</v>
      </c>
      <c r="F1338" s="48">
        <v>8.09</v>
      </c>
      <c r="G1338" s="229">
        <v>52</v>
      </c>
      <c r="H1338" s="229">
        <v>5.5</v>
      </c>
      <c r="I1338" s="229">
        <v>5.4</v>
      </c>
      <c r="J1338" s="18">
        <v>1</v>
      </c>
      <c r="K1338" s="18">
        <v>24</v>
      </c>
      <c r="L1338" s="17" t="s">
        <v>2069</v>
      </c>
      <c r="M1338" s="17" t="s">
        <v>11</v>
      </c>
      <c r="N1338" s="50" t="s">
        <v>171</v>
      </c>
      <c r="O1338" s="259" t="str">
        <f t="shared" si="80"/>
        <v>MAPA - OAE 0881</v>
      </c>
      <c r="P1338" s="258" t="s">
        <v>9242</v>
      </c>
      <c r="Q1338" s="256" t="str">
        <f t="shared" si="81"/>
        <v>FOTO 1 - OAE 0881</v>
      </c>
      <c r="R1338" s="255" t="s">
        <v>6236</v>
      </c>
      <c r="S1338" s="254" t="str">
        <f t="shared" si="82"/>
        <v>FOTO 2 - OAE 0881</v>
      </c>
      <c r="T1338" s="233" t="s">
        <v>7060</v>
      </c>
      <c r="U1338" s="238">
        <v>2015</v>
      </c>
      <c r="V1338" s="16" t="s">
        <v>2</v>
      </c>
      <c r="W1338" s="16" t="s">
        <v>2070</v>
      </c>
      <c r="X1338" s="16" t="s">
        <v>12</v>
      </c>
      <c r="Y1338" s="16" t="s">
        <v>9485</v>
      </c>
      <c r="Z1338" s="16" t="s">
        <v>13</v>
      </c>
      <c r="AA1338" s="16" t="s">
        <v>172</v>
      </c>
      <c r="AB1338" s="16" t="s">
        <v>18</v>
      </c>
      <c r="AC1338" s="16" t="s">
        <v>281</v>
      </c>
      <c r="AD1338" s="16" t="s">
        <v>282</v>
      </c>
      <c r="AE1338" s="16" t="s">
        <v>7818</v>
      </c>
      <c r="AF1338" s="57" t="s">
        <v>172</v>
      </c>
      <c r="AG1338" s="57" t="s">
        <v>5111</v>
      </c>
      <c r="AH1338" s="58">
        <v>6</v>
      </c>
      <c r="AI1338" s="56">
        <v>45016</v>
      </c>
      <c r="AJ1338" s="59"/>
      <c r="AK1338" s="65"/>
      <c r="AL1338" s="59"/>
      <c r="AM1338" s="63"/>
    </row>
    <row r="1339" spans="1:39" x14ac:dyDescent="0.2">
      <c r="A1339" s="49" t="s">
        <v>2893</v>
      </c>
      <c r="B1339" s="17" t="s">
        <v>1</v>
      </c>
      <c r="C1339" s="17" t="s">
        <v>2894</v>
      </c>
      <c r="D1339" s="17" t="s">
        <v>2895</v>
      </c>
      <c r="E1339" s="17" t="s">
        <v>2896</v>
      </c>
      <c r="F1339" s="48">
        <v>26.12</v>
      </c>
      <c r="G1339" s="229">
        <v>28</v>
      </c>
      <c r="H1339" s="229">
        <v>10.7</v>
      </c>
      <c r="I1339" s="229">
        <v>8.1999999999999993</v>
      </c>
      <c r="J1339" s="18">
        <v>2</v>
      </c>
      <c r="K1339" s="18">
        <v>36</v>
      </c>
      <c r="L1339" s="17" t="s">
        <v>9</v>
      </c>
      <c r="M1339" s="17" t="s">
        <v>11</v>
      </c>
      <c r="N1339" s="50" t="s">
        <v>235</v>
      </c>
      <c r="O1339" s="259" t="str">
        <f t="shared" si="80"/>
        <v>MAPA - OAE 0870</v>
      </c>
      <c r="P1339" s="258" t="s">
        <v>9243</v>
      </c>
      <c r="Q1339" s="256" t="str">
        <f t="shared" si="81"/>
        <v>FOTO 1 - OAE 0870</v>
      </c>
      <c r="R1339" s="255" t="s">
        <v>6237</v>
      </c>
      <c r="S1339" s="254" t="str">
        <f t="shared" si="82"/>
        <v>FOTO 2 - OAE 0870</v>
      </c>
      <c r="T1339" s="233" t="s">
        <v>7061</v>
      </c>
      <c r="U1339" s="238">
        <v>2018</v>
      </c>
      <c r="V1339" s="16" t="s">
        <v>2</v>
      </c>
      <c r="W1339" s="16" t="s">
        <v>10</v>
      </c>
      <c r="X1339" s="16" t="s">
        <v>12</v>
      </c>
      <c r="Y1339" s="16" t="s">
        <v>9485</v>
      </c>
      <c r="Z1339" s="16" t="s">
        <v>13</v>
      </c>
      <c r="AA1339" s="16" t="s">
        <v>236</v>
      </c>
      <c r="AB1339" s="16" t="s">
        <v>18</v>
      </c>
      <c r="AC1339" s="16" t="s">
        <v>1188</v>
      </c>
      <c r="AD1339" s="16" t="s">
        <v>1189</v>
      </c>
      <c r="AE1339" s="16" t="s">
        <v>7819</v>
      </c>
      <c r="AF1339" s="57" t="s">
        <v>5204</v>
      </c>
      <c r="AG1339" s="57" t="s">
        <v>5157</v>
      </c>
      <c r="AH1339" s="58">
        <v>8</v>
      </c>
      <c r="AI1339" s="56">
        <v>45016</v>
      </c>
      <c r="AJ1339" s="59"/>
      <c r="AK1339" s="61"/>
      <c r="AL1339" s="59"/>
      <c r="AM1339" s="63"/>
    </row>
    <row r="1340" spans="1:39" x14ac:dyDescent="0.2">
      <c r="A1340" s="49" t="s">
        <v>5414</v>
      </c>
      <c r="B1340" s="17" t="s">
        <v>48</v>
      </c>
      <c r="C1340" s="17" t="s">
        <v>5415</v>
      </c>
      <c r="D1340" s="17" t="s">
        <v>5416</v>
      </c>
      <c r="E1340" s="17" t="s">
        <v>5417</v>
      </c>
      <c r="F1340" s="48">
        <v>0.8</v>
      </c>
      <c r="G1340" s="229">
        <v>58</v>
      </c>
      <c r="H1340" s="229">
        <v>20.8</v>
      </c>
      <c r="I1340" s="229">
        <v>19.579999999999998</v>
      </c>
      <c r="J1340" s="18">
        <v>4</v>
      </c>
      <c r="K1340" s="18">
        <v>45</v>
      </c>
      <c r="L1340" s="17" t="s">
        <v>9</v>
      </c>
      <c r="M1340" s="17" t="s">
        <v>11</v>
      </c>
      <c r="N1340" s="50" t="s">
        <v>44</v>
      </c>
      <c r="O1340" s="259" t="str">
        <f t="shared" si="80"/>
        <v>MAPA - OAE 2138</v>
      </c>
      <c r="P1340" s="258" t="s">
        <v>9244</v>
      </c>
      <c r="Q1340" s="256" t="str">
        <f t="shared" si="81"/>
        <v>FOTO 1 - OAE 2138</v>
      </c>
      <c r="R1340" s="255" t="s">
        <v>6238</v>
      </c>
      <c r="S1340" s="254" t="str">
        <f t="shared" si="82"/>
        <v>FOTO 2 - OAE 2138</v>
      </c>
      <c r="T1340" s="233" t="s">
        <v>7062</v>
      </c>
      <c r="U1340" s="238">
        <v>2019</v>
      </c>
      <c r="V1340" s="16" t="s">
        <v>49</v>
      </c>
      <c r="W1340" s="16" t="s">
        <v>10</v>
      </c>
      <c r="X1340" s="16" t="s">
        <v>12</v>
      </c>
      <c r="Y1340" s="16" t="s">
        <v>9485</v>
      </c>
      <c r="Z1340" s="16" t="s">
        <v>13</v>
      </c>
      <c r="AA1340" s="16" t="s">
        <v>45</v>
      </c>
      <c r="AB1340" s="16"/>
      <c r="AC1340" s="16"/>
      <c r="AD1340" s="16"/>
      <c r="AE1340" s="16" t="s">
        <v>7820</v>
      </c>
      <c r="AF1340" s="57" t="s">
        <v>45</v>
      </c>
      <c r="AG1340" s="57" t="s">
        <v>5148</v>
      </c>
      <c r="AH1340" s="58">
        <v>8</v>
      </c>
      <c r="AI1340" s="56">
        <v>45016</v>
      </c>
      <c r="AJ1340" s="59"/>
      <c r="AK1340" s="61"/>
      <c r="AL1340" s="59"/>
      <c r="AM1340" s="63"/>
    </row>
    <row r="1341" spans="1:39" x14ac:dyDescent="0.2">
      <c r="A1341" s="49" t="s">
        <v>1641</v>
      </c>
      <c r="B1341" s="17" t="s">
        <v>1</v>
      </c>
      <c r="C1341" s="17" t="s">
        <v>2529</v>
      </c>
      <c r="D1341" s="17" t="s">
        <v>2532</v>
      </c>
      <c r="E1341" s="17" t="s">
        <v>2533</v>
      </c>
      <c r="F1341" s="48">
        <v>1.9279999999999999</v>
      </c>
      <c r="G1341" s="229">
        <v>16</v>
      </c>
      <c r="H1341" s="229">
        <v>5.5</v>
      </c>
      <c r="I1341" s="229">
        <v>3.7</v>
      </c>
      <c r="J1341" s="18">
        <v>1</v>
      </c>
      <c r="K1341" s="18">
        <v>24</v>
      </c>
      <c r="L1341" s="17" t="s">
        <v>9</v>
      </c>
      <c r="M1341" s="17" t="s">
        <v>11</v>
      </c>
      <c r="N1341" s="50" t="s">
        <v>44</v>
      </c>
      <c r="O1341" s="259" t="str">
        <f t="shared" si="80"/>
        <v>MAPA - OAE 1031</v>
      </c>
      <c r="P1341" s="258" t="s">
        <v>9245</v>
      </c>
      <c r="Q1341" s="256" t="str">
        <f t="shared" si="81"/>
        <v>FOTO 1 - OAE 1031</v>
      </c>
      <c r="R1341" s="255" t="s">
        <v>6239</v>
      </c>
      <c r="S1341" s="254" t="str">
        <f t="shared" si="82"/>
        <v>FOTO 2 - OAE 1031</v>
      </c>
      <c r="T1341" s="233" t="s">
        <v>7063</v>
      </c>
      <c r="U1341" s="238">
        <v>2015</v>
      </c>
      <c r="V1341" s="16" t="s">
        <v>2</v>
      </c>
      <c r="W1341" s="16" t="s">
        <v>10</v>
      </c>
      <c r="X1341" s="16" t="s">
        <v>12</v>
      </c>
      <c r="Y1341" s="16" t="s">
        <v>9485</v>
      </c>
      <c r="Z1341" s="16" t="s">
        <v>13</v>
      </c>
      <c r="AA1341" s="16" t="s">
        <v>45</v>
      </c>
      <c r="AB1341" s="16" t="s">
        <v>18</v>
      </c>
      <c r="AC1341" s="16" t="s">
        <v>2530</v>
      </c>
      <c r="AD1341" s="16" t="s">
        <v>2531</v>
      </c>
      <c r="AE1341" s="16" t="s">
        <v>7821</v>
      </c>
      <c r="AF1341" s="57" t="s">
        <v>45</v>
      </c>
      <c r="AG1341" s="57" t="s">
        <v>5148</v>
      </c>
      <c r="AH1341" s="58">
        <v>8</v>
      </c>
      <c r="AI1341" s="56">
        <v>45016</v>
      </c>
      <c r="AJ1341" s="59"/>
      <c r="AK1341" s="61"/>
      <c r="AL1341" s="59"/>
      <c r="AM1341" s="63"/>
    </row>
    <row r="1342" spans="1:39" x14ac:dyDescent="0.2">
      <c r="A1342" s="49" t="s">
        <v>1623</v>
      </c>
      <c r="B1342" s="17" t="s">
        <v>1</v>
      </c>
      <c r="C1342" s="17" t="s">
        <v>2534</v>
      </c>
      <c r="D1342" s="17" t="s">
        <v>2532</v>
      </c>
      <c r="E1342" s="17" t="s">
        <v>2533</v>
      </c>
      <c r="F1342" s="48">
        <v>3.91</v>
      </c>
      <c r="G1342" s="229">
        <v>24</v>
      </c>
      <c r="H1342" s="229">
        <v>5</v>
      </c>
      <c r="I1342" s="229">
        <v>3.2</v>
      </c>
      <c r="J1342" s="18">
        <v>1</v>
      </c>
      <c r="K1342" s="18">
        <v>24</v>
      </c>
      <c r="L1342" s="17" t="s">
        <v>9</v>
      </c>
      <c r="M1342" s="17" t="s">
        <v>11</v>
      </c>
      <c r="N1342" s="50" t="s">
        <v>44</v>
      </c>
      <c r="O1342" s="259" t="str">
        <f t="shared" si="80"/>
        <v>MAPA - OAE 1032</v>
      </c>
      <c r="P1342" s="258" t="s">
        <v>9246</v>
      </c>
      <c r="Q1342" s="256" t="str">
        <f t="shared" si="81"/>
        <v>FOTO 1 - OAE 1032</v>
      </c>
      <c r="R1342" s="255" t="s">
        <v>6240</v>
      </c>
      <c r="S1342" s="254" t="str">
        <f t="shared" si="82"/>
        <v>FOTO 2 - OAE 1032</v>
      </c>
      <c r="T1342" s="233" t="s">
        <v>7064</v>
      </c>
      <c r="U1342" s="238">
        <v>2015</v>
      </c>
      <c r="V1342" s="16" t="s">
        <v>2</v>
      </c>
      <c r="W1342" s="16" t="s">
        <v>10</v>
      </c>
      <c r="X1342" s="16" t="s">
        <v>12</v>
      </c>
      <c r="Y1342" s="16" t="s">
        <v>9485</v>
      </c>
      <c r="Z1342" s="16" t="s">
        <v>13</v>
      </c>
      <c r="AA1342" s="16" t="s">
        <v>45</v>
      </c>
      <c r="AB1342" s="16" t="s">
        <v>18</v>
      </c>
      <c r="AC1342" s="16" t="s">
        <v>249</v>
      </c>
      <c r="AD1342" s="16" t="s">
        <v>250</v>
      </c>
      <c r="AE1342" s="16" t="s">
        <v>7821</v>
      </c>
      <c r="AF1342" s="57" t="s">
        <v>45</v>
      </c>
      <c r="AG1342" s="57" t="s">
        <v>5148</v>
      </c>
      <c r="AH1342" s="58">
        <v>8</v>
      </c>
      <c r="AI1342" s="56">
        <v>45016</v>
      </c>
      <c r="AJ1342" s="59"/>
      <c r="AK1342" s="61"/>
      <c r="AL1342" s="59"/>
      <c r="AM1342" s="63"/>
    </row>
    <row r="1343" spans="1:39" x14ac:dyDescent="0.2">
      <c r="A1343" s="49" t="s">
        <v>883</v>
      </c>
      <c r="B1343" s="17" t="s">
        <v>1</v>
      </c>
      <c r="C1343" s="17" t="s">
        <v>3634</v>
      </c>
      <c r="D1343" s="17" t="s">
        <v>2532</v>
      </c>
      <c r="E1343" s="17" t="s">
        <v>2533</v>
      </c>
      <c r="F1343" s="48">
        <v>4.569</v>
      </c>
      <c r="G1343" s="229">
        <v>24</v>
      </c>
      <c r="H1343" s="229">
        <v>5.5</v>
      </c>
      <c r="I1343" s="229">
        <v>3.7</v>
      </c>
      <c r="J1343" s="18">
        <v>1</v>
      </c>
      <c r="K1343" s="18">
        <v>24</v>
      </c>
      <c r="L1343" s="17" t="s">
        <v>9</v>
      </c>
      <c r="M1343" s="17" t="s">
        <v>11</v>
      </c>
      <c r="N1343" s="50" t="s">
        <v>44</v>
      </c>
      <c r="O1343" s="259" t="str">
        <f t="shared" si="80"/>
        <v>MAPA - OAE 1033</v>
      </c>
      <c r="P1343" s="258" t="s">
        <v>9247</v>
      </c>
      <c r="Q1343" s="256" t="str">
        <f t="shared" ref="Q1343:Q1374" si="83">HYPERLINK(R1343, "FOTO 1 - OAE "&amp;A1343)</f>
        <v>FOTO 1 - OAE 1033</v>
      </c>
      <c r="R1343" s="255" t="s">
        <v>6241</v>
      </c>
      <c r="S1343" s="254" t="str">
        <f t="shared" ref="S1343:S1374" si="84">HYPERLINK(T1343, "FOTO 2 - OAE "&amp;A1343)</f>
        <v>FOTO 2 - OAE 1033</v>
      </c>
      <c r="T1343" s="233" t="s">
        <v>7065</v>
      </c>
      <c r="U1343" s="238">
        <v>2015</v>
      </c>
      <c r="V1343" s="16" t="s">
        <v>2</v>
      </c>
      <c r="W1343" s="16" t="s">
        <v>10</v>
      </c>
      <c r="X1343" s="16" t="s">
        <v>12</v>
      </c>
      <c r="Y1343" s="16" t="s">
        <v>9485</v>
      </c>
      <c r="Z1343" s="16" t="s">
        <v>13</v>
      </c>
      <c r="AA1343" s="16" t="s">
        <v>45</v>
      </c>
      <c r="AB1343" s="16" t="s">
        <v>18</v>
      </c>
      <c r="AC1343" s="16" t="s">
        <v>176</v>
      </c>
      <c r="AD1343" s="16" t="s">
        <v>2363</v>
      </c>
      <c r="AE1343" s="16" t="s">
        <v>7821</v>
      </c>
      <c r="AF1343" s="57" t="s">
        <v>45</v>
      </c>
      <c r="AG1343" s="57" t="s">
        <v>5148</v>
      </c>
      <c r="AH1343" s="58">
        <v>8</v>
      </c>
      <c r="AI1343" s="56">
        <v>45016</v>
      </c>
      <c r="AJ1343" s="59"/>
      <c r="AK1343" s="61"/>
      <c r="AL1343" s="59"/>
      <c r="AM1343" s="63"/>
    </row>
    <row r="1344" spans="1:39" x14ac:dyDescent="0.2">
      <c r="A1344" s="49" t="s">
        <v>1646</v>
      </c>
      <c r="B1344" s="17" t="s">
        <v>48</v>
      </c>
      <c r="C1344" s="17" t="s">
        <v>4222</v>
      </c>
      <c r="D1344" s="17" t="s">
        <v>2532</v>
      </c>
      <c r="E1344" s="17" t="s">
        <v>2533</v>
      </c>
      <c r="F1344" s="48">
        <v>4.7359999999999998</v>
      </c>
      <c r="G1344" s="229">
        <v>42</v>
      </c>
      <c r="H1344" s="229">
        <v>10</v>
      </c>
      <c r="I1344" s="229">
        <v>7.6</v>
      </c>
      <c r="J1344" s="18">
        <v>2</v>
      </c>
      <c r="K1344" s="18">
        <v>36</v>
      </c>
      <c r="L1344" s="17" t="s">
        <v>9</v>
      </c>
      <c r="M1344" s="17" t="s">
        <v>11</v>
      </c>
      <c r="N1344" s="50" t="s">
        <v>44</v>
      </c>
      <c r="O1344" s="259" t="str">
        <f t="shared" si="80"/>
        <v>MAPA - OAE 1023</v>
      </c>
      <c r="P1344" s="258" t="s">
        <v>9248</v>
      </c>
      <c r="Q1344" s="256" t="str">
        <f t="shared" si="83"/>
        <v>FOTO 1 - OAE 1023</v>
      </c>
      <c r="R1344" s="255" t="s">
        <v>6242</v>
      </c>
      <c r="S1344" s="254" t="str">
        <f t="shared" si="84"/>
        <v>FOTO 2 - OAE 1023</v>
      </c>
      <c r="T1344" s="233" t="s">
        <v>7066</v>
      </c>
      <c r="U1344" s="238">
        <v>2015</v>
      </c>
      <c r="V1344" s="16" t="s">
        <v>49</v>
      </c>
      <c r="W1344" s="16" t="s">
        <v>10</v>
      </c>
      <c r="X1344" s="16" t="s">
        <v>12</v>
      </c>
      <c r="Y1344" s="16" t="s">
        <v>9485</v>
      </c>
      <c r="Z1344" s="16" t="s">
        <v>13</v>
      </c>
      <c r="AA1344" s="16" t="s">
        <v>45</v>
      </c>
      <c r="AB1344" s="16" t="s">
        <v>30</v>
      </c>
      <c r="AC1344" s="16" t="s">
        <v>2363</v>
      </c>
      <c r="AD1344" s="16" t="s">
        <v>4223</v>
      </c>
      <c r="AE1344" s="16" t="s">
        <v>7821</v>
      </c>
      <c r="AF1344" s="57" t="s">
        <v>45</v>
      </c>
      <c r="AG1344" s="57" t="s">
        <v>5148</v>
      </c>
      <c r="AH1344" s="58">
        <v>8</v>
      </c>
      <c r="AI1344" s="56">
        <v>45016</v>
      </c>
      <c r="AJ1344" s="59"/>
      <c r="AK1344" s="65"/>
      <c r="AL1344" s="59"/>
      <c r="AM1344" s="63"/>
    </row>
    <row r="1345" spans="1:39" x14ac:dyDescent="0.2">
      <c r="A1345" s="49" t="s">
        <v>1595</v>
      </c>
      <c r="B1345" s="17" t="s">
        <v>1</v>
      </c>
      <c r="C1345" s="17" t="s">
        <v>5502</v>
      </c>
      <c r="D1345" s="17" t="s">
        <v>2532</v>
      </c>
      <c r="E1345" s="17" t="s">
        <v>2533</v>
      </c>
      <c r="F1345" s="48">
        <v>9.24</v>
      </c>
      <c r="G1345" s="229">
        <v>16.100000000000001</v>
      </c>
      <c r="H1345" s="229">
        <v>5.6</v>
      </c>
      <c r="I1345" s="229">
        <v>3.7</v>
      </c>
      <c r="J1345" s="18">
        <v>1</v>
      </c>
      <c r="K1345" s="18">
        <v>24</v>
      </c>
      <c r="L1345" s="17" t="s">
        <v>9</v>
      </c>
      <c r="M1345" s="17" t="s">
        <v>11</v>
      </c>
      <c r="N1345" s="50" t="s">
        <v>44</v>
      </c>
      <c r="O1345" s="259" t="str">
        <f t="shared" si="80"/>
        <v>MAPA - OAE 1034</v>
      </c>
      <c r="P1345" s="258" t="s">
        <v>9249</v>
      </c>
      <c r="Q1345" s="256" t="str">
        <f t="shared" si="83"/>
        <v>FOTO 1 - OAE 1034</v>
      </c>
      <c r="R1345" s="255" t="s">
        <v>6243</v>
      </c>
      <c r="S1345" s="254" t="str">
        <f t="shared" si="84"/>
        <v>FOTO 2 - OAE 1034</v>
      </c>
      <c r="T1345" s="233" t="s">
        <v>7067</v>
      </c>
      <c r="U1345" s="238">
        <v>2015</v>
      </c>
      <c r="V1345" s="16" t="s">
        <v>2</v>
      </c>
      <c r="W1345" s="16" t="s">
        <v>10</v>
      </c>
      <c r="X1345" s="16" t="s">
        <v>12</v>
      </c>
      <c r="Y1345" s="16" t="s">
        <v>9485</v>
      </c>
      <c r="Z1345" s="16" t="s">
        <v>13</v>
      </c>
      <c r="AA1345" s="16" t="s">
        <v>45</v>
      </c>
      <c r="AB1345" s="16" t="s">
        <v>30</v>
      </c>
      <c r="AC1345" s="16" t="s">
        <v>4261</v>
      </c>
      <c r="AD1345" s="16" t="s">
        <v>2464</v>
      </c>
      <c r="AE1345" s="16" t="s">
        <v>7821</v>
      </c>
      <c r="AF1345" s="57" t="s">
        <v>45</v>
      </c>
      <c r="AG1345" s="57" t="s">
        <v>5148</v>
      </c>
      <c r="AH1345" s="58">
        <v>8</v>
      </c>
      <c r="AI1345" s="56">
        <v>45016</v>
      </c>
      <c r="AJ1345" s="59"/>
      <c r="AK1345" s="61"/>
      <c r="AL1345" s="59"/>
      <c r="AM1345" s="63"/>
    </row>
    <row r="1346" spans="1:39" x14ac:dyDescent="0.2">
      <c r="A1346" s="49" t="s">
        <v>1584</v>
      </c>
      <c r="B1346" s="17" t="s">
        <v>48</v>
      </c>
      <c r="C1346" s="17" t="s">
        <v>5549</v>
      </c>
      <c r="D1346" s="17" t="s">
        <v>2532</v>
      </c>
      <c r="E1346" s="17" t="s">
        <v>2533</v>
      </c>
      <c r="F1346" s="48">
        <v>9.77</v>
      </c>
      <c r="G1346" s="229">
        <v>12.5</v>
      </c>
      <c r="H1346" s="229">
        <v>5.3</v>
      </c>
      <c r="I1346" s="229">
        <v>3.5</v>
      </c>
      <c r="J1346" s="18">
        <v>1</v>
      </c>
      <c r="K1346" s="18">
        <v>24</v>
      </c>
      <c r="L1346" s="17" t="s">
        <v>9</v>
      </c>
      <c r="M1346" s="17" t="s">
        <v>11</v>
      </c>
      <c r="N1346" s="50" t="s">
        <v>44</v>
      </c>
      <c r="O1346" s="259" t="str">
        <f t="shared" ref="O1346:O1409" si="85">HYPERLINK(P1346, "MAPA - OAE "&amp;A1346)</f>
        <v>MAPA - OAE 1035</v>
      </c>
      <c r="P1346" s="258" t="s">
        <v>9250</v>
      </c>
      <c r="Q1346" s="256" t="str">
        <f t="shared" si="83"/>
        <v>FOTO 1 - OAE 1035</v>
      </c>
      <c r="R1346" s="255" t="s">
        <v>6244</v>
      </c>
      <c r="S1346" s="254" t="str">
        <f t="shared" si="84"/>
        <v>FOTO 2 - OAE 1035</v>
      </c>
      <c r="T1346" s="233" t="s">
        <v>7068</v>
      </c>
      <c r="U1346" s="238">
        <v>2015</v>
      </c>
      <c r="V1346" s="16" t="s">
        <v>49</v>
      </c>
      <c r="W1346" s="16" t="s">
        <v>10</v>
      </c>
      <c r="X1346" s="16" t="s">
        <v>12</v>
      </c>
      <c r="Y1346" s="16" t="s">
        <v>9485</v>
      </c>
      <c r="Z1346" s="16" t="s">
        <v>13</v>
      </c>
      <c r="AA1346" s="16" t="s">
        <v>45</v>
      </c>
      <c r="AB1346" s="16" t="s">
        <v>4</v>
      </c>
      <c r="AC1346" s="16" t="s">
        <v>4261</v>
      </c>
      <c r="AD1346" s="16" t="s">
        <v>3177</v>
      </c>
      <c r="AE1346" s="16" t="s">
        <v>7821</v>
      </c>
      <c r="AF1346" s="57" t="s">
        <v>45</v>
      </c>
      <c r="AG1346" s="57" t="s">
        <v>5148</v>
      </c>
      <c r="AH1346" s="58">
        <v>8</v>
      </c>
      <c r="AI1346" s="56">
        <v>45016</v>
      </c>
      <c r="AJ1346" s="59"/>
      <c r="AK1346" s="61"/>
      <c r="AL1346" s="59"/>
      <c r="AM1346" s="63"/>
    </row>
    <row r="1347" spans="1:39" x14ac:dyDescent="0.2">
      <c r="A1347" s="49" t="s">
        <v>3829</v>
      </c>
      <c r="B1347" s="17" t="s">
        <v>1</v>
      </c>
      <c r="C1347" s="17" t="s">
        <v>3830</v>
      </c>
      <c r="D1347" s="17" t="s">
        <v>1232</v>
      </c>
      <c r="E1347" s="17" t="s">
        <v>3833</v>
      </c>
      <c r="F1347" s="48">
        <v>1.74</v>
      </c>
      <c r="G1347" s="229">
        <v>9.6999999999999993</v>
      </c>
      <c r="H1347" s="229">
        <v>8.8000000000000007</v>
      </c>
      <c r="I1347" s="229">
        <v>8.1999999999999993</v>
      </c>
      <c r="J1347" s="18">
        <v>2</v>
      </c>
      <c r="K1347" s="18">
        <v>45</v>
      </c>
      <c r="L1347" s="17" t="s">
        <v>9</v>
      </c>
      <c r="M1347" s="17" t="s">
        <v>11</v>
      </c>
      <c r="N1347" s="50" t="s">
        <v>235</v>
      </c>
      <c r="O1347" s="259" t="str">
        <f t="shared" si="85"/>
        <v>MAPA - OAE 0522</v>
      </c>
      <c r="P1347" s="258" t="s">
        <v>9251</v>
      </c>
      <c r="Q1347" s="256" t="str">
        <f t="shared" si="83"/>
        <v>FOTO 1 - OAE 0522</v>
      </c>
      <c r="R1347" s="255" t="s">
        <v>6245</v>
      </c>
      <c r="S1347" s="254" t="str">
        <f t="shared" si="84"/>
        <v>FOTO 2 - OAE 0522</v>
      </c>
      <c r="T1347" s="233" t="s">
        <v>7069</v>
      </c>
      <c r="U1347" s="238">
        <v>2015</v>
      </c>
      <c r="V1347" s="16" t="s">
        <v>2</v>
      </c>
      <c r="W1347" s="16" t="s">
        <v>10</v>
      </c>
      <c r="X1347" s="16" t="s">
        <v>12</v>
      </c>
      <c r="Y1347" s="16" t="s">
        <v>9485</v>
      </c>
      <c r="Z1347" s="16" t="s">
        <v>13</v>
      </c>
      <c r="AA1347" s="16" t="s">
        <v>236</v>
      </c>
      <c r="AB1347" s="16" t="s">
        <v>4</v>
      </c>
      <c r="AC1347" s="16" t="s">
        <v>3831</v>
      </c>
      <c r="AD1347" s="16" t="s">
        <v>3832</v>
      </c>
      <c r="AE1347" s="16" t="s">
        <v>7822</v>
      </c>
      <c r="AF1347" s="57" t="s">
        <v>236</v>
      </c>
      <c r="AG1347" s="57" t="s">
        <v>5151</v>
      </c>
      <c r="AH1347" s="58">
        <v>9</v>
      </c>
      <c r="AI1347" s="56">
        <v>45016</v>
      </c>
      <c r="AJ1347" s="59"/>
      <c r="AK1347" s="61"/>
      <c r="AL1347" s="59"/>
      <c r="AM1347" s="63"/>
    </row>
    <row r="1348" spans="1:39" x14ac:dyDescent="0.2">
      <c r="A1348" s="49" t="s">
        <v>3834</v>
      </c>
      <c r="B1348" s="17" t="s">
        <v>1</v>
      </c>
      <c r="C1348" s="17" t="s">
        <v>3835</v>
      </c>
      <c r="D1348" s="17" t="s">
        <v>1232</v>
      </c>
      <c r="E1348" s="17" t="s">
        <v>3833</v>
      </c>
      <c r="F1348" s="48">
        <v>8.6999999999999993</v>
      </c>
      <c r="G1348" s="229">
        <v>13.6</v>
      </c>
      <c r="H1348" s="229">
        <v>8.25</v>
      </c>
      <c r="I1348" s="229">
        <v>7.35</v>
      </c>
      <c r="J1348" s="18">
        <v>2</v>
      </c>
      <c r="K1348" s="18">
        <v>36</v>
      </c>
      <c r="L1348" s="17" t="s">
        <v>9</v>
      </c>
      <c r="M1348" s="17" t="s">
        <v>11</v>
      </c>
      <c r="N1348" s="50" t="s">
        <v>235</v>
      </c>
      <c r="O1348" s="259" t="str">
        <f t="shared" si="85"/>
        <v>MAPA - OAE 0523</v>
      </c>
      <c r="P1348" s="258" t="s">
        <v>9252</v>
      </c>
      <c r="Q1348" s="256" t="str">
        <f t="shared" si="83"/>
        <v>FOTO 1 - OAE 0523</v>
      </c>
      <c r="R1348" s="255" t="s">
        <v>6246</v>
      </c>
      <c r="S1348" s="254" t="str">
        <f t="shared" si="84"/>
        <v>FOTO 2 - OAE 0523</v>
      </c>
      <c r="T1348" s="233" t="s">
        <v>7070</v>
      </c>
      <c r="U1348" s="238">
        <v>2015</v>
      </c>
      <c r="V1348" s="16" t="s">
        <v>2</v>
      </c>
      <c r="W1348" s="16" t="s">
        <v>10</v>
      </c>
      <c r="X1348" s="16" t="s">
        <v>12</v>
      </c>
      <c r="Y1348" s="16" t="s">
        <v>9485</v>
      </c>
      <c r="Z1348" s="16" t="s">
        <v>13</v>
      </c>
      <c r="AA1348" s="16" t="s">
        <v>236</v>
      </c>
      <c r="AB1348" s="16" t="s">
        <v>4</v>
      </c>
      <c r="AC1348" s="16" t="s">
        <v>3836</v>
      </c>
      <c r="AD1348" s="16" t="s">
        <v>3837</v>
      </c>
      <c r="AE1348" s="16" t="s">
        <v>7822</v>
      </c>
      <c r="AF1348" s="57" t="s">
        <v>236</v>
      </c>
      <c r="AG1348" s="57" t="s">
        <v>5151</v>
      </c>
      <c r="AH1348" s="58">
        <v>9</v>
      </c>
      <c r="AI1348" s="56">
        <v>45016</v>
      </c>
      <c r="AJ1348" s="59"/>
      <c r="AK1348" s="61"/>
      <c r="AL1348" s="59"/>
      <c r="AM1348" s="63"/>
    </row>
    <row r="1349" spans="1:39" x14ac:dyDescent="0.2">
      <c r="A1349" s="49" t="s">
        <v>3838</v>
      </c>
      <c r="B1349" s="17" t="s">
        <v>1</v>
      </c>
      <c r="C1349" s="17" t="s">
        <v>285</v>
      </c>
      <c r="D1349" s="17" t="s">
        <v>1232</v>
      </c>
      <c r="E1349" s="17" t="s">
        <v>3833</v>
      </c>
      <c r="F1349" s="48">
        <v>9.69</v>
      </c>
      <c r="G1349" s="229">
        <v>21</v>
      </c>
      <c r="H1349" s="229">
        <v>5.0999999999999996</v>
      </c>
      <c r="I1349" s="229">
        <v>2.5</v>
      </c>
      <c r="J1349" s="18">
        <v>1</v>
      </c>
      <c r="K1349" s="18">
        <v>24</v>
      </c>
      <c r="L1349" s="17" t="s">
        <v>2069</v>
      </c>
      <c r="M1349" s="17" t="s">
        <v>11</v>
      </c>
      <c r="N1349" s="50" t="s">
        <v>235</v>
      </c>
      <c r="O1349" s="259" t="str">
        <f t="shared" si="85"/>
        <v>MAPA - OAE 0524</v>
      </c>
      <c r="P1349" s="258" t="s">
        <v>9253</v>
      </c>
      <c r="Q1349" s="256" t="str">
        <f t="shared" si="83"/>
        <v>FOTO 1 - OAE 0524</v>
      </c>
      <c r="R1349" s="255" t="s">
        <v>6247</v>
      </c>
      <c r="S1349" s="254" t="str">
        <f t="shared" si="84"/>
        <v>FOTO 2 - OAE 0524</v>
      </c>
      <c r="T1349" s="233" t="s">
        <v>7071</v>
      </c>
      <c r="U1349" s="238">
        <v>2017</v>
      </c>
      <c r="V1349" s="16" t="s">
        <v>2</v>
      </c>
      <c r="W1349" s="16" t="s">
        <v>2070</v>
      </c>
      <c r="X1349" s="16" t="s">
        <v>12</v>
      </c>
      <c r="Y1349" s="16" t="s">
        <v>9485</v>
      </c>
      <c r="Z1349" s="16" t="s">
        <v>13</v>
      </c>
      <c r="AA1349" s="16" t="s">
        <v>236</v>
      </c>
      <c r="AB1349" s="16" t="s">
        <v>4</v>
      </c>
      <c r="AC1349" s="16" t="s">
        <v>286</v>
      </c>
      <c r="AD1349" s="16" t="s">
        <v>287</v>
      </c>
      <c r="AE1349" s="16" t="s">
        <v>7822</v>
      </c>
      <c r="AF1349" s="57" t="s">
        <v>236</v>
      </c>
      <c r="AG1349" s="57" t="s">
        <v>5151</v>
      </c>
      <c r="AH1349" s="58">
        <v>9</v>
      </c>
      <c r="AI1349" s="56">
        <v>45016</v>
      </c>
      <c r="AJ1349" s="59"/>
      <c r="AK1349" s="61"/>
      <c r="AL1349" s="59"/>
      <c r="AM1349" s="63"/>
    </row>
    <row r="1350" spans="1:39" x14ac:dyDescent="0.2">
      <c r="A1350" s="49" t="s">
        <v>1228</v>
      </c>
      <c r="B1350" s="17" t="s">
        <v>1</v>
      </c>
      <c r="C1350" s="17" t="s">
        <v>1229</v>
      </c>
      <c r="D1350" s="17" t="s">
        <v>1232</v>
      </c>
      <c r="E1350" s="17" t="s">
        <v>1233</v>
      </c>
      <c r="F1350" s="48">
        <v>59.070999999999998</v>
      </c>
      <c r="G1350" s="229">
        <v>8.4</v>
      </c>
      <c r="H1350" s="229">
        <v>10.5</v>
      </c>
      <c r="I1350" s="229">
        <v>8.3000000000000007</v>
      </c>
      <c r="J1350" s="18">
        <v>2</v>
      </c>
      <c r="K1350" s="18">
        <v>45</v>
      </c>
      <c r="L1350" s="17" t="s">
        <v>9</v>
      </c>
      <c r="M1350" s="17" t="s">
        <v>11</v>
      </c>
      <c r="N1350" s="50" t="s">
        <v>317</v>
      </c>
      <c r="O1350" s="259" t="str">
        <f t="shared" si="85"/>
        <v>MAPA - OAE 0528</v>
      </c>
      <c r="P1350" s="258" t="s">
        <v>9254</v>
      </c>
      <c r="Q1350" s="256" t="str">
        <f t="shared" si="83"/>
        <v>FOTO 1 - OAE 0528</v>
      </c>
      <c r="R1350" s="255" t="s">
        <v>6248</v>
      </c>
      <c r="S1350" s="254" t="str">
        <f t="shared" si="84"/>
        <v>FOTO 2 - OAE 0528</v>
      </c>
      <c r="T1350" s="233" t="s">
        <v>7072</v>
      </c>
      <c r="U1350" s="238">
        <v>2018</v>
      </c>
      <c r="V1350" s="16" t="s">
        <v>2</v>
      </c>
      <c r="W1350" s="16" t="s">
        <v>10</v>
      </c>
      <c r="X1350" s="16" t="s">
        <v>12</v>
      </c>
      <c r="Y1350" s="16" t="s">
        <v>9485</v>
      </c>
      <c r="Z1350" s="16" t="s">
        <v>13</v>
      </c>
      <c r="AA1350" s="16" t="s">
        <v>318</v>
      </c>
      <c r="AB1350" s="16" t="s">
        <v>18</v>
      </c>
      <c r="AC1350" s="16" t="s">
        <v>1230</v>
      </c>
      <c r="AD1350" s="16" t="s">
        <v>1231</v>
      </c>
      <c r="AE1350" s="16" t="s">
        <v>7823</v>
      </c>
      <c r="AF1350" s="57" t="s">
        <v>5173</v>
      </c>
      <c r="AG1350" s="57" t="s">
        <v>5130</v>
      </c>
      <c r="AH1350" s="58">
        <v>7</v>
      </c>
      <c r="AI1350" s="56">
        <v>45016</v>
      </c>
      <c r="AJ1350" s="59"/>
      <c r="AK1350" s="61"/>
      <c r="AL1350" s="59"/>
      <c r="AM1350" s="63"/>
    </row>
    <row r="1351" spans="1:39" x14ac:dyDescent="0.2">
      <c r="A1351" s="49" t="s">
        <v>1700</v>
      </c>
      <c r="B1351" s="17" t="s">
        <v>1</v>
      </c>
      <c r="C1351" s="17" t="s">
        <v>3933</v>
      </c>
      <c r="D1351" s="17" t="s">
        <v>1232</v>
      </c>
      <c r="E1351" s="17" t="s">
        <v>1233</v>
      </c>
      <c r="F1351" s="48">
        <v>67.12</v>
      </c>
      <c r="G1351" s="229">
        <v>39.6</v>
      </c>
      <c r="H1351" s="229">
        <v>11.4</v>
      </c>
      <c r="I1351" s="229">
        <v>10.8</v>
      </c>
      <c r="J1351" s="18">
        <v>2</v>
      </c>
      <c r="K1351" s="18">
        <v>36</v>
      </c>
      <c r="L1351" s="17" t="s">
        <v>9</v>
      </c>
      <c r="M1351" s="17" t="s">
        <v>11</v>
      </c>
      <c r="N1351" s="50" t="s">
        <v>317</v>
      </c>
      <c r="O1351" s="259" t="str">
        <f t="shared" si="85"/>
        <v>MAPA - OAE 1003</v>
      </c>
      <c r="P1351" s="258" t="s">
        <v>9255</v>
      </c>
      <c r="Q1351" s="256" t="str">
        <f t="shared" si="83"/>
        <v>FOTO 1 - OAE 1003</v>
      </c>
      <c r="R1351" s="255" t="s">
        <v>6249</v>
      </c>
      <c r="S1351" s="254" t="str">
        <f t="shared" si="84"/>
        <v>FOTO 2 - OAE 1003</v>
      </c>
      <c r="T1351" s="233" t="s">
        <v>7073</v>
      </c>
      <c r="U1351" s="238">
        <v>2018</v>
      </c>
      <c r="V1351" s="16" t="s">
        <v>2</v>
      </c>
      <c r="W1351" s="16" t="s">
        <v>10</v>
      </c>
      <c r="X1351" s="16" t="s">
        <v>12</v>
      </c>
      <c r="Y1351" s="16" t="s">
        <v>9485</v>
      </c>
      <c r="Z1351" s="16" t="s">
        <v>13</v>
      </c>
      <c r="AA1351" s="16" t="s">
        <v>318</v>
      </c>
      <c r="AB1351" s="16" t="s">
        <v>18</v>
      </c>
      <c r="AC1351" s="16" t="s">
        <v>3934</v>
      </c>
      <c r="AD1351" s="16" t="s">
        <v>3935</v>
      </c>
      <c r="AE1351" s="16" t="s">
        <v>7823</v>
      </c>
      <c r="AF1351" s="57" t="s">
        <v>5173</v>
      </c>
      <c r="AG1351" s="57" t="s">
        <v>5130</v>
      </c>
      <c r="AH1351" s="58">
        <v>7</v>
      </c>
      <c r="AI1351" s="56">
        <v>45016</v>
      </c>
      <c r="AJ1351" s="59"/>
      <c r="AK1351" s="61"/>
      <c r="AL1351" s="59"/>
      <c r="AM1351" s="63"/>
    </row>
    <row r="1352" spans="1:39" x14ac:dyDescent="0.2">
      <c r="A1352" s="49" t="s">
        <v>3768</v>
      </c>
      <c r="B1352" s="17" t="s">
        <v>1</v>
      </c>
      <c r="C1352" s="17" t="s">
        <v>3290</v>
      </c>
      <c r="D1352" s="17" t="s">
        <v>1232</v>
      </c>
      <c r="E1352" s="17" t="s">
        <v>3769</v>
      </c>
      <c r="F1352" s="48">
        <v>75.89</v>
      </c>
      <c r="G1352" s="229">
        <v>67</v>
      </c>
      <c r="H1352" s="229">
        <v>10.5</v>
      </c>
      <c r="I1352" s="229">
        <v>8.3000000000000007</v>
      </c>
      <c r="J1352" s="18">
        <v>2</v>
      </c>
      <c r="K1352" s="18">
        <v>45</v>
      </c>
      <c r="L1352" s="17" t="s">
        <v>9</v>
      </c>
      <c r="M1352" s="17" t="s">
        <v>11</v>
      </c>
      <c r="N1352" s="50" t="s">
        <v>317</v>
      </c>
      <c r="O1352" s="259" t="str">
        <f t="shared" si="85"/>
        <v>MAPA - OAE 0526</v>
      </c>
      <c r="P1352" s="258" t="s">
        <v>9256</v>
      </c>
      <c r="Q1352" s="256" t="str">
        <f t="shared" si="83"/>
        <v>FOTO 1 - OAE 0526</v>
      </c>
      <c r="R1352" s="255" t="s">
        <v>6250</v>
      </c>
      <c r="S1352" s="254" t="str">
        <f t="shared" si="84"/>
        <v>FOTO 2 - OAE 0526</v>
      </c>
      <c r="T1352" s="233" t="s">
        <v>7074</v>
      </c>
      <c r="U1352" s="238">
        <v>2018</v>
      </c>
      <c r="V1352" s="16" t="s">
        <v>2</v>
      </c>
      <c r="W1352" s="16" t="s">
        <v>10</v>
      </c>
      <c r="X1352" s="16" t="s">
        <v>12</v>
      </c>
      <c r="Y1352" s="16" t="s">
        <v>9485</v>
      </c>
      <c r="Z1352" s="16" t="s">
        <v>13</v>
      </c>
      <c r="AA1352" s="16" t="s">
        <v>318</v>
      </c>
      <c r="AB1352" s="16" t="s">
        <v>4</v>
      </c>
      <c r="AC1352" s="16" t="s">
        <v>1428</v>
      </c>
      <c r="AD1352" s="16" t="s">
        <v>3291</v>
      </c>
      <c r="AE1352" s="16" t="s">
        <v>7824</v>
      </c>
      <c r="AF1352" s="57" t="s">
        <v>3406</v>
      </c>
      <c r="AG1352" s="57" t="s">
        <v>5130</v>
      </c>
      <c r="AH1352" s="58">
        <v>7</v>
      </c>
      <c r="AI1352" s="56">
        <v>45016</v>
      </c>
      <c r="AJ1352" s="59"/>
      <c r="AK1352" s="61"/>
      <c r="AL1352" s="59"/>
      <c r="AM1352" s="63"/>
    </row>
    <row r="1353" spans="1:39" x14ac:dyDescent="0.2">
      <c r="A1353" s="49" t="s">
        <v>4107</v>
      </c>
      <c r="B1353" s="17" t="s">
        <v>1</v>
      </c>
      <c r="C1353" s="17" t="s">
        <v>405</v>
      </c>
      <c r="D1353" s="17" t="s">
        <v>3779</v>
      </c>
      <c r="E1353" s="17" t="s">
        <v>3780</v>
      </c>
      <c r="F1353" s="48">
        <v>3.43</v>
      </c>
      <c r="G1353" s="229">
        <v>60</v>
      </c>
      <c r="H1353" s="229">
        <v>5.6</v>
      </c>
      <c r="I1353" s="229">
        <v>3.8</v>
      </c>
      <c r="J1353" s="18">
        <v>1</v>
      </c>
      <c r="K1353" s="18">
        <v>24</v>
      </c>
      <c r="L1353" s="17" t="s">
        <v>9</v>
      </c>
      <c r="M1353" s="17" t="s">
        <v>11</v>
      </c>
      <c r="N1353" s="50" t="s">
        <v>44</v>
      </c>
      <c r="O1353" s="259" t="str">
        <f t="shared" si="85"/>
        <v>MAPA - OAE 2044</v>
      </c>
      <c r="P1353" s="258" t="s">
        <v>9257</v>
      </c>
      <c r="Q1353" s="256" t="str">
        <f t="shared" si="83"/>
        <v>FOTO 1 - OAE 2044</v>
      </c>
      <c r="R1353" s="255" t="s">
        <v>6251</v>
      </c>
      <c r="S1353" s="254" t="str">
        <f t="shared" si="84"/>
        <v>FOTO 2 - OAE 2044</v>
      </c>
      <c r="T1353" s="233" t="s">
        <v>7075</v>
      </c>
      <c r="U1353" s="238">
        <v>2015</v>
      </c>
      <c r="V1353" s="16" t="s">
        <v>2</v>
      </c>
      <c r="W1353" s="16" t="s">
        <v>10</v>
      </c>
      <c r="X1353" s="16" t="s">
        <v>12</v>
      </c>
      <c r="Y1353" s="16" t="s">
        <v>9485</v>
      </c>
      <c r="Z1353" s="16" t="s">
        <v>13</v>
      </c>
      <c r="AA1353" s="16" t="s">
        <v>45</v>
      </c>
      <c r="AB1353" s="16" t="s">
        <v>4</v>
      </c>
      <c r="AC1353" s="16" t="s">
        <v>406</v>
      </c>
      <c r="AD1353" s="16" t="s">
        <v>407</v>
      </c>
      <c r="AE1353" s="16" t="s">
        <v>7825</v>
      </c>
      <c r="AF1353" s="57" t="s">
        <v>5295</v>
      </c>
      <c r="AG1353" s="57" t="s">
        <v>5148</v>
      </c>
      <c r="AH1353" s="58">
        <v>8</v>
      </c>
      <c r="AI1353" s="56">
        <v>45016</v>
      </c>
      <c r="AJ1353" s="59"/>
      <c r="AK1353" s="65"/>
      <c r="AL1353" s="59"/>
      <c r="AM1353" s="63"/>
    </row>
    <row r="1354" spans="1:39" x14ac:dyDescent="0.2">
      <c r="A1354" s="49" t="s">
        <v>3776</v>
      </c>
      <c r="B1354" s="17" t="s">
        <v>1</v>
      </c>
      <c r="C1354" s="17" t="s">
        <v>5537</v>
      </c>
      <c r="D1354" s="17" t="s">
        <v>3779</v>
      </c>
      <c r="E1354" s="17" t="s">
        <v>3780</v>
      </c>
      <c r="F1354" s="48">
        <v>5.6</v>
      </c>
      <c r="G1354" s="229">
        <v>7.8</v>
      </c>
      <c r="H1354" s="229">
        <v>4</v>
      </c>
      <c r="I1354" s="229">
        <v>4</v>
      </c>
      <c r="J1354" s="18">
        <v>1</v>
      </c>
      <c r="K1354" s="18">
        <v>24</v>
      </c>
      <c r="L1354" s="17" t="s">
        <v>94</v>
      </c>
      <c r="M1354" s="17" t="s">
        <v>11</v>
      </c>
      <c r="N1354" s="50" t="s">
        <v>44</v>
      </c>
      <c r="O1354" s="259" t="str">
        <f t="shared" si="85"/>
        <v>MAPA - OAE 2045</v>
      </c>
      <c r="P1354" s="258" t="s">
        <v>9258</v>
      </c>
      <c r="Q1354" s="256" t="str">
        <f t="shared" si="83"/>
        <v>FOTO 1 - OAE 2045</v>
      </c>
      <c r="R1354" s="255" t="s">
        <v>6252</v>
      </c>
      <c r="S1354" s="254" t="str">
        <f t="shared" si="84"/>
        <v>FOTO 2 - OAE 2045</v>
      </c>
      <c r="T1354" s="233" t="s">
        <v>7076</v>
      </c>
      <c r="U1354" s="238">
        <v>2015</v>
      </c>
      <c r="V1354" s="16" t="s">
        <v>2</v>
      </c>
      <c r="W1354" s="16" t="s">
        <v>95</v>
      </c>
      <c r="X1354" s="16" t="s">
        <v>12</v>
      </c>
      <c r="Y1354" s="16" t="s">
        <v>9485</v>
      </c>
      <c r="Z1354" s="16" t="s">
        <v>13</v>
      </c>
      <c r="AA1354" s="16" t="s">
        <v>45</v>
      </c>
      <c r="AB1354" s="16" t="s">
        <v>18</v>
      </c>
      <c r="AC1354" s="16" t="s">
        <v>3777</v>
      </c>
      <c r="AD1354" s="16" t="s">
        <v>3778</v>
      </c>
      <c r="AE1354" s="16" t="s">
        <v>7825</v>
      </c>
      <c r="AF1354" s="57" t="s">
        <v>5295</v>
      </c>
      <c r="AG1354" s="57" t="s">
        <v>5148</v>
      </c>
      <c r="AH1354" s="58">
        <v>8</v>
      </c>
      <c r="AI1354" s="56">
        <v>45016</v>
      </c>
      <c r="AJ1354" s="59"/>
      <c r="AK1354" s="61"/>
      <c r="AL1354" s="59"/>
      <c r="AM1354" s="63"/>
    </row>
    <row r="1355" spans="1:39" x14ac:dyDescent="0.2">
      <c r="A1355" s="49" t="s">
        <v>4906</v>
      </c>
      <c r="B1355" s="17" t="s">
        <v>48</v>
      </c>
      <c r="C1355" s="17" t="s">
        <v>369</v>
      </c>
      <c r="D1355" s="17" t="s">
        <v>3779</v>
      </c>
      <c r="E1355" s="17" t="s">
        <v>3780</v>
      </c>
      <c r="F1355" s="48">
        <v>15.92</v>
      </c>
      <c r="G1355" s="229">
        <v>18</v>
      </c>
      <c r="H1355" s="229">
        <v>8.4</v>
      </c>
      <c r="I1355" s="229">
        <v>7.4</v>
      </c>
      <c r="J1355" s="18">
        <v>2</v>
      </c>
      <c r="K1355" s="18">
        <v>36</v>
      </c>
      <c r="L1355" s="17" t="s">
        <v>9</v>
      </c>
      <c r="M1355" s="17" t="s">
        <v>11</v>
      </c>
      <c r="N1355" s="50" t="s">
        <v>44</v>
      </c>
      <c r="O1355" s="259" t="str">
        <f t="shared" si="85"/>
        <v>MAPA - OAE 2046</v>
      </c>
      <c r="P1355" s="258" t="s">
        <v>9259</v>
      </c>
      <c r="Q1355" s="256" t="str">
        <f t="shared" si="83"/>
        <v>FOTO 1 - OAE 2046</v>
      </c>
      <c r="R1355" s="255" t="s">
        <v>6253</v>
      </c>
      <c r="S1355" s="254" t="str">
        <f t="shared" si="84"/>
        <v>FOTO 2 - OAE 2046</v>
      </c>
      <c r="T1355" s="233" t="s">
        <v>7077</v>
      </c>
      <c r="U1355" s="238">
        <v>2015</v>
      </c>
      <c r="V1355" s="16" t="s">
        <v>49</v>
      </c>
      <c r="W1355" s="16" t="s">
        <v>10</v>
      </c>
      <c r="X1355" s="16" t="s">
        <v>12</v>
      </c>
      <c r="Y1355" s="16" t="s">
        <v>9485</v>
      </c>
      <c r="Z1355" s="16" t="s">
        <v>13</v>
      </c>
      <c r="AA1355" s="16" t="s">
        <v>45</v>
      </c>
      <c r="AB1355" s="16"/>
      <c r="AC1355" s="16"/>
      <c r="AD1355" s="16"/>
      <c r="AE1355" s="16" t="s">
        <v>7825</v>
      </c>
      <c r="AF1355" s="57" t="s">
        <v>45</v>
      </c>
      <c r="AG1355" s="57" t="s">
        <v>5148</v>
      </c>
      <c r="AH1355" s="58">
        <v>8</v>
      </c>
      <c r="AI1355" s="56">
        <v>45016</v>
      </c>
      <c r="AJ1355" s="59"/>
      <c r="AK1355" s="61"/>
      <c r="AL1355" s="59"/>
      <c r="AM1355" s="63"/>
    </row>
    <row r="1356" spans="1:39" x14ac:dyDescent="0.2">
      <c r="A1356" s="49" t="s">
        <v>3826</v>
      </c>
      <c r="B1356" s="17" t="s">
        <v>1</v>
      </c>
      <c r="C1356" s="17" t="s">
        <v>230</v>
      </c>
      <c r="D1356" s="17" t="s">
        <v>3827</v>
      </c>
      <c r="E1356" s="17" t="s">
        <v>3828</v>
      </c>
      <c r="F1356" s="48">
        <v>8.0299999999999994</v>
      </c>
      <c r="G1356" s="229">
        <v>45.2</v>
      </c>
      <c r="H1356" s="229">
        <v>5.5</v>
      </c>
      <c r="I1356" s="229">
        <v>4</v>
      </c>
      <c r="J1356" s="18">
        <v>1</v>
      </c>
      <c r="K1356" s="18">
        <v>24</v>
      </c>
      <c r="L1356" s="17" t="s">
        <v>9</v>
      </c>
      <c r="M1356" s="17" t="s">
        <v>11</v>
      </c>
      <c r="N1356" s="50" t="s">
        <v>235</v>
      </c>
      <c r="O1356" s="259" t="str">
        <f t="shared" si="85"/>
        <v>MAPA - OAE 0529</v>
      </c>
      <c r="P1356" s="258" t="s">
        <v>9260</v>
      </c>
      <c r="Q1356" s="256" t="str">
        <f t="shared" si="83"/>
        <v>FOTO 1 - OAE 0529</v>
      </c>
      <c r="R1356" s="255" t="s">
        <v>6254</v>
      </c>
      <c r="S1356" s="254" t="str">
        <f t="shared" si="84"/>
        <v>FOTO 2 - OAE 0529</v>
      </c>
      <c r="T1356" s="233" t="s">
        <v>7078</v>
      </c>
      <c r="U1356" s="238">
        <v>2017</v>
      </c>
      <c r="V1356" s="16" t="s">
        <v>2</v>
      </c>
      <c r="W1356" s="16" t="s">
        <v>10</v>
      </c>
      <c r="X1356" s="16" t="s">
        <v>12</v>
      </c>
      <c r="Y1356" s="16" t="s">
        <v>9485</v>
      </c>
      <c r="Z1356" s="16" t="s">
        <v>13</v>
      </c>
      <c r="AA1356" s="16" t="s">
        <v>236</v>
      </c>
      <c r="AB1356" s="16" t="s">
        <v>4</v>
      </c>
      <c r="AC1356" s="16" t="s">
        <v>231</v>
      </c>
      <c r="AD1356" s="16" t="s">
        <v>232</v>
      </c>
      <c r="AE1356" s="16" t="s">
        <v>7826</v>
      </c>
      <c r="AF1356" s="57" t="s">
        <v>5379</v>
      </c>
      <c r="AG1356" s="57" t="s">
        <v>5217</v>
      </c>
      <c r="AH1356" s="58">
        <v>7</v>
      </c>
      <c r="AI1356" s="56">
        <v>45016</v>
      </c>
      <c r="AJ1356" s="59"/>
      <c r="AK1356" s="61"/>
      <c r="AL1356" s="59"/>
      <c r="AM1356" s="63"/>
    </row>
    <row r="1357" spans="1:39" x14ac:dyDescent="0.2">
      <c r="A1357" s="49" t="s">
        <v>3305</v>
      </c>
      <c r="B1357" s="17" t="s">
        <v>1</v>
      </c>
      <c r="C1357" s="17" t="s">
        <v>5543</v>
      </c>
      <c r="D1357" s="17" t="s">
        <v>3306</v>
      </c>
      <c r="E1357" s="17" t="s">
        <v>3307</v>
      </c>
      <c r="F1357" s="48">
        <v>8.43</v>
      </c>
      <c r="G1357" s="229">
        <v>85.6</v>
      </c>
      <c r="H1357" s="229">
        <v>10.6</v>
      </c>
      <c r="I1357" s="229">
        <v>8.1999999999999993</v>
      </c>
      <c r="J1357" s="18">
        <v>2</v>
      </c>
      <c r="K1357" s="18">
        <v>36</v>
      </c>
      <c r="L1357" s="17" t="s">
        <v>9</v>
      </c>
      <c r="M1357" s="17" t="s">
        <v>11</v>
      </c>
      <c r="N1357" s="50" t="s">
        <v>317</v>
      </c>
      <c r="O1357" s="259" t="str">
        <f t="shared" si="85"/>
        <v>MAPA - OAE 0038</v>
      </c>
      <c r="P1357" s="258" t="s">
        <v>9261</v>
      </c>
      <c r="Q1357" s="256" t="str">
        <f t="shared" si="83"/>
        <v>FOTO 1 - OAE 0038</v>
      </c>
      <c r="R1357" s="255" t="s">
        <v>6255</v>
      </c>
      <c r="S1357" s="254" t="str">
        <f t="shared" si="84"/>
        <v>FOTO 2 - OAE 0038</v>
      </c>
      <c r="T1357" s="233" t="s">
        <v>7079</v>
      </c>
      <c r="U1357" s="238">
        <v>2018</v>
      </c>
      <c r="V1357" s="16" t="s">
        <v>2</v>
      </c>
      <c r="W1357" s="16" t="s">
        <v>10</v>
      </c>
      <c r="X1357" s="16" t="s">
        <v>12</v>
      </c>
      <c r="Y1357" s="16" t="s">
        <v>9485</v>
      </c>
      <c r="Z1357" s="16" t="s">
        <v>13</v>
      </c>
      <c r="AA1357" s="16" t="s">
        <v>318</v>
      </c>
      <c r="AB1357" s="16" t="s">
        <v>4</v>
      </c>
      <c r="AC1357" s="16" t="s">
        <v>5544</v>
      </c>
      <c r="AD1357" s="16" t="s">
        <v>5545</v>
      </c>
      <c r="AE1357" s="16" t="s">
        <v>7827</v>
      </c>
      <c r="AF1357" s="57" t="s">
        <v>5311</v>
      </c>
      <c r="AG1357" s="57" t="s">
        <v>5130</v>
      </c>
      <c r="AH1357" s="58">
        <v>7</v>
      </c>
      <c r="AI1357" s="56">
        <v>45016</v>
      </c>
      <c r="AJ1357" s="59"/>
      <c r="AK1357" s="65"/>
      <c r="AL1357" s="59"/>
      <c r="AM1357" s="63"/>
    </row>
    <row r="1358" spans="1:39" x14ac:dyDescent="0.2">
      <c r="A1358" s="49" t="s">
        <v>4989</v>
      </c>
      <c r="B1358" s="17" t="s">
        <v>1</v>
      </c>
      <c r="C1358" s="17" t="s">
        <v>4990</v>
      </c>
      <c r="D1358" s="17" t="s">
        <v>3306</v>
      </c>
      <c r="E1358" s="17" t="s">
        <v>3307</v>
      </c>
      <c r="F1358" s="48">
        <v>11.782999999999999</v>
      </c>
      <c r="G1358" s="229">
        <v>10.8</v>
      </c>
      <c r="H1358" s="229">
        <v>10.7</v>
      </c>
      <c r="I1358" s="229">
        <v>8.1999999999999993</v>
      </c>
      <c r="J1358" s="18">
        <v>2</v>
      </c>
      <c r="K1358" s="18">
        <v>36</v>
      </c>
      <c r="L1358" s="17" t="s">
        <v>9</v>
      </c>
      <c r="M1358" s="17" t="s">
        <v>11</v>
      </c>
      <c r="N1358" s="50" t="s">
        <v>317</v>
      </c>
      <c r="O1358" s="259" t="str">
        <f t="shared" si="85"/>
        <v>MAPA - OAE 0530</v>
      </c>
      <c r="P1358" s="258" t="s">
        <v>9262</v>
      </c>
      <c r="Q1358" s="256" t="str">
        <f t="shared" si="83"/>
        <v>FOTO 1 - OAE 0530</v>
      </c>
      <c r="R1358" s="255" t="s">
        <v>6256</v>
      </c>
      <c r="S1358" s="254" t="str">
        <f t="shared" si="84"/>
        <v>FOTO 2 - OAE 0530</v>
      </c>
      <c r="T1358" s="233" t="s">
        <v>7080</v>
      </c>
      <c r="U1358" s="238">
        <v>2018</v>
      </c>
      <c r="V1358" s="16" t="s">
        <v>2</v>
      </c>
      <c r="W1358" s="16" t="s">
        <v>10</v>
      </c>
      <c r="X1358" s="16" t="s">
        <v>12</v>
      </c>
      <c r="Y1358" s="16" t="s">
        <v>9485</v>
      </c>
      <c r="Z1358" s="16" t="s">
        <v>13</v>
      </c>
      <c r="AA1358" s="16" t="s">
        <v>318</v>
      </c>
      <c r="AB1358" s="16" t="s">
        <v>18</v>
      </c>
      <c r="AC1358" s="16" t="s">
        <v>4991</v>
      </c>
      <c r="AD1358" s="16" t="s">
        <v>4992</v>
      </c>
      <c r="AE1358" s="16" t="s">
        <v>7827</v>
      </c>
      <c r="AF1358" s="57" t="s">
        <v>5311</v>
      </c>
      <c r="AG1358" s="57" t="s">
        <v>5130</v>
      </c>
      <c r="AH1358" s="58">
        <v>7</v>
      </c>
      <c r="AI1358" s="56">
        <v>45016</v>
      </c>
      <c r="AJ1358" s="59"/>
      <c r="AK1358" s="61"/>
      <c r="AL1358" s="59"/>
      <c r="AM1358" s="63"/>
    </row>
    <row r="1359" spans="1:39" x14ac:dyDescent="0.2">
      <c r="A1359" s="49" t="s">
        <v>3891</v>
      </c>
      <c r="B1359" s="17" t="s">
        <v>1</v>
      </c>
      <c r="C1359" s="17" t="s">
        <v>3892</v>
      </c>
      <c r="D1359" s="17" t="s">
        <v>3306</v>
      </c>
      <c r="E1359" s="17" t="s">
        <v>3894</v>
      </c>
      <c r="F1359" s="48">
        <v>28.73</v>
      </c>
      <c r="G1359" s="229">
        <v>90.1</v>
      </c>
      <c r="H1359" s="229">
        <v>9.9</v>
      </c>
      <c r="I1359" s="229">
        <v>8.1</v>
      </c>
      <c r="J1359" s="18">
        <v>2</v>
      </c>
      <c r="K1359" s="18">
        <v>45</v>
      </c>
      <c r="L1359" s="17" t="s">
        <v>9</v>
      </c>
      <c r="M1359" s="17" t="s">
        <v>11</v>
      </c>
      <c r="N1359" s="50" t="s">
        <v>317</v>
      </c>
      <c r="O1359" s="259" t="str">
        <f t="shared" si="85"/>
        <v>MAPA - OAE 0532</v>
      </c>
      <c r="P1359" s="258" t="s">
        <v>9263</v>
      </c>
      <c r="Q1359" s="256" t="str">
        <f t="shared" si="83"/>
        <v>FOTO 1 - OAE 0532</v>
      </c>
      <c r="R1359" s="255" t="s">
        <v>6257</v>
      </c>
      <c r="S1359" s="254" t="str">
        <f t="shared" si="84"/>
        <v>FOTO 2 - OAE 0532</v>
      </c>
      <c r="T1359" s="233" t="s">
        <v>7081</v>
      </c>
      <c r="U1359" s="238">
        <v>2018</v>
      </c>
      <c r="V1359" s="16" t="s">
        <v>2</v>
      </c>
      <c r="W1359" s="16" t="s">
        <v>10</v>
      </c>
      <c r="X1359" s="16" t="s">
        <v>12</v>
      </c>
      <c r="Y1359" s="16" t="s">
        <v>9485</v>
      </c>
      <c r="Z1359" s="16" t="s">
        <v>13</v>
      </c>
      <c r="AA1359" s="16" t="s">
        <v>318</v>
      </c>
      <c r="AB1359" s="16" t="s">
        <v>18</v>
      </c>
      <c r="AC1359" s="16" t="s">
        <v>309</v>
      </c>
      <c r="AD1359" s="16" t="s">
        <v>3893</v>
      </c>
      <c r="AE1359" s="16" t="s">
        <v>7828</v>
      </c>
      <c r="AF1359" s="57" t="s">
        <v>5311</v>
      </c>
      <c r="AG1359" s="57" t="s">
        <v>5130</v>
      </c>
      <c r="AH1359" s="58">
        <v>7</v>
      </c>
      <c r="AI1359" s="56">
        <v>45016</v>
      </c>
      <c r="AJ1359" s="59"/>
      <c r="AK1359" s="61"/>
      <c r="AL1359" s="59"/>
      <c r="AM1359" s="63"/>
    </row>
    <row r="1360" spans="1:39" x14ac:dyDescent="0.2">
      <c r="A1360" s="49" t="s">
        <v>420</v>
      </c>
      <c r="B1360" s="17" t="s">
        <v>48</v>
      </c>
      <c r="C1360" s="17" t="s">
        <v>369</v>
      </c>
      <c r="D1360" s="17" t="s">
        <v>4928</v>
      </c>
      <c r="E1360" s="17" t="s">
        <v>4929</v>
      </c>
      <c r="F1360" s="48">
        <v>24.72</v>
      </c>
      <c r="G1360" s="229">
        <v>35</v>
      </c>
      <c r="H1360" s="229">
        <v>10.6</v>
      </c>
      <c r="I1360" s="229">
        <v>8.6</v>
      </c>
      <c r="J1360" s="18">
        <v>2</v>
      </c>
      <c r="K1360" s="18">
        <v>45</v>
      </c>
      <c r="L1360" s="17" t="s">
        <v>9</v>
      </c>
      <c r="M1360" s="17" t="s">
        <v>2348</v>
      </c>
      <c r="N1360" s="50" t="s">
        <v>317</v>
      </c>
      <c r="O1360" s="259" t="str">
        <f t="shared" si="85"/>
        <v>MAPA - OAE 1350</v>
      </c>
      <c r="P1360" s="258" t="s">
        <v>9264</v>
      </c>
      <c r="Q1360" s="253"/>
      <c r="R1360" s="255"/>
      <c r="S1360" s="239"/>
      <c r="T1360" s="233"/>
      <c r="U1360" s="238"/>
      <c r="V1360" s="16" t="s">
        <v>49</v>
      </c>
      <c r="W1360" s="16" t="s">
        <v>10</v>
      </c>
      <c r="X1360" s="16" t="s">
        <v>2349</v>
      </c>
      <c r="Y1360" s="16" t="s">
        <v>9485</v>
      </c>
      <c r="Z1360" s="16" t="s">
        <v>2348</v>
      </c>
      <c r="AA1360" s="16" t="s">
        <v>318</v>
      </c>
      <c r="AB1360" s="16"/>
      <c r="AC1360" s="16"/>
      <c r="AD1360" s="16"/>
      <c r="AE1360" s="16" t="s">
        <v>7829</v>
      </c>
      <c r="AF1360" s="57" t="s">
        <v>5205</v>
      </c>
      <c r="AG1360" s="57" t="s">
        <v>5148</v>
      </c>
      <c r="AH1360" s="58">
        <v>8</v>
      </c>
      <c r="AI1360" s="56">
        <v>45016</v>
      </c>
      <c r="AJ1360" s="59"/>
      <c r="AK1360" s="61"/>
      <c r="AL1360" s="59"/>
      <c r="AM1360" s="63"/>
    </row>
    <row r="1361" spans="1:39" x14ac:dyDescent="0.2">
      <c r="A1361" s="49" t="s">
        <v>2419</v>
      </c>
      <c r="B1361" s="17" t="s">
        <v>1</v>
      </c>
      <c r="C1361" s="17" t="s">
        <v>2420</v>
      </c>
      <c r="D1361" s="17" t="s">
        <v>2052</v>
      </c>
      <c r="E1361" s="17" t="s">
        <v>2423</v>
      </c>
      <c r="F1361" s="48">
        <v>3.2</v>
      </c>
      <c r="G1361" s="229">
        <v>34.299999999999997</v>
      </c>
      <c r="H1361" s="229">
        <v>5.5</v>
      </c>
      <c r="I1361" s="229">
        <v>3.65</v>
      </c>
      <c r="J1361" s="18">
        <v>1</v>
      </c>
      <c r="K1361" s="18">
        <v>24</v>
      </c>
      <c r="L1361" s="17" t="s">
        <v>9</v>
      </c>
      <c r="M1361" s="17" t="s">
        <v>11</v>
      </c>
      <c r="N1361" s="50" t="s">
        <v>669</v>
      </c>
      <c r="O1361" s="259" t="str">
        <f t="shared" si="85"/>
        <v>MAPA - OAE 2026</v>
      </c>
      <c r="P1361" s="258" t="s">
        <v>9265</v>
      </c>
      <c r="Q1361" s="256" t="str">
        <f t="shared" ref="Q1361:Q1370" si="86">HYPERLINK(R1361, "FOTO 1 - OAE "&amp;A1361)</f>
        <v>FOTO 1 - OAE 2026</v>
      </c>
      <c r="R1361" s="255" t="s">
        <v>6258</v>
      </c>
      <c r="S1361" s="254" t="str">
        <f t="shared" ref="S1361:S1370" si="87">HYPERLINK(T1361, "FOTO 2 - OAE "&amp;A1361)</f>
        <v>FOTO 2 - OAE 2026</v>
      </c>
      <c r="T1361" s="233" t="s">
        <v>7082</v>
      </c>
      <c r="U1361" s="238">
        <v>2015</v>
      </c>
      <c r="V1361" s="16" t="s">
        <v>2</v>
      </c>
      <c r="W1361" s="16" t="s">
        <v>10</v>
      </c>
      <c r="X1361" s="16" t="s">
        <v>12</v>
      </c>
      <c r="Y1361" s="16" t="s">
        <v>9485</v>
      </c>
      <c r="Z1361" s="16" t="s">
        <v>13</v>
      </c>
      <c r="AA1361" s="16" t="s">
        <v>115</v>
      </c>
      <c r="AB1361" s="16" t="s">
        <v>4</v>
      </c>
      <c r="AC1361" s="16" t="s">
        <v>2421</v>
      </c>
      <c r="AD1361" s="16" t="s">
        <v>2422</v>
      </c>
      <c r="AE1361" s="16" t="s">
        <v>7830</v>
      </c>
      <c r="AF1361" s="57" t="s">
        <v>5168</v>
      </c>
      <c r="AG1361" s="57" t="s">
        <v>5099</v>
      </c>
      <c r="AH1361" s="58">
        <v>9</v>
      </c>
      <c r="AI1361" s="56">
        <v>45016</v>
      </c>
      <c r="AJ1361" s="59"/>
      <c r="AK1361" s="61"/>
      <c r="AL1361" s="59"/>
      <c r="AM1361" s="63"/>
    </row>
    <row r="1362" spans="1:39" x14ac:dyDescent="0.2">
      <c r="A1362" s="49" t="s">
        <v>2293</v>
      </c>
      <c r="B1362" s="17" t="s">
        <v>1</v>
      </c>
      <c r="C1362" s="17" t="s">
        <v>1792</v>
      </c>
      <c r="D1362" s="17" t="s">
        <v>2052</v>
      </c>
      <c r="E1362" s="17" t="s">
        <v>2053</v>
      </c>
      <c r="F1362" s="48">
        <v>6.83</v>
      </c>
      <c r="G1362" s="229">
        <v>20</v>
      </c>
      <c r="H1362" s="229">
        <v>5</v>
      </c>
      <c r="I1362" s="229">
        <v>5</v>
      </c>
      <c r="J1362" s="18">
        <v>1</v>
      </c>
      <c r="K1362" s="18">
        <v>24</v>
      </c>
      <c r="L1362" s="17" t="s">
        <v>9</v>
      </c>
      <c r="M1362" s="17" t="s">
        <v>1392</v>
      </c>
      <c r="N1362" s="50" t="s">
        <v>62</v>
      </c>
      <c r="O1362" s="259" t="str">
        <f t="shared" si="85"/>
        <v>MAPA - OAE 2030</v>
      </c>
      <c r="P1362" s="258" t="s">
        <v>9266</v>
      </c>
      <c r="Q1362" s="256" t="str">
        <f t="shared" si="86"/>
        <v>FOTO 1 - OAE 2030</v>
      </c>
      <c r="R1362" s="255" t="s">
        <v>6259</v>
      </c>
      <c r="S1362" s="254" t="str">
        <f t="shared" si="87"/>
        <v>FOTO 2 - OAE 2030</v>
      </c>
      <c r="T1362" s="233" t="s">
        <v>7083</v>
      </c>
      <c r="U1362" s="238">
        <v>2015</v>
      </c>
      <c r="V1362" s="16" t="s">
        <v>2</v>
      </c>
      <c r="W1362" s="16" t="s">
        <v>10</v>
      </c>
      <c r="X1362" s="16" t="s">
        <v>1393</v>
      </c>
      <c r="Y1362" s="16" t="s">
        <v>9485</v>
      </c>
      <c r="Z1362" s="16" t="s">
        <v>1392</v>
      </c>
      <c r="AA1362" s="16" t="s">
        <v>63</v>
      </c>
      <c r="AB1362" s="16" t="s">
        <v>338</v>
      </c>
      <c r="AC1362" s="16" t="s">
        <v>182</v>
      </c>
      <c r="AD1362" s="16" t="s">
        <v>1793</v>
      </c>
      <c r="AE1362" s="16" t="s">
        <v>7831</v>
      </c>
      <c r="AF1362" s="57" t="s">
        <v>5168</v>
      </c>
      <c r="AG1362" s="57" t="s">
        <v>5099</v>
      </c>
      <c r="AH1362" s="58">
        <v>9</v>
      </c>
      <c r="AI1362" s="56">
        <v>45016</v>
      </c>
      <c r="AJ1362" s="59"/>
      <c r="AK1362" s="61"/>
      <c r="AL1362" s="59"/>
      <c r="AM1362" s="63"/>
    </row>
    <row r="1363" spans="1:39" x14ac:dyDescent="0.2">
      <c r="A1363" s="49" t="s">
        <v>2415</v>
      </c>
      <c r="B1363" s="17" t="s">
        <v>1</v>
      </c>
      <c r="C1363" s="17" t="s">
        <v>2416</v>
      </c>
      <c r="D1363" s="17" t="s">
        <v>2052</v>
      </c>
      <c r="E1363" s="17" t="s">
        <v>2053</v>
      </c>
      <c r="F1363" s="48">
        <v>9.08</v>
      </c>
      <c r="G1363" s="229">
        <v>5</v>
      </c>
      <c r="H1363" s="229">
        <v>5</v>
      </c>
      <c r="I1363" s="229">
        <v>5</v>
      </c>
      <c r="J1363" s="18">
        <v>1</v>
      </c>
      <c r="K1363" s="18">
        <v>24</v>
      </c>
      <c r="L1363" s="17" t="s">
        <v>9</v>
      </c>
      <c r="M1363" s="17" t="s">
        <v>1392</v>
      </c>
      <c r="N1363" s="50" t="s">
        <v>62</v>
      </c>
      <c r="O1363" s="259" t="str">
        <f t="shared" si="85"/>
        <v>MAPA - OAE 2029</v>
      </c>
      <c r="P1363" s="258" t="s">
        <v>9267</v>
      </c>
      <c r="Q1363" s="256" t="str">
        <f t="shared" si="86"/>
        <v>FOTO 1 - OAE 2029</v>
      </c>
      <c r="R1363" s="255" t="s">
        <v>6260</v>
      </c>
      <c r="S1363" s="254" t="str">
        <f t="shared" si="87"/>
        <v>FOTO 2 - OAE 2029</v>
      </c>
      <c r="T1363" s="233" t="s">
        <v>7084</v>
      </c>
      <c r="U1363" s="238">
        <v>2015</v>
      </c>
      <c r="V1363" s="16" t="s">
        <v>2</v>
      </c>
      <c r="W1363" s="16" t="s">
        <v>10</v>
      </c>
      <c r="X1363" s="16" t="s">
        <v>1393</v>
      </c>
      <c r="Y1363" s="16" t="s">
        <v>9485</v>
      </c>
      <c r="Z1363" s="16" t="s">
        <v>1392</v>
      </c>
      <c r="AA1363" s="16" t="s">
        <v>63</v>
      </c>
      <c r="AB1363" s="16" t="s">
        <v>338</v>
      </c>
      <c r="AC1363" s="16" t="s">
        <v>2417</v>
      </c>
      <c r="AD1363" s="16" t="s">
        <v>2418</v>
      </c>
      <c r="AE1363" s="16" t="s">
        <v>7831</v>
      </c>
      <c r="AF1363" s="57" t="s">
        <v>5168</v>
      </c>
      <c r="AG1363" s="57" t="s">
        <v>5099</v>
      </c>
      <c r="AH1363" s="58">
        <v>9</v>
      </c>
      <c r="AI1363" s="56">
        <v>45016</v>
      </c>
      <c r="AJ1363" s="59"/>
      <c r="AK1363" s="65"/>
      <c r="AL1363" s="59"/>
      <c r="AM1363" s="63"/>
    </row>
    <row r="1364" spans="1:39" x14ac:dyDescent="0.2">
      <c r="A1364" s="49" t="s">
        <v>2051</v>
      </c>
      <c r="B1364" s="17" t="s">
        <v>1</v>
      </c>
      <c r="C1364" s="17" t="s">
        <v>596</v>
      </c>
      <c r="D1364" s="17" t="s">
        <v>2052</v>
      </c>
      <c r="E1364" s="17" t="s">
        <v>2053</v>
      </c>
      <c r="F1364" s="48">
        <v>15.69</v>
      </c>
      <c r="G1364" s="229">
        <v>7</v>
      </c>
      <c r="H1364" s="229">
        <v>5</v>
      </c>
      <c r="I1364" s="229">
        <v>5</v>
      </c>
      <c r="J1364" s="18">
        <v>1</v>
      </c>
      <c r="K1364" s="18">
        <v>24</v>
      </c>
      <c r="L1364" s="17" t="s">
        <v>9</v>
      </c>
      <c r="M1364" s="17" t="s">
        <v>1392</v>
      </c>
      <c r="N1364" s="50" t="s">
        <v>62</v>
      </c>
      <c r="O1364" s="259" t="str">
        <f t="shared" si="85"/>
        <v>MAPA - OAE 2028</v>
      </c>
      <c r="P1364" s="258" t="s">
        <v>9268</v>
      </c>
      <c r="Q1364" s="256" t="str">
        <f t="shared" si="86"/>
        <v>FOTO 1 - OAE 2028</v>
      </c>
      <c r="R1364" s="255" t="s">
        <v>6261</v>
      </c>
      <c r="S1364" s="254" t="str">
        <f t="shared" si="87"/>
        <v>FOTO 2 - OAE 2028</v>
      </c>
      <c r="T1364" s="233" t="s">
        <v>7085</v>
      </c>
      <c r="U1364" s="238">
        <v>2015</v>
      </c>
      <c r="V1364" s="16" t="s">
        <v>2</v>
      </c>
      <c r="W1364" s="16" t="s">
        <v>10</v>
      </c>
      <c r="X1364" s="16" t="s">
        <v>1393</v>
      </c>
      <c r="Y1364" s="16" t="s">
        <v>9485</v>
      </c>
      <c r="Z1364" s="16" t="s">
        <v>1392</v>
      </c>
      <c r="AA1364" s="16" t="s">
        <v>63</v>
      </c>
      <c r="AB1364" s="16" t="s">
        <v>18</v>
      </c>
      <c r="AC1364" s="16"/>
      <c r="AD1364" s="16" t="s">
        <v>18</v>
      </c>
      <c r="AE1364" s="16" t="s">
        <v>7831</v>
      </c>
      <c r="AF1364" s="57" t="s">
        <v>5168</v>
      </c>
      <c r="AG1364" s="57" t="s">
        <v>5099</v>
      </c>
      <c r="AH1364" s="58">
        <v>9</v>
      </c>
      <c r="AI1364" s="56">
        <v>45016</v>
      </c>
      <c r="AJ1364" s="59"/>
      <c r="AK1364" s="61"/>
      <c r="AL1364" s="59"/>
      <c r="AM1364" s="63"/>
    </row>
    <row r="1365" spans="1:39" x14ac:dyDescent="0.2">
      <c r="A1365" s="49" t="s">
        <v>2294</v>
      </c>
      <c r="B1365" s="17" t="s">
        <v>1</v>
      </c>
      <c r="C1365" s="17" t="s">
        <v>2295</v>
      </c>
      <c r="D1365" s="17" t="s">
        <v>2052</v>
      </c>
      <c r="E1365" s="17" t="s">
        <v>2053</v>
      </c>
      <c r="F1365" s="48">
        <v>17.22</v>
      </c>
      <c r="G1365" s="229">
        <v>46</v>
      </c>
      <c r="H1365" s="229">
        <v>6</v>
      </c>
      <c r="I1365" s="229">
        <v>4</v>
      </c>
      <c r="J1365" s="18">
        <v>2</v>
      </c>
      <c r="K1365" s="18">
        <v>24</v>
      </c>
      <c r="L1365" s="17" t="s">
        <v>9</v>
      </c>
      <c r="M1365" s="17" t="s">
        <v>1392</v>
      </c>
      <c r="N1365" s="50" t="s">
        <v>62</v>
      </c>
      <c r="O1365" s="259" t="str">
        <f t="shared" si="85"/>
        <v>MAPA - OAE 2027</v>
      </c>
      <c r="P1365" s="258" t="s">
        <v>9269</v>
      </c>
      <c r="Q1365" s="256" t="str">
        <f t="shared" si="86"/>
        <v>FOTO 1 - OAE 2027</v>
      </c>
      <c r="R1365" s="255" t="s">
        <v>6262</v>
      </c>
      <c r="S1365" s="254" t="str">
        <f t="shared" si="87"/>
        <v>FOTO 2 - OAE 2027</v>
      </c>
      <c r="T1365" s="233" t="s">
        <v>7086</v>
      </c>
      <c r="U1365" s="238">
        <v>2015</v>
      </c>
      <c r="V1365" s="16" t="s">
        <v>2</v>
      </c>
      <c r="W1365" s="16" t="s">
        <v>10</v>
      </c>
      <c r="X1365" s="16" t="s">
        <v>1393</v>
      </c>
      <c r="Y1365" s="16" t="s">
        <v>9485</v>
      </c>
      <c r="Z1365" s="16" t="s">
        <v>1392</v>
      </c>
      <c r="AA1365" s="16" t="s">
        <v>63</v>
      </c>
      <c r="AB1365" s="16" t="s">
        <v>4</v>
      </c>
      <c r="AC1365" s="16" t="s">
        <v>2296</v>
      </c>
      <c r="AD1365" s="16" t="s">
        <v>2297</v>
      </c>
      <c r="AE1365" s="16" t="s">
        <v>7831</v>
      </c>
      <c r="AF1365" s="57" t="s">
        <v>5264</v>
      </c>
      <c r="AG1365" s="57" t="s">
        <v>5124</v>
      </c>
      <c r="AH1365" s="58">
        <v>2</v>
      </c>
      <c r="AI1365" s="56">
        <v>45016</v>
      </c>
      <c r="AJ1365" s="59"/>
      <c r="AK1365" s="61"/>
      <c r="AL1365" s="59"/>
      <c r="AM1365" s="63"/>
    </row>
    <row r="1366" spans="1:39" x14ac:dyDescent="0.2">
      <c r="A1366" s="49" t="s">
        <v>4262</v>
      </c>
      <c r="B1366" s="17" t="s">
        <v>1</v>
      </c>
      <c r="C1366" s="17" t="s">
        <v>505</v>
      </c>
      <c r="D1366" s="17" t="s">
        <v>4217</v>
      </c>
      <c r="E1366" s="17" t="s">
        <v>4218</v>
      </c>
      <c r="F1366" s="48">
        <v>0.191</v>
      </c>
      <c r="G1366" s="229">
        <v>10.4</v>
      </c>
      <c r="H1366" s="229">
        <v>15.6</v>
      </c>
      <c r="I1366" s="229">
        <v>13.4</v>
      </c>
      <c r="J1366" s="18">
        <v>2</v>
      </c>
      <c r="K1366" s="18">
        <v>45</v>
      </c>
      <c r="L1366" s="17" t="s">
        <v>9</v>
      </c>
      <c r="M1366" s="17" t="s">
        <v>11</v>
      </c>
      <c r="N1366" s="50" t="s">
        <v>44</v>
      </c>
      <c r="O1366" s="259" t="str">
        <f t="shared" si="85"/>
        <v>MAPA - OAE 0631</v>
      </c>
      <c r="P1366" s="258" t="s">
        <v>9270</v>
      </c>
      <c r="Q1366" s="256" t="str">
        <f t="shared" si="86"/>
        <v>FOTO 1 - OAE 0631</v>
      </c>
      <c r="R1366" s="255" t="s">
        <v>6263</v>
      </c>
      <c r="S1366" s="254" t="str">
        <f t="shared" si="87"/>
        <v>FOTO 2 - OAE 0631</v>
      </c>
      <c r="T1366" s="233" t="s">
        <v>7087</v>
      </c>
      <c r="U1366" s="238">
        <v>2015</v>
      </c>
      <c r="V1366" s="16" t="s">
        <v>2</v>
      </c>
      <c r="W1366" s="16" t="s">
        <v>10</v>
      </c>
      <c r="X1366" s="16" t="s">
        <v>12</v>
      </c>
      <c r="Y1366" s="16" t="s">
        <v>9485</v>
      </c>
      <c r="Z1366" s="16" t="s">
        <v>13</v>
      </c>
      <c r="AA1366" s="16" t="s">
        <v>45</v>
      </c>
      <c r="AB1366" s="16" t="s">
        <v>4</v>
      </c>
      <c r="AC1366" s="16" t="s">
        <v>506</v>
      </c>
      <c r="AD1366" s="16" t="s">
        <v>507</v>
      </c>
      <c r="AE1366" s="16" t="s">
        <v>7832</v>
      </c>
      <c r="AF1366" s="57" t="s">
        <v>5335</v>
      </c>
      <c r="AG1366" s="57" t="s">
        <v>5143</v>
      </c>
      <c r="AH1366" s="58">
        <v>8</v>
      </c>
      <c r="AI1366" s="56">
        <v>45016</v>
      </c>
      <c r="AJ1366" s="59"/>
      <c r="AK1366" s="61"/>
      <c r="AL1366" s="59"/>
      <c r="AM1366" s="63"/>
    </row>
    <row r="1367" spans="1:39" x14ac:dyDescent="0.2">
      <c r="A1367" s="49" t="s">
        <v>4213</v>
      </c>
      <c r="B1367" s="17" t="s">
        <v>1</v>
      </c>
      <c r="C1367" s="17" t="s">
        <v>4214</v>
      </c>
      <c r="D1367" s="17" t="s">
        <v>4217</v>
      </c>
      <c r="E1367" s="17" t="s">
        <v>4218</v>
      </c>
      <c r="F1367" s="48">
        <v>9.3130000000000006</v>
      </c>
      <c r="G1367" s="229">
        <v>47.1</v>
      </c>
      <c r="H1367" s="229">
        <v>10.6</v>
      </c>
      <c r="I1367" s="229">
        <v>8.1999999999999993</v>
      </c>
      <c r="J1367" s="18">
        <v>2</v>
      </c>
      <c r="K1367" s="18">
        <v>36</v>
      </c>
      <c r="L1367" s="17" t="s">
        <v>9</v>
      </c>
      <c r="M1367" s="17" t="s">
        <v>11</v>
      </c>
      <c r="N1367" s="50" t="s">
        <v>44</v>
      </c>
      <c r="O1367" s="259" t="str">
        <f t="shared" si="85"/>
        <v>MAPA - OAE 1351</v>
      </c>
      <c r="P1367" s="258" t="s">
        <v>9271</v>
      </c>
      <c r="Q1367" s="256" t="str">
        <f t="shared" si="86"/>
        <v>FOTO 1 - OAE 1351</v>
      </c>
      <c r="R1367" s="255" t="s">
        <v>6264</v>
      </c>
      <c r="S1367" s="254" t="str">
        <f t="shared" si="87"/>
        <v>FOTO 2 - OAE 1351</v>
      </c>
      <c r="T1367" s="233" t="s">
        <v>7088</v>
      </c>
      <c r="U1367" s="238">
        <v>2015</v>
      </c>
      <c r="V1367" s="16" t="s">
        <v>2</v>
      </c>
      <c r="W1367" s="16" t="s">
        <v>10</v>
      </c>
      <c r="X1367" s="16" t="s">
        <v>12</v>
      </c>
      <c r="Y1367" s="16" t="s">
        <v>9485</v>
      </c>
      <c r="Z1367" s="16" t="s">
        <v>13</v>
      </c>
      <c r="AA1367" s="16" t="s">
        <v>45</v>
      </c>
      <c r="AB1367" s="16" t="s">
        <v>4</v>
      </c>
      <c r="AC1367" s="16" t="s">
        <v>4215</v>
      </c>
      <c r="AD1367" s="16" t="s">
        <v>4216</v>
      </c>
      <c r="AE1367" s="16" t="s">
        <v>7832</v>
      </c>
      <c r="AF1367" s="57" t="s">
        <v>5146</v>
      </c>
      <c r="AG1367" s="57" t="s">
        <v>5143</v>
      </c>
      <c r="AH1367" s="58">
        <v>8</v>
      </c>
      <c r="AI1367" s="56">
        <v>45016</v>
      </c>
      <c r="AJ1367" s="59"/>
      <c r="AK1367" s="62"/>
      <c r="AL1367" s="59"/>
      <c r="AM1367" s="63"/>
    </row>
    <row r="1368" spans="1:39" x14ac:dyDescent="0.2">
      <c r="A1368" s="49" t="s">
        <v>4034</v>
      </c>
      <c r="B1368" s="17" t="s">
        <v>1</v>
      </c>
      <c r="C1368" s="17" t="s">
        <v>4035</v>
      </c>
      <c r="D1368" s="17" t="s">
        <v>2609</v>
      </c>
      <c r="E1368" s="17" t="s">
        <v>2610</v>
      </c>
      <c r="F1368" s="48">
        <v>8.73</v>
      </c>
      <c r="G1368" s="229">
        <v>8.6</v>
      </c>
      <c r="H1368" s="229">
        <v>10.4</v>
      </c>
      <c r="I1368" s="229">
        <v>8.1999999999999993</v>
      </c>
      <c r="J1368" s="18">
        <v>2</v>
      </c>
      <c r="K1368" s="18">
        <v>45</v>
      </c>
      <c r="L1368" s="17" t="s">
        <v>9</v>
      </c>
      <c r="M1368" s="17" t="s">
        <v>11</v>
      </c>
      <c r="N1368" s="50" t="s">
        <v>103</v>
      </c>
      <c r="O1368" s="259" t="str">
        <f t="shared" si="85"/>
        <v>MAPA - OAE 0539</v>
      </c>
      <c r="P1368" s="258" t="s">
        <v>9272</v>
      </c>
      <c r="Q1368" s="256" t="str">
        <f t="shared" si="86"/>
        <v>FOTO 1 - OAE 0539</v>
      </c>
      <c r="R1368" s="255" t="s">
        <v>6265</v>
      </c>
      <c r="S1368" s="254" t="str">
        <f t="shared" si="87"/>
        <v>FOTO 2 - OAE 0539</v>
      </c>
      <c r="T1368" s="233" t="s">
        <v>7089</v>
      </c>
      <c r="U1368" s="238">
        <v>2015</v>
      </c>
      <c r="V1368" s="16" t="s">
        <v>2</v>
      </c>
      <c r="W1368" s="16" t="s">
        <v>10</v>
      </c>
      <c r="X1368" s="16" t="s">
        <v>12</v>
      </c>
      <c r="Y1368" s="16" t="s">
        <v>9485</v>
      </c>
      <c r="Z1368" s="16" t="s">
        <v>13</v>
      </c>
      <c r="AA1368" s="16" t="s">
        <v>104</v>
      </c>
      <c r="AB1368" s="16" t="s">
        <v>18</v>
      </c>
      <c r="AC1368" s="16" t="s">
        <v>1994</v>
      </c>
      <c r="AD1368" s="16" t="s">
        <v>593</v>
      </c>
      <c r="AE1368" s="16" t="s">
        <v>7833</v>
      </c>
      <c r="AF1368" s="57" t="s">
        <v>5302</v>
      </c>
      <c r="AG1368" s="57" t="s">
        <v>5121</v>
      </c>
      <c r="AH1368" s="58">
        <v>7</v>
      </c>
      <c r="AI1368" s="56">
        <v>45016</v>
      </c>
      <c r="AJ1368" s="59"/>
      <c r="AK1368" s="61"/>
      <c r="AL1368" s="59"/>
      <c r="AM1368" s="63"/>
    </row>
    <row r="1369" spans="1:39" x14ac:dyDescent="0.2">
      <c r="A1369" s="49" t="s">
        <v>2611</v>
      </c>
      <c r="B1369" s="17" t="s">
        <v>1</v>
      </c>
      <c r="C1369" s="17" t="s">
        <v>1022</v>
      </c>
      <c r="D1369" s="17" t="s">
        <v>2609</v>
      </c>
      <c r="E1369" s="17" t="s">
        <v>2610</v>
      </c>
      <c r="F1369" s="48">
        <v>12.13</v>
      </c>
      <c r="G1369" s="229">
        <v>8.6</v>
      </c>
      <c r="H1369" s="229">
        <v>10.5</v>
      </c>
      <c r="I1369" s="229">
        <v>8.1999999999999993</v>
      </c>
      <c r="J1369" s="18">
        <v>2</v>
      </c>
      <c r="K1369" s="18">
        <v>45</v>
      </c>
      <c r="L1369" s="17" t="s">
        <v>9</v>
      </c>
      <c r="M1369" s="17" t="s">
        <v>11</v>
      </c>
      <c r="N1369" s="50" t="s">
        <v>103</v>
      </c>
      <c r="O1369" s="259" t="str">
        <f t="shared" si="85"/>
        <v>MAPA - OAE 0538</v>
      </c>
      <c r="P1369" s="258" t="s">
        <v>9273</v>
      </c>
      <c r="Q1369" s="256" t="str">
        <f t="shared" si="86"/>
        <v>FOTO 1 - OAE 0538</v>
      </c>
      <c r="R1369" s="255" t="s">
        <v>6266</v>
      </c>
      <c r="S1369" s="254" t="str">
        <f t="shared" si="87"/>
        <v>FOTO 2 - OAE 0538</v>
      </c>
      <c r="T1369" s="233" t="s">
        <v>7090</v>
      </c>
      <c r="U1369" s="238">
        <v>2015</v>
      </c>
      <c r="V1369" s="16" t="s">
        <v>2</v>
      </c>
      <c r="W1369" s="16" t="s">
        <v>10</v>
      </c>
      <c r="X1369" s="16" t="s">
        <v>12</v>
      </c>
      <c r="Y1369" s="16" t="s">
        <v>9485</v>
      </c>
      <c r="Z1369" s="16" t="s">
        <v>13</v>
      </c>
      <c r="AA1369" s="16" t="s">
        <v>104</v>
      </c>
      <c r="AB1369" s="16" t="s">
        <v>18</v>
      </c>
      <c r="AC1369" s="16" t="s">
        <v>882</v>
      </c>
      <c r="AD1369" s="16" t="s">
        <v>1023</v>
      </c>
      <c r="AE1369" s="16" t="s">
        <v>7833</v>
      </c>
      <c r="AF1369" s="57" t="s">
        <v>5302</v>
      </c>
      <c r="AG1369" s="57" t="s">
        <v>5121</v>
      </c>
      <c r="AH1369" s="58">
        <v>7</v>
      </c>
      <c r="AI1369" s="56">
        <v>45016</v>
      </c>
      <c r="AJ1369" s="59"/>
      <c r="AK1369" s="61"/>
      <c r="AL1369" s="59"/>
      <c r="AM1369" s="63"/>
    </row>
    <row r="1370" spans="1:39" x14ac:dyDescent="0.2">
      <c r="A1370" s="49" t="s">
        <v>2605</v>
      </c>
      <c r="B1370" s="17" t="s">
        <v>1</v>
      </c>
      <c r="C1370" s="17" t="s">
        <v>2606</v>
      </c>
      <c r="D1370" s="17" t="s">
        <v>2609</v>
      </c>
      <c r="E1370" s="17" t="s">
        <v>2610</v>
      </c>
      <c r="F1370" s="48">
        <v>16.97</v>
      </c>
      <c r="G1370" s="229">
        <v>10</v>
      </c>
      <c r="H1370" s="229">
        <v>10.5</v>
      </c>
      <c r="I1370" s="229">
        <v>8.1999999999999993</v>
      </c>
      <c r="J1370" s="18">
        <v>2</v>
      </c>
      <c r="K1370" s="18">
        <v>45</v>
      </c>
      <c r="L1370" s="17" t="s">
        <v>9</v>
      </c>
      <c r="M1370" s="17" t="s">
        <v>11</v>
      </c>
      <c r="N1370" s="50" t="s">
        <v>103</v>
      </c>
      <c r="O1370" s="259" t="str">
        <f t="shared" si="85"/>
        <v>MAPA - OAE 0540</v>
      </c>
      <c r="P1370" s="258" t="s">
        <v>9274</v>
      </c>
      <c r="Q1370" s="256" t="str">
        <f t="shared" si="86"/>
        <v>FOTO 1 - OAE 0540</v>
      </c>
      <c r="R1370" s="255" t="s">
        <v>6267</v>
      </c>
      <c r="S1370" s="254" t="str">
        <f t="shared" si="87"/>
        <v>FOTO 2 - OAE 0540</v>
      </c>
      <c r="T1370" s="233" t="s">
        <v>7091</v>
      </c>
      <c r="U1370" s="238">
        <v>2015</v>
      </c>
      <c r="V1370" s="16" t="s">
        <v>2</v>
      </c>
      <c r="W1370" s="16" t="s">
        <v>10</v>
      </c>
      <c r="X1370" s="16" t="s">
        <v>12</v>
      </c>
      <c r="Y1370" s="16" t="s">
        <v>9485</v>
      </c>
      <c r="Z1370" s="16" t="s">
        <v>13</v>
      </c>
      <c r="AA1370" s="16" t="s">
        <v>104</v>
      </c>
      <c r="AB1370" s="16" t="s">
        <v>18</v>
      </c>
      <c r="AC1370" s="16" t="s">
        <v>2607</v>
      </c>
      <c r="AD1370" s="16" t="s">
        <v>2608</v>
      </c>
      <c r="AE1370" s="16" t="s">
        <v>7833</v>
      </c>
      <c r="AF1370" s="57" t="s">
        <v>5302</v>
      </c>
      <c r="AG1370" s="57" t="s">
        <v>5121</v>
      </c>
      <c r="AH1370" s="58">
        <v>7</v>
      </c>
      <c r="AI1370" s="56">
        <v>45016</v>
      </c>
      <c r="AJ1370" s="59"/>
      <c r="AK1370" s="61"/>
      <c r="AL1370" s="59"/>
      <c r="AM1370" s="63"/>
    </row>
    <row r="1371" spans="1:39" x14ac:dyDescent="0.2">
      <c r="A1371" s="49" t="s">
        <v>2308</v>
      </c>
      <c r="B1371" s="17" t="s">
        <v>1</v>
      </c>
      <c r="C1371" s="17" t="s">
        <v>2309</v>
      </c>
      <c r="D1371" s="17" t="s">
        <v>2312</v>
      </c>
      <c r="E1371" s="17" t="s">
        <v>2313</v>
      </c>
      <c r="F1371" s="48">
        <v>4.4000000000000004</v>
      </c>
      <c r="G1371" s="229">
        <v>9</v>
      </c>
      <c r="H1371" s="229">
        <v>4</v>
      </c>
      <c r="I1371" s="229">
        <v>4</v>
      </c>
      <c r="J1371" s="18">
        <v>1</v>
      </c>
      <c r="K1371" s="18">
        <v>24</v>
      </c>
      <c r="L1371" s="17" t="s">
        <v>94</v>
      </c>
      <c r="M1371" s="17" t="s">
        <v>1392</v>
      </c>
      <c r="N1371" s="50" t="s">
        <v>317</v>
      </c>
      <c r="O1371" s="259" t="str">
        <f t="shared" si="85"/>
        <v>MAPA - OAE 2012</v>
      </c>
      <c r="P1371" s="258" t="s">
        <v>9275</v>
      </c>
      <c r="Q1371" s="253"/>
      <c r="R1371" s="255"/>
      <c r="S1371" s="239"/>
      <c r="T1371" s="233"/>
      <c r="U1371" s="238"/>
      <c r="V1371" s="16" t="s">
        <v>2</v>
      </c>
      <c r="W1371" s="16" t="s">
        <v>95</v>
      </c>
      <c r="X1371" s="16" t="s">
        <v>1393</v>
      </c>
      <c r="Y1371" s="16" t="s">
        <v>9485</v>
      </c>
      <c r="Z1371" s="16" t="s">
        <v>1392</v>
      </c>
      <c r="AA1371" s="16" t="s">
        <v>318</v>
      </c>
      <c r="AB1371" s="16" t="s">
        <v>4</v>
      </c>
      <c r="AC1371" s="16" t="s">
        <v>2310</v>
      </c>
      <c r="AD1371" s="16" t="s">
        <v>2311</v>
      </c>
      <c r="AE1371" s="16" t="s">
        <v>7834</v>
      </c>
      <c r="AF1371" s="57" t="s">
        <v>5260</v>
      </c>
      <c r="AG1371" s="57" t="s">
        <v>5130</v>
      </c>
      <c r="AH1371" s="58">
        <v>7</v>
      </c>
      <c r="AI1371" s="56">
        <v>45016</v>
      </c>
      <c r="AJ1371" s="59"/>
      <c r="AK1371" s="65"/>
      <c r="AL1371" s="59"/>
      <c r="AM1371" s="63"/>
    </row>
    <row r="1372" spans="1:39" x14ac:dyDescent="0.2">
      <c r="A1372" s="49" t="s">
        <v>2334</v>
      </c>
      <c r="B1372" s="17" t="s">
        <v>1</v>
      </c>
      <c r="C1372" s="17" t="s">
        <v>2335</v>
      </c>
      <c r="D1372" s="17" t="s">
        <v>2312</v>
      </c>
      <c r="E1372" s="17" t="s">
        <v>2313</v>
      </c>
      <c r="F1372" s="48">
        <v>8.4</v>
      </c>
      <c r="G1372" s="229">
        <v>5</v>
      </c>
      <c r="H1372" s="229">
        <v>4</v>
      </c>
      <c r="I1372" s="229">
        <v>4</v>
      </c>
      <c r="J1372" s="18">
        <v>1</v>
      </c>
      <c r="K1372" s="18">
        <v>24</v>
      </c>
      <c r="L1372" s="17" t="s">
        <v>94</v>
      </c>
      <c r="M1372" s="17" t="s">
        <v>1392</v>
      </c>
      <c r="N1372" s="50" t="s">
        <v>317</v>
      </c>
      <c r="O1372" s="259" t="str">
        <f t="shared" si="85"/>
        <v>MAPA - OAE 2016</v>
      </c>
      <c r="P1372" s="258" t="s">
        <v>9276</v>
      </c>
      <c r="Q1372" s="253"/>
      <c r="R1372" s="255"/>
      <c r="S1372" s="239"/>
      <c r="T1372" s="233"/>
      <c r="U1372" s="238"/>
      <c r="V1372" s="16" t="s">
        <v>2</v>
      </c>
      <c r="W1372" s="16" t="s">
        <v>95</v>
      </c>
      <c r="X1372" s="16" t="s">
        <v>1393</v>
      </c>
      <c r="Y1372" s="16" t="s">
        <v>9485</v>
      </c>
      <c r="Z1372" s="16" t="s">
        <v>1392</v>
      </c>
      <c r="AA1372" s="16" t="s">
        <v>318</v>
      </c>
      <c r="AB1372" s="16" t="s">
        <v>4</v>
      </c>
      <c r="AC1372" s="16" t="s">
        <v>2336</v>
      </c>
      <c r="AD1372" s="16" t="s">
        <v>2337</v>
      </c>
      <c r="AE1372" s="16" t="s">
        <v>7834</v>
      </c>
      <c r="AF1372" s="57" t="s">
        <v>5260</v>
      </c>
      <c r="AG1372" s="57" t="s">
        <v>5130</v>
      </c>
      <c r="AH1372" s="58">
        <v>7</v>
      </c>
      <c r="AI1372" s="56">
        <v>45016</v>
      </c>
      <c r="AJ1372" s="59"/>
      <c r="AK1372" s="61"/>
      <c r="AL1372" s="59"/>
      <c r="AM1372" s="63"/>
    </row>
    <row r="1373" spans="1:39" x14ac:dyDescent="0.2">
      <c r="A1373" s="49" t="s">
        <v>2331</v>
      </c>
      <c r="B1373" s="17" t="s">
        <v>1</v>
      </c>
      <c r="C1373" s="17" t="s">
        <v>5409</v>
      </c>
      <c r="D1373" s="17" t="s">
        <v>2312</v>
      </c>
      <c r="E1373" s="17" t="s">
        <v>2332</v>
      </c>
      <c r="F1373" s="48">
        <v>12.55</v>
      </c>
      <c r="G1373" s="229">
        <v>21</v>
      </c>
      <c r="H1373" s="229">
        <v>6</v>
      </c>
      <c r="I1373" s="229">
        <v>4</v>
      </c>
      <c r="J1373" s="18">
        <v>1</v>
      </c>
      <c r="K1373" s="18">
        <v>24</v>
      </c>
      <c r="L1373" s="17" t="s">
        <v>9</v>
      </c>
      <c r="M1373" s="17" t="s">
        <v>2348</v>
      </c>
      <c r="N1373" s="50" t="s">
        <v>317</v>
      </c>
      <c r="O1373" s="259" t="str">
        <f t="shared" si="85"/>
        <v>MAPA - OAE 2017</v>
      </c>
      <c r="P1373" s="258" t="s">
        <v>9277</v>
      </c>
      <c r="Q1373" s="253"/>
      <c r="R1373" s="255"/>
      <c r="S1373" s="239"/>
      <c r="T1373" s="233"/>
      <c r="U1373" s="238"/>
      <c r="V1373" s="16" t="s">
        <v>2</v>
      </c>
      <c r="W1373" s="16" t="s">
        <v>10</v>
      </c>
      <c r="X1373" s="16" t="s">
        <v>2349</v>
      </c>
      <c r="Y1373" s="16" t="s">
        <v>9485</v>
      </c>
      <c r="Z1373" s="16" t="s">
        <v>2348</v>
      </c>
      <c r="AA1373" s="16" t="s">
        <v>318</v>
      </c>
      <c r="AB1373" s="16" t="s">
        <v>4</v>
      </c>
      <c r="AC1373" s="16" t="s">
        <v>5410</v>
      </c>
      <c r="AD1373" s="16" t="s">
        <v>5411</v>
      </c>
      <c r="AE1373" s="16" t="s">
        <v>7835</v>
      </c>
      <c r="AF1373" s="57" t="s">
        <v>5260</v>
      </c>
      <c r="AG1373" s="57" t="s">
        <v>5130</v>
      </c>
      <c r="AH1373" s="58">
        <v>7</v>
      </c>
      <c r="AI1373" s="56">
        <v>45016</v>
      </c>
      <c r="AJ1373" s="59"/>
      <c r="AK1373" s="61"/>
      <c r="AL1373" s="59"/>
      <c r="AM1373" s="63"/>
    </row>
    <row r="1374" spans="1:39" x14ac:dyDescent="0.2">
      <c r="A1374" s="49" t="s">
        <v>2963</v>
      </c>
      <c r="B1374" s="17" t="s">
        <v>1</v>
      </c>
      <c r="C1374" s="17" t="s">
        <v>2964</v>
      </c>
      <c r="D1374" s="17" t="s">
        <v>2961</v>
      </c>
      <c r="E1374" s="17" t="s">
        <v>2962</v>
      </c>
      <c r="F1374" s="48">
        <v>8.93</v>
      </c>
      <c r="G1374" s="229">
        <v>22.5</v>
      </c>
      <c r="H1374" s="229">
        <v>5.0999999999999996</v>
      </c>
      <c r="I1374" s="229">
        <v>2.4500000000000002</v>
      </c>
      <c r="J1374" s="18">
        <v>1</v>
      </c>
      <c r="K1374" s="18">
        <v>24</v>
      </c>
      <c r="L1374" s="17" t="s">
        <v>2069</v>
      </c>
      <c r="M1374" s="17" t="s">
        <v>11</v>
      </c>
      <c r="N1374" s="50" t="s">
        <v>157</v>
      </c>
      <c r="O1374" s="259" t="str">
        <f t="shared" si="85"/>
        <v>MAPA - OAE 0616</v>
      </c>
      <c r="P1374" s="258" t="s">
        <v>9278</v>
      </c>
      <c r="Q1374" s="256" t="str">
        <f t="shared" ref="Q1374:Q1388" si="88">HYPERLINK(R1374, "FOTO 1 - OAE "&amp;A1374)</f>
        <v>FOTO 1 - OAE 0616</v>
      </c>
      <c r="R1374" s="255" t="s">
        <v>6268</v>
      </c>
      <c r="S1374" s="254" t="str">
        <f t="shared" ref="S1374:S1388" si="89">HYPERLINK(T1374, "FOTO 2 - OAE "&amp;A1374)</f>
        <v>FOTO 2 - OAE 0616</v>
      </c>
      <c r="T1374" s="233" t="s">
        <v>7092</v>
      </c>
      <c r="U1374" s="238">
        <v>2015</v>
      </c>
      <c r="V1374" s="16" t="s">
        <v>2</v>
      </c>
      <c r="W1374" s="16" t="s">
        <v>2070</v>
      </c>
      <c r="X1374" s="16" t="s">
        <v>12</v>
      </c>
      <c r="Y1374" s="16" t="s">
        <v>9485</v>
      </c>
      <c r="Z1374" s="16" t="s">
        <v>13</v>
      </c>
      <c r="AA1374" s="16" t="s">
        <v>158</v>
      </c>
      <c r="AB1374" s="16" t="s">
        <v>18</v>
      </c>
      <c r="AC1374" s="16" t="s">
        <v>1094</v>
      </c>
      <c r="AD1374" s="16" t="s">
        <v>2965</v>
      </c>
      <c r="AE1374" s="16" t="s">
        <v>7836</v>
      </c>
      <c r="AF1374" s="57" t="s">
        <v>5142</v>
      </c>
      <c r="AG1374" s="57" t="s">
        <v>5111</v>
      </c>
      <c r="AH1374" s="58">
        <v>6</v>
      </c>
      <c r="AI1374" s="56">
        <v>45016</v>
      </c>
      <c r="AJ1374" s="59"/>
      <c r="AK1374" s="61"/>
      <c r="AL1374" s="59"/>
      <c r="AM1374" s="63"/>
    </row>
    <row r="1375" spans="1:39" x14ac:dyDescent="0.2">
      <c r="A1375" s="49" t="s">
        <v>4693</v>
      </c>
      <c r="B1375" s="17" t="s">
        <v>1</v>
      </c>
      <c r="C1375" s="17" t="s">
        <v>4694</v>
      </c>
      <c r="D1375" s="17" t="s">
        <v>2961</v>
      </c>
      <c r="E1375" s="17" t="s">
        <v>2962</v>
      </c>
      <c r="F1375" s="48">
        <v>13.246</v>
      </c>
      <c r="G1375" s="229">
        <v>23.15</v>
      </c>
      <c r="H1375" s="229">
        <v>5.15</v>
      </c>
      <c r="I1375" s="229">
        <v>2.5</v>
      </c>
      <c r="J1375" s="18">
        <v>1</v>
      </c>
      <c r="K1375" s="18">
        <v>24</v>
      </c>
      <c r="L1375" s="17" t="s">
        <v>94</v>
      </c>
      <c r="M1375" s="17" t="s">
        <v>11</v>
      </c>
      <c r="N1375" s="50" t="s">
        <v>157</v>
      </c>
      <c r="O1375" s="259" t="str">
        <f t="shared" si="85"/>
        <v>MAPA - OAE 0617</v>
      </c>
      <c r="P1375" s="258" t="s">
        <v>9279</v>
      </c>
      <c r="Q1375" s="256" t="str">
        <f t="shared" si="88"/>
        <v>FOTO 1 - OAE 0617</v>
      </c>
      <c r="R1375" s="255" t="s">
        <v>6269</v>
      </c>
      <c r="S1375" s="254" t="str">
        <f t="shared" si="89"/>
        <v>FOTO 2 - OAE 0617</v>
      </c>
      <c r="T1375" s="233" t="s">
        <v>7093</v>
      </c>
      <c r="U1375" s="238">
        <v>2015</v>
      </c>
      <c r="V1375" s="16" t="s">
        <v>2</v>
      </c>
      <c r="W1375" s="16" t="s">
        <v>95</v>
      </c>
      <c r="X1375" s="16" t="s">
        <v>12</v>
      </c>
      <c r="Y1375" s="16" t="s">
        <v>9485</v>
      </c>
      <c r="Z1375" s="16" t="s">
        <v>13</v>
      </c>
      <c r="AA1375" s="16" t="s">
        <v>158</v>
      </c>
      <c r="AB1375" s="16" t="s">
        <v>18</v>
      </c>
      <c r="AC1375" s="16" t="s">
        <v>2959</v>
      </c>
      <c r="AD1375" s="16" t="s">
        <v>2960</v>
      </c>
      <c r="AE1375" s="16" t="s">
        <v>7836</v>
      </c>
      <c r="AF1375" s="57" t="s">
        <v>5142</v>
      </c>
      <c r="AG1375" s="57" t="s">
        <v>5111</v>
      </c>
      <c r="AH1375" s="58">
        <v>6</v>
      </c>
      <c r="AI1375" s="56">
        <v>45016</v>
      </c>
      <c r="AJ1375" s="59"/>
      <c r="AK1375" s="61"/>
      <c r="AL1375" s="59"/>
      <c r="AM1375" s="63"/>
    </row>
    <row r="1376" spans="1:39" x14ac:dyDescent="0.2">
      <c r="A1376" s="49" t="s">
        <v>2957</v>
      </c>
      <c r="B1376" s="17" t="s">
        <v>1</v>
      </c>
      <c r="C1376" s="17" t="s">
        <v>2958</v>
      </c>
      <c r="D1376" s="17" t="s">
        <v>2961</v>
      </c>
      <c r="E1376" s="17" t="s">
        <v>2962</v>
      </c>
      <c r="F1376" s="48">
        <v>13.38</v>
      </c>
      <c r="G1376" s="229">
        <v>62</v>
      </c>
      <c r="H1376" s="229">
        <v>4.0999999999999996</v>
      </c>
      <c r="I1376" s="229">
        <v>2.5</v>
      </c>
      <c r="J1376" s="18">
        <v>1</v>
      </c>
      <c r="K1376" s="18">
        <v>24</v>
      </c>
      <c r="L1376" s="17" t="s">
        <v>2069</v>
      </c>
      <c r="M1376" s="17" t="s">
        <v>11</v>
      </c>
      <c r="N1376" s="50" t="s">
        <v>157</v>
      </c>
      <c r="O1376" s="259" t="str">
        <f t="shared" si="85"/>
        <v>MAPA - OAE 0618</v>
      </c>
      <c r="P1376" s="258" t="s">
        <v>9280</v>
      </c>
      <c r="Q1376" s="256" t="str">
        <f t="shared" si="88"/>
        <v>FOTO 1 - OAE 0618</v>
      </c>
      <c r="R1376" s="255" t="s">
        <v>6270</v>
      </c>
      <c r="S1376" s="254" t="str">
        <f t="shared" si="89"/>
        <v>FOTO 2 - OAE 0618</v>
      </c>
      <c r="T1376" s="233" t="s">
        <v>7094</v>
      </c>
      <c r="U1376" s="238">
        <v>2015</v>
      </c>
      <c r="V1376" s="16" t="s">
        <v>2</v>
      </c>
      <c r="W1376" s="16" t="s">
        <v>2070</v>
      </c>
      <c r="X1376" s="16" t="s">
        <v>12</v>
      </c>
      <c r="Y1376" s="16" t="s">
        <v>9485</v>
      </c>
      <c r="Z1376" s="16" t="s">
        <v>13</v>
      </c>
      <c r="AA1376" s="16" t="s">
        <v>158</v>
      </c>
      <c r="AB1376" s="16" t="s">
        <v>18</v>
      </c>
      <c r="AC1376" s="16" t="s">
        <v>2959</v>
      </c>
      <c r="AD1376" s="16" t="s">
        <v>2960</v>
      </c>
      <c r="AE1376" s="16" t="s">
        <v>7836</v>
      </c>
      <c r="AF1376" s="57" t="s">
        <v>5142</v>
      </c>
      <c r="AG1376" s="57" t="s">
        <v>5111</v>
      </c>
      <c r="AH1376" s="58">
        <v>6</v>
      </c>
      <c r="AI1376" s="56">
        <v>45016</v>
      </c>
      <c r="AJ1376" s="59"/>
      <c r="AK1376" s="61"/>
      <c r="AL1376" s="59"/>
      <c r="AM1376" s="63"/>
    </row>
    <row r="1377" spans="1:39" x14ac:dyDescent="0.2">
      <c r="A1377" s="49" t="s">
        <v>3843</v>
      </c>
      <c r="B1377" s="17" t="s">
        <v>1</v>
      </c>
      <c r="C1377" s="17" t="s">
        <v>3844</v>
      </c>
      <c r="D1377" s="17" t="s">
        <v>2961</v>
      </c>
      <c r="E1377" s="17" t="s">
        <v>2962</v>
      </c>
      <c r="F1377" s="48">
        <v>13.503</v>
      </c>
      <c r="G1377" s="229">
        <v>13.2</v>
      </c>
      <c r="H1377" s="229">
        <v>4.28</v>
      </c>
      <c r="I1377" s="229">
        <v>2.5</v>
      </c>
      <c r="J1377" s="18">
        <v>1</v>
      </c>
      <c r="K1377" s="18">
        <v>24</v>
      </c>
      <c r="L1377" s="17" t="s">
        <v>2069</v>
      </c>
      <c r="M1377" s="17" t="s">
        <v>11</v>
      </c>
      <c r="N1377" s="50" t="s">
        <v>157</v>
      </c>
      <c r="O1377" s="259" t="str">
        <f t="shared" si="85"/>
        <v>MAPA - OAE 0619</v>
      </c>
      <c r="P1377" s="258" t="s">
        <v>9281</v>
      </c>
      <c r="Q1377" s="256" t="str">
        <f t="shared" si="88"/>
        <v>FOTO 1 - OAE 0619</v>
      </c>
      <c r="R1377" s="255" t="s">
        <v>6271</v>
      </c>
      <c r="S1377" s="254" t="str">
        <f t="shared" si="89"/>
        <v>FOTO 2 - OAE 0619</v>
      </c>
      <c r="T1377" s="233" t="s">
        <v>7095</v>
      </c>
      <c r="U1377" s="238">
        <v>2015</v>
      </c>
      <c r="V1377" s="16" t="s">
        <v>2</v>
      </c>
      <c r="W1377" s="16" t="s">
        <v>2070</v>
      </c>
      <c r="X1377" s="16" t="s">
        <v>12</v>
      </c>
      <c r="Y1377" s="16" t="s">
        <v>9485</v>
      </c>
      <c r="Z1377" s="16" t="s">
        <v>13</v>
      </c>
      <c r="AA1377" s="16" t="s">
        <v>158</v>
      </c>
      <c r="AB1377" s="16" t="s">
        <v>18</v>
      </c>
      <c r="AC1377" s="16" t="s">
        <v>2959</v>
      </c>
      <c r="AD1377" s="16" t="s">
        <v>2960</v>
      </c>
      <c r="AE1377" s="16" t="s">
        <v>7836</v>
      </c>
      <c r="AF1377" s="57" t="s">
        <v>5142</v>
      </c>
      <c r="AG1377" s="57" t="s">
        <v>5111</v>
      </c>
      <c r="AH1377" s="58">
        <v>6</v>
      </c>
      <c r="AI1377" s="56">
        <v>45016</v>
      </c>
      <c r="AJ1377" s="59"/>
      <c r="AK1377" s="61"/>
      <c r="AL1377" s="59"/>
      <c r="AM1377" s="63"/>
    </row>
    <row r="1378" spans="1:39" x14ac:dyDescent="0.2">
      <c r="A1378" s="49" t="s">
        <v>4666</v>
      </c>
      <c r="B1378" s="17" t="s">
        <v>1</v>
      </c>
      <c r="C1378" s="17" t="s">
        <v>446</v>
      </c>
      <c r="D1378" s="17" t="s">
        <v>2961</v>
      </c>
      <c r="E1378" s="17" t="s">
        <v>4667</v>
      </c>
      <c r="F1378" s="48">
        <v>28.75</v>
      </c>
      <c r="G1378" s="229">
        <v>159</v>
      </c>
      <c r="H1378" s="229">
        <v>9.1999999999999993</v>
      </c>
      <c r="I1378" s="229">
        <v>8.1999999999999993</v>
      </c>
      <c r="J1378" s="18">
        <v>2</v>
      </c>
      <c r="K1378" s="18">
        <v>36</v>
      </c>
      <c r="L1378" s="17" t="s">
        <v>9</v>
      </c>
      <c r="M1378" s="17" t="s">
        <v>1392</v>
      </c>
      <c r="N1378" s="50" t="s">
        <v>157</v>
      </c>
      <c r="O1378" s="259" t="str">
        <f t="shared" si="85"/>
        <v>MAPA - OAE 1671</v>
      </c>
      <c r="P1378" s="258" t="s">
        <v>9282</v>
      </c>
      <c r="Q1378" s="256" t="str">
        <f t="shared" si="88"/>
        <v>FOTO 1 - OAE 1671</v>
      </c>
      <c r="R1378" s="255" t="s">
        <v>6272</v>
      </c>
      <c r="S1378" s="254" t="str">
        <f t="shared" si="89"/>
        <v>FOTO 2 - OAE 1671</v>
      </c>
      <c r="T1378" s="233" t="s">
        <v>7096</v>
      </c>
      <c r="U1378" s="238">
        <v>2015</v>
      </c>
      <c r="V1378" s="16" t="s">
        <v>2</v>
      </c>
      <c r="W1378" s="16" t="s">
        <v>10</v>
      </c>
      <c r="X1378" s="16" t="s">
        <v>1393</v>
      </c>
      <c r="Y1378" s="16" t="s">
        <v>9485</v>
      </c>
      <c r="Z1378" s="16" t="s">
        <v>1392</v>
      </c>
      <c r="AA1378" s="16" t="s">
        <v>158</v>
      </c>
      <c r="AB1378" s="16" t="s">
        <v>18</v>
      </c>
      <c r="AC1378" s="16" t="s">
        <v>447</v>
      </c>
      <c r="AD1378" s="16" t="s">
        <v>448</v>
      </c>
      <c r="AE1378" s="16" t="s">
        <v>7837</v>
      </c>
      <c r="AF1378" s="57" t="s">
        <v>5142</v>
      </c>
      <c r="AG1378" s="57" t="s">
        <v>5111</v>
      </c>
      <c r="AH1378" s="58">
        <v>6</v>
      </c>
      <c r="AI1378" s="56">
        <v>45016</v>
      </c>
      <c r="AJ1378" s="59"/>
      <c r="AK1378" s="61"/>
      <c r="AL1378" s="59"/>
      <c r="AM1378" s="63"/>
    </row>
    <row r="1379" spans="1:39" x14ac:dyDescent="0.2">
      <c r="A1379" s="49" t="s">
        <v>3409</v>
      </c>
      <c r="B1379" s="17" t="s">
        <v>1</v>
      </c>
      <c r="C1379" s="17" t="s">
        <v>3410</v>
      </c>
      <c r="D1379" s="17" t="s">
        <v>3413</v>
      </c>
      <c r="E1379" s="17" t="s">
        <v>3414</v>
      </c>
      <c r="F1379" s="48">
        <v>5.6239999999999997</v>
      </c>
      <c r="G1379" s="229">
        <v>40.799999999999997</v>
      </c>
      <c r="H1379" s="229">
        <v>10</v>
      </c>
      <c r="I1379" s="229">
        <v>8.1999999999999993</v>
      </c>
      <c r="J1379" s="18">
        <v>2</v>
      </c>
      <c r="K1379" s="18">
        <v>36</v>
      </c>
      <c r="L1379" s="17" t="s">
        <v>9</v>
      </c>
      <c r="M1379" s="17" t="s">
        <v>11</v>
      </c>
      <c r="N1379" s="50" t="s">
        <v>103</v>
      </c>
      <c r="O1379" s="259" t="str">
        <f t="shared" si="85"/>
        <v>MAPA - OAE 0632</v>
      </c>
      <c r="P1379" s="258" t="s">
        <v>9283</v>
      </c>
      <c r="Q1379" s="256" t="str">
        <f t="shared" si="88"/>
        <v>FOTO 1 - OAE 0632</v>
      </c>
      <c r="R1379" s="255" t="s">
        <v>6273</v>
      </c>
      <c r="S1379" s="254" t="str">
        <f t="shared" si="89"/>
        <v>FOTO 2 - OAE 0632</v>
      </c>
      <c r="T1379" s="233" t="s">
        <v>7097</v>
      </c>
      <c r="U1379" s="238">
        <v>2015</v>
      </c>
      <c r="V1379" s="16" t="s">
        <v>2</v>
      </c>
      <c r="W1379" s="16" t="s">
        <v>10</v>
      </c>
      <c r="X1379" s="16" t="s">
        <v>12</v>
      </c>
      <c r="Y1379" s="16" t="s">
        <v>9485</v>
      </c>
      <c r="Z1379" s="16" t="s">
        <v>13</v>
      </c>
      <c r="AA1379" s="16" t="s">
        <v>104</v>
      </c>
      <c r="AB1379" s="16" t="s">
        <v>18</v>
      </c>
      <c r="AC1379" s="16" t="s">
        <v>3411</v>
      </c>
      <c r="AD1379" s="16" t="s">
        <v>3412</v>
      </c>
      <c r="AE1379" s="16" t="s">
        <v>7838</v>
      </c>
      <c r="AF1379" s="57" t="s">
        <v>5287</v>
      </c>
      <c r="AG1379" s="57" t="s">
        <v>5121</v>
      </c>
      <c r="AH1379" s="58">
        <v>7</v>
      </c>
      <c r="AI1379" s="56">
        <v>45016</v>
      </c>
      <c r="AJ1379" s="59"/>
      <c r="AK1379" s="65"/>
      <c r="AL1379" s="59"/>
      <c r="AM1379" s="63"/>
    </row>
    <row r="1380" spans="1:39" x14ac:dyDescent="0.2">
      <c r="A1380" s="49" t="s">
        <v>4538</v>
      </c>
      <c r="B1380" s="17" t="s">
        <v>1</v>
      </c>
      <c r="C1380" s="17" t="s">
        <v>4539</v>
      </c>
      <c r="D1380" s="17" t="s">
        <v>3413</v>
      </c>
      <c r="E1380" s="17" t="s">
        <v>4542</v>
      </c>
      <c r="F1380" s="48">
        <v>26.148</v>
      </c>
      <c r="G1380" s="229">
        <v>42.9</v>
      </c>
      <c r="H1380" s="229">
        <v>10.6</v>
      </c>
      <c r="I1380" s="229">
        <v>8.1999999999999993</v>
      </c>
      <c r="J1380" s="18">
        <v>2</v>
      </c>
      <c r="K1380" s="18">
        <v>36</v>
      </c>
      <c r="L1380" s="17" t="s">
        <v>9</v>
      </c>
      <c r="M1380" s="17" t="s">
        <v>11</v>
      </c>
      <c r="N1380" s="50" t="s">
        <v>103</v>
      </c>
      <c r="O1380" s="259" t="str">
        <f t="shared" si="85"/>
        <v>MAPA - OAE 0959</v>
      </c>
      <c r="P1380" s="258" t="s">
        <v>9284</v>
      </c>
      <c r="Q1380" s="256" t="str">
        <f t="shared" si="88"/>
        <v>FOTO 1 - OAE 0959</v>
      </c>
      <c r="R1380" s="255" t="s">
        <v>6274</v>
      </c>
      <c r="S1380" s="254" t="str">
        <f t="shared" si="89"/>
        <v>FOTO 2 - OAE 0959</v>
      </c>
      <c r="T1380" s="233" t="s">
        <v>7098</v>
      </c>
      <c r="U1380" s="238">
        <v>2015</v>
      </c>
      <c r="V1380" s="16" t="s">
        <v>2</v>
      </c>
      <c r="W1380" s="16" t="s">
        <v>10</v>
      </c>
      <c r="X1380" s="16" t="s">
        <v>12</v>
      </c>
      <c r="Y1380" s="16" t="s">
        <v>9485</v>
      </c>
      <c r="Z1380" s="16" t="s">
        <v>13</v>
      </c>
      <c r="AA1380" s="16" t="s">
        <v>104</v>
      </c>
      <c r="AB1380" s="16" t="s">
        <v>18</v>
      </c>
      <c r="AC1380" s="16" t="s">
        <v>4540</v>
      </c>
      <c r="AD1380" s="16" t="s">
        <v>4541</v>
      </c>
      <c r="AE1380" s="16" t="s">
        <v>7839</v>
      </c>
      <c r="AF1380" s="57" t="s">
        <v>5369</v>
      </c>
      <c r="AG1380" s="57" t="s">
        <v>5121</v>
      </c>
      <c r="AH1380" s="58">
        <v>7</v>
      </c>
      <c r="AI1380" s="56">
        <v>45016</v>
      </c>
      <c r="AJ1380" s="59"/>
      <c r="AK1380" s="61"/>
      <c r="AL1380" s="59"/>
      <c r="AM1380" s="63"/>
    </row>
    <row r="1381" spans="1:39" x14ac:dyDescent="0.2">
      <c r="A1381" s="49" t="s">
        <v>4735</v>
      </c>
      <c r="B1381" s="17" t="s">
        <v>1</v>
      </c>
      <c r="C1381" s="17" t="s">
        <v>40</v>
      </c>
      <c r="D1381" s="17" t="s">
        <v>4728</v>
      </c>
      <c r="E1381" s="17" t="s">
        <v>4734</v>
      </c>
      <c r="F1381" s="48">
        <v>5.97</v>
      </c>
      <c r="G1381" s="229">
        <v>30.1</v>
      </c>
      <c r="H1381" s="229">
        <v>4.7</v>
      </c>
      <c r="I1381" s="229">
        <v>3.7</v>
      </c>
      <c r="J1381" s="18">
        <v>1</v>
      </c>
      <c r="K1381" s="18">
        <v>24</v>
      </c>
      <c r="L1381" s="17" t="s">
        <v>9</v>
      </c>
      <c r="M1381" s="17" t="s">
        <v>11</v>
      </c>
      <c r="N1381" s="50" t="s">
        <v>171</v>
      </c>
      <c r="O1381" s="259" t="str">
        <f t="shared" si="85"/>
        <v>MAPA - OAE 0983</v>
      </c>
      <c r="P1381" s="258" t="s">
        <v>9479</v>
      </c>
      <c r="Q1381" s="256" t="str">
        <f t="shared" si="88"/>
        <v>FOTO 1 - OAE 0983</v>
      </c>
      <c r="R1381" s="255" t="s">
        <v>6275</v>
      </c>
      <c r="S1381" s="254" t="str">
        <f t="shared" si="89"/>
        <v>FOTO 2 - OAE 0983</v>
      </c>
      <c r="T1381" s="233" t="s">
        <v>7099</v>
      </c>
      <c r="U1381" s="238">
        <v>2015</v>
      </c>
      <c r="V1381" s="16" t="s">
        <v>2</v>
      </c>
      <c r="W1381" s="16" t="s">
        <v>10</v>
      </c>
      <c r="X1381" s="16" t="s">
        <v>12</v>
      </c>
      <c r="Y1381" s="16" t="s">
        <v>9485</v>
      </c>
      <c r="Z1381" s="16" t="s">
        <v>13</v>
      </c>
      <c r="AA1381" s="16" t="s">
        <v>172</v>
      </c>
      <c r="AB1381" s="16" t="s">
        <v>18</v>
      </c>
      <c r="AC1381" s="16" t="s">
        <v>41</v>
      </c>
      <c r="AD1381" s="16" t="s">
        <v>42</v>
      </c>
      <c r="AE1381" s="16" t="s">
        <v>7840</v>
      </c>
      <c r="AF1381" s="57" t="s">
        <v>172</v>
      </c>
      <c r="AG1381" s="57" t="s">
        <v>5111</v>
      </c>
      <c r="AH1381" s="58">
        <v>6</v>
      </c>
      <c r="AI1381" s="56">
        <v>45016</v>
      </c>
      <c r="AJ1381" s="59"/>
      <c r="AK1381" s="61"/>
      <c r="AL1381" s="59"/>
      <c r="AM1381" s="63"/>
    </row>
    <row r="1382" spans="1:39" x14ac:dyDescent="0.2">
      <c r="A1382" s="49" t="s">
        <v>237</v>
      </c>
      <c r="B1382" s="17" t="s">
        <v>1</v>
      </c>
      <c r="C1382" s="17" t="s">
        <v>280</v>
      </c>
      <c r="D1382" s="17" t="s">
        <v>4728</v>
      </c>
      <c r="E1382" s="17" t="s">
        <v>4734</v>
      </c>
      <c r="F1382" s="48">
        <v>11.48</v>
      </c>
      <c r="G1382" s="229">
        <v>39.1</v>
      </c>
      <c r="H1382" s="229">
        <v>4.9000000000000004</v>
      </c>
      <c r="I1382" s="229">
        <v>3.7</v>
      </c>
      <c r="J1382" s="18">
        <v>1</v>
      </c>
      <c r="K1382" s="18">
        <v>24</v>
      </c>
      <c r="L1382" s="17" t="s">
        <v>9</v>
      </c>
      <c r="M1382" s="17" t="s">
        <v>11</v>
      </c>
      <c r="N1382" s="50" t="s">
        <v>171</v>
      </c>
      <c r="O1382" s="259" t="str">
        <f t="shared" si="85"/>
        <v>MAPA - OAE 1408</v>
      </c>
      <c r="P1382" s="258" t="s">
        <v>9480</v>
      </c>
      <c r="Q1382" s="256" t="str">
        <f t="shared" si="88"/>
        <v>FOTO 1 - OAE 1408</v>
      </c>
      <c r="R1382" s="255" t="s">
        <v>6276</v>
      </c>
      <c r="S1382" s="254" t="str">
        <f t="shared" si="89"/>
        <v>FOTO 2 - OAE 1408</v>
      </c>
      <c r="T1382" s="233" t="s">
        <v>7100</v>
      </c>
      <c r="U1382" s="238">
        <v>2015</v>
      </c>
      <c r="V1382" s="16" t="s">
        <v>2</v>
      </c>
      <c r="W1382" s="16" t="s">
        <v>10</v>
      </c>
      <c r="X1382" s="16" t="s">
        <v>12</v>
      </c>
      <c r="Y1382" s="16" t="s">
        <v>9485</v>
      </c>
      <c r="Z1382" s="16" t="s">
        <v>13</v>
      </c>
      <c r="AA1382" s="16" t="s">
        <v>172</v>
      </c>
      <c r="AB1382" s="16" t="s">
        <v>18</v>
      </c>
      <c r="AC1382" s="16" t="s">
        <v>281</v>
      </c>
      <c r="AD1382" s="16" t="s">
        <v>282</v>
      </c>
      <c r="AE1382" s="16" t="s">
        <v>7840</v>
      </c>
      <c r="AF1382" s="57" t="s">
        <v>172</v>
      </c>
      <c r="AG1382" s="57" t="s">
        <v>5111</v>
      </c>
      <c r="AH1382" s="58">
        <v>6</v>
      </c>
      <c r="AI1382" s="56">
        <v>45016</v>
      </c>
      <c r="AJ1382" s="59"/>
      <c r="AK1382" s="61"/>
      <c r="AL1382" s="59"/>
      <c r="AM1382" s="63"/>
    </row>
    <row r="1383" spans="1:39" x14ac:dyDescent="0.2">
      <c r="A1383" s="49" t="s">
        <v>4730</v>
      </c>
      <c r="B1383" s="17" t="s">
        <v>1</v>
      </c>
      <c r="C1383" s="17" t="s">
        <v>4731</v>
      </c>
      <c r="D1383" s="17" t="s">
        <v>4728</v>
      </c>
      <c r="E1383" s="17" t="s">
        <v>4734</v>
      </c>
      <c r="F1383" s="48">
        <v>20.16</v>
      </c>
      <c r="G1383" s="229">
        <v>22.1</v>
      </c>
      <c r="H1383" s="229">
        <v>5.7</v>
      </c>
      <c r="I1383" s="229">
        <v>5.2</v>
      </c>
      <c r="J1383" s="18">
        <v>1</v>
      </c>
      <c r="K1383" s="18">
        <v>24</v>
      </c>
      <c r="L1383" s="17" t="s">
        <v>9</v>
      </c>
      <c r="M1383" s="17" t="s">
        <v>11</v>
      </c>
      <c r="N1383" s="50" t="s">
        <v>171</v>
      </c>
      <c r="O1383" s="259" t="str">
        <f t="shared" si="85"/>
        <v>MAPA - OAE 0975</v>
      </c>
      <c r="P1383" s="258" t="s">
        <v>9481</v>
      </c>
      <c r="Q1383" s="256" t="str">
        <f t="shared" si="88"/>
        <v>FOTO 1 - OAE 0975</v>
      </c>
      <c r="R1383" s="255" t="s">
        <v>6277</v>
      </c>
      <c r="S1383" s="254" t="str">
        <f t="shared" si="89"/>
        <v>FOTO 2 - OAE 0975</v>
      </c>
      <c r="T1383" s="233" t="s">
        <v>7101</v>
      </c>
      <c r="U1383" s="238">
        <v>2015</v>
      </c>
      <c r="V1383" s="16" t="s">
        <v>2</v>
      </c>
      <c r="W1383" s="16" t="s">
        <v>10</v>
      </c>
      <c r="X1383" s="16" t="s">
        <v>12</v>
      </c>
      <c r="Y1383" s="16" t="s">
        <v>9485</v>
      </c>
      <c r="Z1383" s="16" t="s">
        <v>13</v>
      </c>
      <c r="AA1383" s="16" t="s">
        <v>172</v>
      </c>
      <c r="AB1383" s="16" t="s">
        <v>18</v>
      </c>
      <c r="AC1383" s="16" t="s">
        <v>4732</v>
      </c>
      <c r="AD1383" s="16" t="s">
        <v>4733</v>
      </c>
      <c r="AE1383" s="16" t="s">
        <v>7840</v>
      </c>
      <c r="AF1383" s="57" t="s">
        <v>172</v>
      </c>
      <c r="AG1383" s="57" t="s">
        <v>5111</v>
      </c>
      <c r="AH1383" s="58">
        <v>6</v>
      </c>
      <c r="AI1383" s="56">
        <v>45016</v>
      </c>
      <c r="AJ1383" s="59"/>
      <c r="AK1383" s="61"/>
      <c r="AL1383" s="59"/>
      <c r="AM1383" s="63"/>
    </row>
    <row r="1384" spans="1:39" x14ac:dyDescent="0.2">
      <c r="A1384" s="49" t="s">
        <v>4787</v>
      </c>
      <c r="B1384" s="17" t="s">
        <v>1</v>
      </c>
      <c r="C1384" s="17" t="s">
        <v>4788</v>
      </c>
      <c r="D1384" s="17" t="s">
        <v>4728</v>
      </c>
      <c r="E1384" s="17" t="s">
        <v>4729</v>
      </c>
      <c r="F1384" s="48">
        <v>34.950000000000003</v>
      </c>
      <c r="G1384" s="229">
        <v>80</v>
      </c>
      <c r="H1384" s="229">
        <v>10.5</v>
      </c>
      <c r="I1384" s="229">
        <v>8.3000000000000007</v>
      </c>
      <c r="J1384" s="18">
        <v>2</v>
      </c>
      <c r="K1384" s="18">
        <v>36</v>
      </c>
      <c r="L1384" s="17" t="s">
        <v>9</v>
      </c>
      <c r="M1384" s="17" t="s">
        <v>11</v>
      </c>
      <c r="N1384" s="50" t="s">
        <v>171</v>
      </c>
      <c r="O1384" s="259" t="str">
        <f t="shared" si="85"/>
        <v>MAPA - OAE 0902</v>
      </c>
      <c r="P1384" s="258" t="s">
        <v>9482</v>
      </c>
      <c r="Q1384" s="256" t="str">
        <f t="shared" si="88"/>
        <v>FOTO 1 - OAE 0902</v>
      </c>
      <c r="R1384" s="255" t="s">
        <v>6278</v>
      </c>
      <c r="S1384" s="254" t="str">
        <f t="shared" si="89"/>
        <v>FOTO 2 - OAE 0902</v>
      </c>
      <c r="T1384" s="233" t="s">
        <v>7102</v>
      </c>
      <c r="U1384" s="238">
        <v>2015</v>
      </c>
      <c r="V1384" s="16" t="s">
        <v>2</v>
      </c>
      <c r="W1384" s="16" t="s">
        <v>10</v>
      </c>
      <c r="X1384" s="16" t="s">
        <v>12</v>
      </c>
      <c r="Y1384" s="16" t="s">
        <v>9485</v>
      </c>
      <c r="Z1384" s="16" t="s">
        <v>13</v>
      </c>
      <c r="AA1384" s="16" t="s">
        <v>172</v>
      </c>
      <c r="AB1384" s="16" t="s">
        <v>18</v>
      </c>
      <c r="AC1384" s="16" t="s">
        <v>709</v>
      </c>
      <c r="AD1384" s="16" t="s">
        <v>4789</v>
      </c>
      <c r="AE1384" s="16" t="s">
        <v>7841</v>
      </c>
      <c r="AF1384" s="57" t="s">
        <v>172</v>
      </c>
      <c r="AG1384" s="57" t="s">
        <v>5111</v>
      </c>
      <c r="AH1384" s="58">
        <v>6</v>
      </c>
      <c r="AI1384" s="56">
        <v>45016</v>
      </c>
      <c r="AJ1384" s="59"/>
      <c r="AK1384" s="61"/>
      <c r="AL1384" s="59"/>
      <c r="AM1384" s="63"/>
    </row>
    <row r="1385" spans="1:39" x14ac:dyDescent="0.2">
      <c r="A1385" s="49" t="s">
        <v>4725</v>
      </c>
      <c r="B1385" s="17" t="s">
        <v>1</v>
      </c>
      <c r="C1385" s="17" t="s">
        <v>4726</v>
      </c>
      <c r="D1385" s="17" t="s">
        <v>4728</v>
      </c>
      <c r="E1385" s="17" t="s">
        <v>4729</v>
      </c>
      <c r="F1385" s="48">
        <v>37.29</v>
      </c>
      <c r="G1385" s="229">
        <v>47.7</v>
      </c>
      <c r="H1385" s="229">
        <v>10.7</v>
      </c>
      <c r="I1385" s="229">
        <v>8.3000000000000007</v>
      </c>
      <c r="J1385" s="18">
        <v>2</v>
      </c>
      <c r="K1385" s="18">
        <v>36</v>
      </c>
      <c r="L1385" s="17" t="s">
        <v>9</v>
      </c>
      <c r="M1385" s="17" t="s">
        <v>11</v>
      </c>
      <c r="N1385" s="50" t="s">
        <v>171</v>
      </c>
      <c r="O1385" s="259" t="str">
        <f t="shared" si="85"/>
        <v>MAPA - OAE 0984</v>
      </c>
      <c r="P1385" s="258" t="s">
        <v>9285</v>
      </c>
      <c r="Q1385" s="256" t="str">
        <f t="shared" si="88"/>
        <v>FOTO 1 - OAE 0984</v>
      </c>
      <c r="R1385" s="255" t="s">
        <v>6279</v>
      </c>
      <c r="S1385" s="254" t="str">
        <f t="shared" si="89"/>
        <v>FOTO 2 - OAE 0984</v>
      </c>
      <c r="T1385" s="233" t="s">
        <v>7103</v>
      </c>
      <c r="U1385" s="238">
        <v>2015</v>
      </c>
      <c r="V1385" s="16" t="s">
        <v>2</v>
      </c>
      <c r="W1385" s="16" t="s">
        <v>10</v>
      </c>
      <c r="X1385" s="16" t="s">
        <v>12</v>
      </c>
      <c r="Y1385" s="16" t="s">
        <v>9485</v>
      </c>
      <c r="Z1385" s="16" t="s">
        <v>13</v>
      </c>
      <c r="AA1385" s="16" t="s">
        <v>172</v>
      </c>
      <c r="AB1385" s="16" t="s">
        <v>66</v>
      </c>
      <c r="AC1385" s="16" t="s">
        <v>709</v>
      </c>
      <c r="AD1385" s="16" t="s">
        <v>4727</v>
      </c>
      <c r="AE1385" s="16" t="s">
        <v>7841</v>
      </c>
      <c r="AF1385" s="57" t="s">
        <v>172</v>
      </c>
      <c r="AG1385" s="57" t="s">
        <v>5111</v>
      </c>
      <c r="AH1385" s="58">
        <v>6</v>
      </c>
      <c r="AI1385" s="56">
        <v>45016</v>
      </c>
      <c r="AJ1385" s="59"/>
      <c r="AK1385" s="65"/>
      <c r="AL1385" s="59"/>
      <c r="AM1385" s="63"/>
    </row>
    <row r="1386" spans="1:39" x14ac:dyDescent="0.2">
      <c r="A1386" s="49" t="s">
        <v>9467</v>
      </c>
      <c r="B1386" s="17" t="s">
        <v>1</v>
      </c>
      <c r="C1386" s="17" t="s">
        <v>9468</v>
      </c>
      <c r="D1386" s="17" t="s">
        <v>4728</v>
      </c>
      <c r="E1386" s="17" t="s">
        <v>9469</v>
      </c>
      <c r="F1386" s="48">
        <v>81.099999999999994</v>
      </c>
      <c r="G1386" s="229">
        <v>38</v>
      </c>
      <c r="H1386" s="229">
        <v>5.7</v>
      </c>
      <c r="I1386" s="229">
        <v>3.7</v>
      </c>
      <c r="J1386" s="18">
        <v>1</v>
      </c>
      <c r="K1386" s="18">
        <v>24</v>
      </c>
      <c r="L1386" s="17" t="s">
        <v>9</v>
      </c>
      <c r="M1386" s="17" t="s">
        <v>11</v>
      </c>
      <c r="N1386" s="50" t="s">
        <v>157</v>
      </c>
      <c r="O1386" s="259" t="str">
        <f t="shared" si="85"/>
        <v>MAPA - OAE 2171</v>
      </c>
      <c r="P1386" s="258" t="s">
        <v>9483</v>
      </c>
      <c r="Q1386" s="256" t="str">
        <f t="shared" si="88"/>
        <v>FOTO 1 - OAE 2171</v>
      </c>
      <c r="R1386" s="255" t="s">
        <v>9470</v>
      </c>
      <c r="S1386" s="254" t="str">
        <f t="shared" si="89"/>
        <v>FOTO 2 - OAE 2171</v>
      </c>
      <c r="T1386" s="233" t="s">
        <v>9471</v>
      </c>
      <c r="U1386" s="238">
        <v>2022</v>
      </c>
      <c r="V1386" s="16" t="s">
        <v>2</v>
      </c>
      <c r="W1386" s="16" t="s">
        <v>10</v>
      </c>
      <c r="X1386" s="16" t="s">
        <v>12</v>
      </c>
      <c r="Y1386" s="16" t="s">
        <v>9485</v>
      </c>
      <c r="Z1386" s="16" t="s">
        <v>13</v>
      </c>
      <c r="AA1386" s="16" t="s">
        <v>158</v>
      </c>
      <c r="AB1386" s="16" t="s">
        <v>18</v>
      </c>
      <c r="AC1386" s="16" t="s">
        <v>9472</v>
      </c>
      <c r="AD1386" s="16" t="s">
        <v>9473</v>
      </c>
      <c r="AE1386" s="16" t="s">
        <v>9474</v>
      </c>
      <c r="AF1386" s="57" t="s">
        <v>5141</v>
      </c>
      <c r="AG1386" s="57" t="s">
        <v>5111</v>
      </c>
      <c r="AH1386" s="58">
        <v>6</v>
      </c>
      <c r="AI1386" s="56">
        <v>45016</v>
      </c>
      <c r="AJ1386" s="59"/>
      <c r="AK1386" s="65"/>
      <c r="AL1386" s="59"/>
      <c r="AM1386" s="63"/>
    </row>
    <row r="1387" spans="1:39" x14ac:dyDescent="0.2">
      <c r="A1387" s="49" t="s">
        <v>3728</v>
      </c>
      <c r="B1387" s="17" t="s">
        <v>1</v>
      </c>
      <c r="C1387" s="17" t="s">
        <v>299</v>
      </c>
      <c r="D1387" s="17" t="s">
        <v>3729</v>
      </c>
      <c r="E1387" s="17" t="s">
        <v>3730</v>
      </c>
      <c r="F1387" s="48">
        <v>15.95</v>
      </c>
      <c r="G1387" s="229">
        <v>58</v>
      </c>
      <c r="H1387" s="229">
        <v>10</v>
      </c>
      <c r="I1387" s="229">
        <v>8.3000000000000007</v>
      </c>
      <c r="J1387" s="18">
        <v>2</v>
      </c>
      <c r="K1387" s="18">
        <v>36</v>
      </c>
      <c r="L1387" s="17" t="s">
        <v>9</v>
      </c>
      <c r="M1387" s="17" t="s">
        <v>11</v>
      </c>
      <c r="N1387" s="50" t="s">
        <v>235</v>
      </c>
      <c r="O1387" s="259" t="str">
        <f t="shared" si="85"/>
        <v>MAPA - OAE 0893</v>
      </c>
      <c r="P1387" s="258" t="s">
        <v>9286</v>
      </c>
      <c r="Q1387" s="256" t="str">
        <f t="shared" si="88"/>
        <v>FOTO 1 - OAE 0893</v>
      </c>
      <c r="R1387" s="255" t="s">
        <v>6280</v>
      </c>
      <c r="S1387" s="254" t="str">
        <f t="shared" si="89"/>
        <v>FOTO 2 - OAE 0893</v>
      </c>
      <c r="T1387" s="233" t="s">
        <v>7104</v>
      </c>
      <c r="U1387" s="238">
        <v>2015</v>
      </c>
      <c r="V1387" s="16" t="s">
        <v>2</v>
      </c>
      <c r="W1387" s="16" t="s">
        <v>10</v>
      </c>
      <c r="X1387" s="16" t="s">
        <v>12</v>
      </c>
      <c r="Y1387" s="16" t="s">
        <v>9485</v>
      </c>
      <c r="Z1387" s="16" t="s">
        <v>13</v>
      </c>
      <c r="AA1387" s="16" t="s">
        <v>236</v>
      </c>
      <c r="AB1387" s="16" t="s">
        <v>4</v>
      </c>
      <c r="AC1387" s="16" t="s">
        <v>300</v>
      </c>
      <c r="AD1387" s="16" t="s">
        <v>301</v>
      </c>
      <c r="AE1387" s="16" t="s">
        <v>7842</v>
      </c>
      <c r="AF1387" s="57" t="s">
        <v>236</v>
      </c>
      <c r="AG1387" s="57" t="s">
        <v>5151</v>
      </c>
      <c r="AH1387" s="58">
        <v>9</v>
      </c>
      <c r="AI1387" s="56">
        <v>45016</v>
      </c>
      <c r="AJ1387" s="59"/>
      <c r="AK1387" s="61"/>
      <c r="AL1387" s="59"/>
      <c r="AM1387" s="63"/>
    </row>
    <row r="1388" spans="1:39" x14ac:dyDescent="0.2">
      <c r="A1388" s="49" t="s">
        <v>4746</v>
      </c>
      <c r="B1388" s="17" t="s">
        <v>1</v>
      </c>
      <c r="C1388" s="17" t="s">
        <v>332</v>
      </c>
      <c r="D1388" s="17" t="s">
        <v>3729</v>
      </c>
      <c r="E1388" s="17" t="s">
        <v>3730</v>
      </c>
      <c r="F1388" s="48">
        <v>28.88</v>
      </c>
      <c r="G1388" s="229">
        <v>100.77</v>
      </c>
      <c r="H1388" s="229">
        <v>8.25</v>
      </c>
      <c r="I1388" s="229">
        <v>7.25</v>
      </c>
      <c r="J1388" s="18">
        <v>2</v>
      </c>
      <c r="K1388" s="18">
        <v>36</v>
      </c>
      <c r="L1388" s="17" t="s">
        <v>9</v>
      </c>
      <c r="M1388" s="17" t="s">
        <v>11</v>
      </c>
      <c r="N1388" s="50" t="s">
        <v>235</v>
      </c>
      <c r="O1388" s="259" t="str">
        <f t="shared" si="85"/>
        <v>MAPA - OAE 0894</v>
      </c>
      <c r="P1388" s="258" t="s">
        <v>9287</v>
      </c>
      <c r="Q1388" s="256" t="str">
        <f t="shared" si="88"/>
        <v>FOTO 1 - OAE 0894</v>
      </c>
      <c r="R1388" s="255" t="s">
        <v>6281</v>
      </c>
      <c r="S1388" s="254" t="str">
        <f t="shared" si="89"/>
        <v>FOTO 2 - OAE 0894</v>
      </c>
      <c r="T1388" s="233" t="s">
        <v>7105</v>
      </c>
      <c r="U1388" s="238">
        <v>2015</v>
      </c>
      <c r="V1388" s="16" t="s">
        <v>2</v>
      </c>
      <c r="W1388" s="16" t="s">
        <v>10</v>
      </c>
      <c r="X1388" s="16" t="s">
        <v>12</v>
      </c>
      <c r="Y1388" s="16" t="s">
        <v>9485</v>
      </c>
      <c r="Z1388" s="16" t="s">
        <v>13</v>
      </c>
      <c r="AA1388" s="16" t="s">
        <v>236</v>
      </c>
      <c r="AB1388" s="16" t="s">
        <v>4</v>
      </c>
      <c r="AC1388" s="16" t="s">
        <v>333</v>
      </c>
      <c r="AD1388" s="16" t="s">
        <v>334</v>
      </c>
      <c r="AE1388" s="16" t="s">
        <v>7842</v>
      </c>
      <c r="AF1388" s="57" t="s">
        <v>5336</v>
      </c>
      <c r="AG1388" s="57" t="s">
        <v>5151</v>
      </c>
      <c r="AH1388" s="58">
        <v>9</v>
      </c>
      <c r="AI1388" s="56">
        <v>45016</v>
      </c>
      <c r="AJ1388" s="59"/>
      <c r="AK1388" s="61"/>
      <c r="AL1388" s="59"/>
      <c r="AM1388" s="63"/>
    </row>
    <row r="1389" spans="1:39" x14ac:dyDescent="0.2">
      <c r="A1389" s="49" t="s">
        <v>4472</v>
      </c>
      <c r="B1389" s="17" t="s">
        <v>1</v>
      </c>
      <c r="C1389" s="17" t="s">
        <v>4473</v>
      </c>
      <c r="D1389" s="17" t="s">
        <v>4476</v>
      </c>
      <c r="E1389" s="17" t="s">
        <v>4477</v>
      </c>
      <c r="F1389" s="48">
        <v>5.04</v>
      </c>
      <c r="G1389" s="229">
        <v>31</v>
      </c>
      <c r="H1389" s="229">
        <v>10.4</v>
      </c>
      <c r="I1389" s="229">
        <v>8.1999999999999993</v>
      </c>
      <c r="J1389" s="18">
        <v>2</v>
      </c>
      <c r="K1389" s="18">
        <v>36</v>
      </c>
      <c r="L1389" s="17" t="s">
        <v>9</v>
      </c>
      <c r="M1389" s="17" t="s">
        <v>11</v>
      </c>
      <c r="N1389" s="50" t="s">
        <v>103</v>
      </c>
      <c r="O1389" s="259" t="str">
        <f t="shared" si="85"/>
        <v>MAPA - OAE 0531</v>
      </c>
      <c r="P1389" s="258" t="s">
        <v>9288</v>
      </c>
      <c r="Q1389" s="256"/>
      <c r="R1389" s="255"/>
      <c r="S1389" s="254"/>
      <c r="T1389" s="233"/>
      <c r="U1389" s="238"/>
      <c r="V1389" s="16" t="s">
        <v>2</v>
      </c>
      <c r="W1389" s="16" t="s">
        <v>10</v>
      </c>
      <c r="X1389" s="16" t="s">
        <v>12</v>
      </c>
      <c r="Y1389" s="16" t="s">
        <v>9485</v>
      </c>
      <c r="Z1389" s="16" t="s">
        <v>13</v>
      </c>
      <c r="AA1389" s="16" t="s">
        <v>104</v>
      </c>
      <c r="AB1389" s="16" t="s">
        <v>18</v>
      </c>
      <c r="AC1389" s="16" t="s">
        <v>4474</v>
      </c>
      <c r="AD1389" s="16" t="s">
        <v>4475</v>
      </c>
      <c r="AE1389" s="16" t="s">
        <v>7843</v>
      </c>
      <c r="AF1389" s="57" t="s">
        <v>5366</v>
      </c>
      <c r="AG1389" s="57" t="s">
        <v>5217</v>
      </c>
      <c r="AH1389" s="58">
        <v>7</v>
      </c>
      <c r="AI1389" s="56">
        <v>45016</v>
      </c>
      <c r="AJ1389" s="59"/>
      <c r="AK1389" s="61"/>
      <c r="AL1389" s="59"/>
      <c r="AM1389" s="63"/>
    </row>
    <row r="1390" spans="1:39" x14ac:dyDescent="0.2">
      <c r="A1390" s="49" t="s">
        <v>2383</v>
      </c>
      <c r="B1390" s="17" t="s">
        <v>1</v>
      </c>
      <c r="C1390" s="17" t="s">
        <v>1526</v>
      </c>
      <c r="D1390" s="17" t="s">
        <v>2384</v>
      </c>
      <c r="E1390" s="17" t="s">
        <v>2385</v>
      </c>
      <c r="F1390" s="48">
        <v>12.77</v>
      </c>
      <c r="G1390" s="229">
        <v>5</v>
      </c>
      <c r="H1390" s="229">
        <v>5</v>
      </c>
      <c r="I1390" s="229">
        <v>5</v>
      </c>
      <c r="J1390" s="18">
        <v>1</v>
      </c>
      <c r="K1390" s="18">
        <v>24</v>
      </c>
      <c r="L1390" s="17" t="s">
        <v>9</v>
      </c>
      <c r="M1390" s="17" t="s">
        <v>1392</v>
      </c>
      <c r="N1390" s="50" t="s">
        <v>103</v>
      </c>
      <c r="O1390" s="259" t="str">
        <f t="shared" si="85"/>
        <v>MAPA - OAE 2018</v>
      </c>
      <c r="P1390" s="258" t="s">
        <v>9289</v>
      </c>
      <c r="Q1390" s="256" t="str">
        <f>HYPERLINK(R1390, "FOTO 1 - OAE "&amp;A1390)</f>
        <v>FOTO 1 - OAE 2018</v>
      </c>
      <c r="R1390" s="255" t="s">
        <v>6282</v>
      </c>
      <c r="S1390" s="254" t="str">
        <f>HYPERLINK(T1390, "FOTO 2 - OAE "&amp;A1390)</f>
        <v>FOTO 2 - OAE 2018</v>
      </c>
      <c r="T1390" s="233" t="s">
        <v>7106</v>
      </c>
      <c r="U1390" s="238">
        <v>2016</v>
      </c>
      <c r="V1390" s="16" t="s">
        <v>2</v>
      </c>
      <c r="W1390" s="16" t="s">
        <v>10</v>
      </c>
      <c r="X1390" s="16" t="s">
        <v>1393</v>
      </c>
      <c r="Y1390" s="16" t="s">
        <v>9485</v>
      </c>
      <c r="Z1390" s="16" t="s">
        <v>1392</v>
      </c>
      <c r="AA1390" s="16" t="s">
        <v>104</v>
      </c>
      <c r="AB1390" s="16" t="s">
        <v>4</v>
      </c>
      <c r="AC1390" s="16" t="s">
        <v>1527</v>
      </c>
      <c r="AD1390" s="16" t="s">
        <v>1528</v>
      </c>
      <c r="AE1390" s="16" t="s">
        <v>7844</v>
      </c>
      <c r="AF1390" s="57" t="s">
        <v>5216</v>
      </c>
      <c r="AG1390" s="57" t="s">
        <v>5217</v>
      </c>
      <c r="AH1390" s="58">
        <v>7</v>
      </c>
      <c r="AI1390" s="56">
        <v>45016</v>
      </c>
      <c r="AJ1390" s="59"/>
      <c r="AK1390" s="61"/>
      <c r="AL1390" s="59"/>
      <c r="AM1390" s="63"/>
    </row>
    <row r="1391" spans="1:39" x14ac:dyDescent="0.2">
      <c r="A1391" s="49" t="s">
        <v>4756</v>
      </c>
      <c r="B1391" s="17" t="s">
        <v>1</v>
      </c>
      <c r="C1391" s="17" t="s">
        <v>3102</v>
      </c>
      <c r="D1391" s="17" t="s">
        <v>4757</v>
      </c>
      <c r="E1391" s="17" t="s">
        <v>4758</v>
      </c>
      <c r="F1391" s="48">
        <v>8.49</v>
      </c>
      <c r="G1391" s="229">
        <v>56.3</v>
      </c>
      <c r="H1391" s="229">
        <v>10.6</v>
      </c>
      <c r="I1391" s="229">
        <v>8.1999999999999993</v>
      </c>
      <c r="J1391" s="18">
        <v>2</v>
      </c>
      <c r="K1391" s="18">
        <v>36</v>
      </c>
      <c r="L1391" s="17" t="s">
        <v>9</v>
      </c>
      <c r="M1391" s="17" t="s">
        <v>11</v>
      </c>
      <c r="N1391" s="50" t="s">
        <v>235</v>
      </c>
      <c r="O1391" s="259" t="str">
        <f t="shared" si="85"/>
        <v>MAPA - OAE 0896</v>
      </c>
      <c r="P1391" s="258" t="s">
        <v>9290</v>
      </c>
      <c r="Q1391" s="256" t="str">
        <f>HYPERLINK(R1391, "FOTO 1 - OAE "&amp;A1391)</f>
        <v>FOTO 1 - OAE 0896</v>
      </c>
      <c r="R1391" s="255" t="s">
        <v>6283</v>
      </c>
      <c r="S1391" s="254" t="str">
        <f>HYPERLINK(T1391, "FOTO 2 - OAE "&amp;A1391)</f>
        <v>FOTO 2 - OAE 0896</v>
      </c>
      <c r="T1391" s="233" t="s">
        <v>7107</v>
      </c>
      <c r="U1391" s="238">
        <v>2015</v>
      </c>
      <c r="V1391" s="16" t="s">
        <v>2</v>
      </c>
      <c r="W1391" s="16" t="s">
        <v>10</v>
      </c>
      <c r="X1391" s="16" t="s">
        <v>12</v>
      </c>
      <c r="Y1391" s="16" t="s">
        <v>9485</v>
      </c>
      <c r="Z1391" s="16" t="s">
        <v>13</v>
      </c>
      <c r="AA1391" s="16" t="s">
        <v>236</v>
      </c>
      <c r="AB1391" s="16" t="s">
        <v>4</v>
      </c>
      <c r="AC1391" s="16" t="s">
        <v>2453</v>
      </c>
      <c r="AD1391" s="16" t="s">
        <v>3103</v>
      </c>
      <c r="AE1391" s="16" t="s">
        <v>7845</v>
      </c>
      <c r="AF1391" s="57" t="s">
        <v>5401</v>
      </c>
      <c r="AG1391" s="57" t="s">
        <v>5350</v>
      </c>
      <c r="AH1391" s="58">
        <v>9</v>
      </c>
      <c r="AI1391" s="56">
        <v>45016</v>
      </c>
      <c r="AJ1391" s="59"/>
      <c r="AK1391" s="61"/>
      <c r="AL1391" s="59"/>
      <c r="AM1391" s="63"/>
    </row>
    <row r="1392" spans="1:39" x14ac:dyDescent="0.2">
      <c r="A1392" s="49" t="s">
        <v>4251</v>
      </c>
      <c r="B1392" s="17" t="s">
        <v>1</v>
      </c>
      <c r="C1392" s="17" t="s">
        <v>4252</v>
      </c>
      <c r="D1392" s="17" t="s">
        <v>2934</v>
      </c>
      <c r="E1392" s="17" t="s">
        <v>3736</v>
      </c>
      <c r="F1392" s="48">
        <v>14.246</v>
      </c>
      <c r="G1392" s="229">
        <v>40</v>
      </c>
      <c r="H1392" s="229">
        <v>10.55</v>
      </c>
      <c r="I1392" s="229">
        <v>8.15</v>
      </c>
      <c r="J1392" s="18">
        <v>2</v>
      </c>
      <c r="K1392" s="18">
        <v>36</v>
      </c>
      <c r="L1392" s="17" t="s">
        <v>9</v>
      </c>
      <c r="M1392" s="17" t="s">
        <v>11</v>
      </c>
      <c r="N1392" s="50" t="s">
        <v>235</v>
      </c>
      <c r="O1392" s="259" t="str">
        <f t="shared" si="85"/>
        <v>MAPA - OAE 0897</v>
      </c>
      <c r="P1392" s="258" t="s">
        <v>9291</v>
      </c>
      <c r="Q1392" s="256" t="str">
        <f>HYPERLINK(R1392, "FOTO 1 - OAE "&amp;A1392)</f>
        <v>FOTO 1 - OAE 0897</v>
      </c>
      <c r="R1392" s="255" t="s">
        <v>6284</v>
      </c>
      <c r="S1392" s="254" t="str">
        <f>HYPERLINK(T1392, "FOTO 2 - OAE "&amp;A1392)</f>
        <v>FOTO 2 - OAE 0897</v>
      </c>
      <c r="T1392" s="233" t="s">
        <v>7108</v>
      </c>
      <c r="U1392" s="238">
        <v>2015</v>
      </c>
      <c r="V1392" s="16" t="s">
        <v>2</v>
      </c>
      <c r="W1392" s="16" t="s">
        <v>10</v>
      </c>
      <c r="X1392" s="16" t="s">
        <v>12</v>
      </c>
      <c r="Y1392" s="16" t="s">
        <v>9485</v>
      </c>
      <c r="Z1392" s="16" t="s">
        <v>13</v>
      </c>
      <c r="AA1392" s="16" t="s">
        <v>236</v>
      </c>
      <c r="AB1392" s="16" t="s">
        <v>4</v>
      </c>
      <c r="AC1392" s="16" t="s">
        <v>4253</v>
      </c>
      <c r="AD1392" s="16" t="s">
        <v>4254</v>
      </c>
      <c r="AE1392" s="16" t="s">
        <v>7846</v>
      </c>
      <c r="AF1392" s="57" t="s">
        <v>5388</v>
      </c>
      <c r="AG1392" s="57" t="s">
        <v>5350</v>
      </c>
      <c r="AH1392" s="58">
        <v>9</v>
      </c>
      <c r="AI1392" s="56">
        <v>45016</v>
      </c>
      <c r="AJ1392" s="59"/>
      <c r="AK1392" s="61"/>
      <c r="AL1392" s="59"/>
      <c r="AM1392" s="63"/>
    </row>
    <row r="1393" spans="1:39" x14ac:dyDescent="0.2">
      <c r="A1393" s="49" t="s">
        <v>3735</v>
      </c>
      <c r="B1393" s="17" t="s">
        <v>1</v>
      </c>
      <c r="C1393" s="17" t="s">
        <v>5505</v>
      </c>
      <c r="D1393" s="17" t="s">
        <v>2934</v>
      </c>
      <c r="E1393" s="17" t="s">
        <v>3736</v>
      </c>
      <c r="F1393" s="48">
        <v>21.74</v>
      </c>
      <c r="G1393" s="229">
        <v>37.1</v>
      </c>
      <c r="H1393" s="229">
        <v>10.6</v>
      </c>
      <c r="I1393" s="229">
        <v>8.1999999999999993</v>
      </c>
      <c r="J1393" s="18">
        <v>2</v>
      </c>
      <c r="K1393" s="18">
        <v>36</v>
      </c>
      <c r="L1393" s="17" t="s">
        <v>9</v>
      </c>
      <c r="M1393" s="17" t="s">
        <v>11</v>
      </c>
      <c r="N1393" s="50" t="s">
        <v>235</v>
      </c>
      <c r="O1393" s="259" t="str">
        <f t="shared" si="85"/>
        <v>MAPA - OAE 0899</v>
      </c>
      <c r="P1393" s="258" t="s">
        <v>9292</v>
      </c>
      <c r="Q1393" s="256" t="str">
        <f>HYPERLINK(R1393, "FOTO 1 - OAE "&amp;A1393)</f>
        <v>FOTO 1 - OAE 0899</v>
      </c>
      <c r="R1393" s="255" t="s">
        <v>6285</v>
      </c>
      <c r="S1393" s="254" t="str">
        <f>HYPERLINK(T1393, "FOTO 2 - OAE "&amp;A1393)</f>
        <v>FOTO 2 - OAE 0899</v>
      </c>
      <c r="T1393" s="233" t="s">
        <v>7109</v>
      </c>
      <c r="U1393" s="238">
        <v>2015</v>
      </c>
      <c r="V1393" s="16" t="s">
        <v>2</v>
      </c>
      <c r="W1393" s="16" t="s">
        <v>10</v>
      </c>
      <c r="X1393" s="16" t="s">
        <v>12</v>
      </c>
      <c r="Y1393" s="16" t="s">
        <v>9485</v>
      </c>
      <c r="Z1393" s="16" t="s">
        <v>13</v>
      </c>
      <c r="AA1393" s="16" t="s">
        <v>236</v>
      </c>
      <c r="AB1393" s="16" t="s">
        <v>338</v>
      </c>
      <c r="AC1393" s="16" t="s">
        <v>2336</v>
      </c>
      <c r="AD1393" s="16" t="s">
        <v>5506</v>
      </c>
      <c r="AE1393" s="16" t="s">
        <v>7846</v>
      </c>
      <c r="AF1393" s="57" t="s">
        <v>5388</v>
      </c>
      <c r="AG1393" s="57" t="s">
        <v>5350</v>
      </c>
      <c r="AH1393" s="58">
        <v>9</v>
      </c>
      <c r="AI1393" s="56">
        <v>45016</v>
      </c>
      <c r="AJ1393" s="59"/>
      <c r="AK1393" s="61"/>
      <c r="AL1393" s="59"/>
      <c r="AM1393" s="63"/>
    </row>
    <row r="1394" spans="1:39" x14ac:dyDescent="0.2">
      <c r="A1394" s="49" t="s">
        <v>2930</v>
      </c>
      <c r="B1394" s="17" t="s">
        <v>1</v>
      </c>
      <c r="C1394" s="17" t="s">
        <v>2931</v>
      </c>
      <c r="D1394" s="17" t="s">
        <v>2934</v>
      </c>
      <c r="E1394" s="17" t="s">
        <v>2935</v>
      </c>
      <c r="F1394" s="48">
        <v>25.66</v>
      </c>
      <c r="G1394" s="229">
        <v>11</v>
      </c>
      <c r="H1394" s="229">
        <v>10.7</v>
      </c>
      <c r="I1394" s="229">
        <v>8.3000000000000007</v>
      </c>
      <c r="J1394" s="18">
        <v>2</v>
      </c>
      <c r="K1394" s="18">
        <v>24</v>
      </c>
      <c r="L1394" s="17" t="s">
        <v>9</v>
      </c>
      <c r="M1394" s="17" t="s">
        <v>2348</v>
      </c>
      <c r="N1394" s="50" t="s">
        <v>235</v>
      </c>
      <c r="O1394" s="259" t="str">
        <f t="shared" si="85"/>
        <v>MAPA - OAE 0898</v>
      </c>
      <c r="P1394" s="258" t="s">
        <v>9293</v>
      </c>
      <c r="Q1394" s="256"/>
      <c r="R1394" s="255"/>
      <c r="S1394" s="254"/>
      <c r="T1394" s="233"/>
      <c r="U1394" s="238"/>
      <c r="V1394" s="16" t="s">
        <v>2</v>
      </c>
      <c r="W1394" s="16" t="s">
        <v>10</v>
      </c>
      <c r="X1394" s="16" t="s">
        <v>2349</v>
      </c>
      <c r="Y1394" s="16" t="s">
        <v>9485</v>
      </c>
      <c r="Z1394" s="16" t="s">
        <v>2348</v>
      </c>
      <c r="AA1394" s="16" t="s">
        <v>236</v>
      </c>
      <c r="AB1394" s="16" t="s">
        <v>4</v>
      </c>
      <c r="AC1394" s="16" t="s">
        <v>2932</v>
      </c>
      <c r="AD1394" s="16" t="s">
        <v>2933</v>
      </c>
      <c r="AE1394" s="16" t="s">
        <v>7847</v>
      </c>
      <c r="AF1394" s="57" t="s">
        <v>5373</v>
      </c>
      <c r="AG1394" s="57" t="s">
        <v>5350</v>
      </c>
      <c r="AH1394" s="58">
        <v>9</v>
      </c>
      <c r="AI1394" s="56">
        <v>45016</v>
      </c>
      <c r="AJ1394" s="59"/>
      <c r="AK1394" s="65"/>
      <c r="AL1394" s="59"/>
      <c r="AM1394" s="63"/>
    </row>
    <row r="1395" spans="1:39" x14ac:dyDescent="0.2">
      <c r="A1395" s="49" t="s">
        <v>5485</v>
      </c>
      <c r="B1395" s="17" t="s">
        <v>1</v>
      </c>
      <c r="C1395" s="17" t="s">
        <v>5486</v>
      </c>
      <c r="D1395" s="17" t="s">
        <v>4722</v>
      </c>
      <c r="E1395" s="17" t="s">
        <v>5487</v>
      </c>
      <c r="F1395" s="48">
        <v>3.54</v>
      </c>
      <c r="G1395" s="229">
        <v>40.75</v>
      </c>
      <c r="H1395" s="229">
        <v>5.5</v>
      </c>
      <c r="I1395" s="229">
        <v>3.6</v>
      </c>
      <c r="J1395" s="18">
        <v>1</v>
      </c>
      <c r="K1395" s="18">
        <v>24</v>
      </c>
      <c r="L1395" s="17" t="s">
        <v>9</v>
      </c>
      <c r="M1395" s="17" t="s">
        <v>11</v>
      </c>
      <c r="N1395" s="50" t="s">
        <v>235</v>
      </c>
      <c r="O1395" s="259" t="str">
        <f t="shared" si="85"/>
        <v>MAPA - OAE 2159</v>
      </c>
      <c r="P1395" s="258" t="s">
        <v>9294</v>
      </c>
      <c r="Q1395" s="256" t="str">
        <f>HYPERLINK(R1395, "FOTO 1 - OAE "&amp;A1395)</f>
        <v>FOTO 1 - OAE 2159</v>
      </c>
      <c r="R1395" s="255" t="s">
        <v>6286</v>
      </c>
      <c r="S1395" s="254" t="str">
        <f>HYPERLINK(T1395, "FOTO 2 - OAE "&amp;A1395)</f>
        <v>FOTO 2 - OAE 2159</v>
      </c>
      <c r="T1395" s="233" t="s">
        <v>7110</v>
      </c>
      <c r="U1395" s="238">
        <v>2021</v>
      </c>
      <c r="V1395" s="16" t="s">
        <v>2</v>
      </c>
      <c r="W1395" s="16" t="s">
        <v>10</v>
      </c>
      <c r="X1395" s="16" t="s">
        <v>12</v>
      </c>
      <c r="Y1395" s="16" t="s">
        <v>9485</v>
      </c>
      <c r="Z1395" s="16" t="s">
        <v>13</v>
      </c>
      <c r="AA1395" s="16" t="s">
        <v>236</v>
      </c>
      <c r="AB1395" s="16" t="s">
        <v>4</v>
      </c>
      <c r="AC1395" s="16" t="s">
        <v>363</v>
      </c>
      <c r="AD1395" s="16" t="s">
        <v>364</v>
      </c>
      <c r="AE1395" s="16" t="s">
        <v>7848</v>
      </c>
      <c r="AF1395" s="57" t="s">
        <v>5393</v>
      </c>
      <c r="AG1395" s="57" t="s">
        <v>5350</v>
      </c>
      <c r="AH1395" s="58">
        <v>9</v>
      </c>
      <c r="AI1395" s="56">
        <v>45016</v>
      </c>
      <c r="AJ1395" s="59"/>
      <c r="AK1395" s="61"/>
      <c r="AL1395" s="59"/>
      <c r="AM1395" s="63"/>
    </row>
    <row r="1396" spans="1:39" x14ac:dyDescent="0.2">
      <c r="A1396" s="49" t="s">
        <v>4721</v>
      </c>
      <c r="B1396" s="17" t="s">
        <v>1</v>
      </c>
      <c r="C1396" s="17" t="s">
        <v>332</v>
      </c>
      <c r="D1396" s="17" t="s">
        <v>4722</v>
      </c>
      <c r="E1396" s="17" t="s">
        <v>4723</v>
      </c>
      <c r="F1396" s="48">
        <v>16.25</v>
      </c>
      <c r="G1396" s="229">
        <v>158.19999999999999</v>
      </c>
      <c r="H1396" s="229">
        <v>11.4</v>
      </c>
      <c r="I1396" s="229">
        <v>10.8</v>
      </c>
      <c r="J1396" s="18">
        <v>2</v>
      </c>
      <c r="K1396" s="18">
        <v>45</v>
      </c>
      <c r="L1396" s="17" t="s">
        <v>9</v>
      </c>
      <c r="M1396" s="17" t="s">
        <v>11</v>
      </c>
      <c r="N1396" s="50" t="s">
        <v>235</v>
      </c>
      <c r="O1396" s="259" t="str">
        <f t="shared" si="85"/>
        <v>MAPA - OAE 2070</v>
      </c>
      <c r="P1396" s="258" t="s">
        <v>9295</v>
      </c>
      <c r="Q1396" s="256" t="str">
        <f>HYPERLINK(R1396, "FOTO 1 - OAE "&amp;A1396)</f>
        <v>FOTO 1 - OAE 2070</v>
      </c>
      <c r="R1396" s="255" t="s">
        <v>6287</v>
      </c>
      <c r="S1396" s="254" t="str">
        <f>HYPERLINK(T1396, "FOTO 2 - OAE "&amp;A1396)</f>
        <v>FOTO 2 - OAE 2070</v>
      </c>
      <c r="T1396" s="233" t="s">
        <v>7111</v>
      </c>
      <c r="U1396" s="238">
        <v>2015</v>
      </c>
      <c r="V1396" s="16" t="s">
        <v>2</v>
      </c>
      <c r="W1396" s="16" t="s">
        <v>10</v>
      </c>
      <c r="X1396" s="16" t="s">
        <v>12</v>
      </c>
      <c r="Y1396" s="16" t="s">
        <v>9485</v>
      </c>
      <c r="Z1396" s="16" t="s">
        <v>13</v>
      </c>
      <c r="AA1396" s="16" t="s">
        <v>236</v>
      </c>
      <c r="AB1396" s="16" t="s">
        <v>4</v>
      </c>
      <c r="AC1396" s="16" t="s">
        <v>333</v>
      </c>
      <c r="AD1396" s="16" t="s">
        <v>334</v>
      </c>
      <c r="AE1396" s="16" t="s">
        <v>7849</v>
      </c>
      <c r="AF1396" s="57" t="s">
        <v>5402</v>
      </c>
      <c r="AG1396" s="57" t="s">
        <v>5350</v>
      </c>
      <c r="AH1396" s="58">
        <v>9</v>
      </c>
      <c r="AI1396" s="56">
        <v>45016</v>
      </c>
      <c r="AJ1396" s="59"/>
      <c r="AK1396" s="61"/>
      <c r="AL1396" s="59"/>
      <c r="AM1396" s="63"/>
    </row>
    <row r="1397" spans="1:39" x14ac:dyDescent="0.2">
      <c r="A1397" s="49" t="s">
        <v>4178</v>
      </c>
      <c r="B1397" s="17" t="s">
        <v>1</v>
      </c>
      <c r="C1397" s="17" t="s">
        <v>1252</v>
      </c>
      <c r="D1397" s="17" t="s">
        <v>4179</v>
      </c>
      <c r="E1397" s="17" t="s">
        <v>4180</v>
      </c>
      <c r="F1397" s="48">
        <v>7.7859999999999996</v>
      </c>
      <c r="G1397" s="229">
        <v>31.4</v>
      </c>
      <c r="H1397" s="229">
        <v>10.5</v>
      </c>
      <c r="I1397" s="229">
        <v>8.1999999999999993</v>
      </c>
      <c r="J1397" s="18">
        <v>2</v>
      </c>
      <c r="K1397" s="18">
        <v>36</v>
      </c>
      <c r="L1397" s="17" t="s">
        <v>9</v>
      </c>
      <c r="M1397" s="17" t="s">
        <v>11</v>
      </c>
      <c r="N1397" s="50" t="s">
        <v>26</v>
      </c>
      <c r="O1397" s="259" t="str">
        <f t="shared" si="85"/>
        <v>MAPA - OAE 0905</v>
      </c>
      <c r="P1397" s="258" t="s">
        <v>9296</v>
      </c>
      <c r="Q1397" s="256" t="str">
        <f>HYPERLINK(R1397, "FOTO 1 - OAE "&amp;A1397)</f>
        <v>FOTO 1 - OAE 0905</v>
      </c>
      <c r="R1397" s="255" t="s">
        <v>6288</v>
      </c>
      <c r="S1397" s="254" t="str">
        <f>HYPERLINK(T1397, "FOTO 2 - OAE "&amp;A1397)</f>
        <v>FOTO 2 - OAE 0905</v>
      </c>
      <c r="T1397" s="233" t="s">
        <v>7112</v>
      </c>
      <c r="U1397" s="238">
        <v>2018</v>
      </c>
      <c r="V1397" s="16" t="s">
        <v>2</v>
      </c>
      <c r="W1397" s="16" t="s">
        <v>10</v>
      </c>
      <c r="X1397" s="16" t="s">
        <v>12</v>
      </c>
      <c r="Y1397" s="16" t="s">
        <v>9485</v>
      </c>
      <c r="Z1397" s="16" t="s">
        <v>13</v>
      </c>
      <c r="AA1397" s="16" t="s">
        <v>27</v>
      </c>
      <c r="AB1397" s="16" t="s">
        <v>18</v>
      </c>
      <c r="AC1397" s="16" t="s">
        <v>1253</v>
      </c>
      <c r="AD1397" s="16" t="s">
        <v>1254</v>
      </c>
      <c r="AE1397" s="16" t="s">
        <v>7850</v>
      </c>
      <c r="AF1397" s="57" t="s">
        <v>250</v>
      </c>
      <c r="AG1397" s="57" t="s">
        <v>5140</v>
      </c>
      <c r="AH1397" s="58">
        <v>5</v>
      </c>
      <c r="AI1397" s="56">
        <v>45016</v>
      </c>
      <c r="AJ1397" s="59"/>
      <c r="AK1397" s="62"/>
      <c r="AL1397" s="59"/>
      <c r="AM1397" s="63"/>
    </row>
    <row r="1398" spans="1:39" x14ac:dyDescent="0.2">
      <c r="A1398" s="49" t="s">
        <v>2325</v>
      </c>
      <c r="B1398" s="17" t="s">
        <v>1</v>
      </c>
      <c r="C1398" s="17" t="s">
        <v>2326</v>
      </c>
      <c r="D1398" s="17" t="s">
        <v>2329</v>
      </c>
      <c r="E1398" s="17" t="s">
        <v>2330</v>
      </c>
      <c r="F1398" s="48">
        <v>13.03</v>
      </c>
      <c r="G1398" s="229">
        <v>15.38</v>
      </c>
      <c r="H1398" s="229">
        <v>5.14</v>
      </c>
      <c r="I1398" s="229">
        <v>2.5</v>
      </c>
      <c r="J1398" s="18">
        <v>1</v>
      </c>
      <c r="K1398" s="18">
        <v>24</v>
      </c>
      <c r="L1398" s="17" t="s">
        <v>2069</v>
      </c>
      <c r="M1398" s="17" t="s">
        <v>11</v>
      </c>
      <c r="N1398" s="50" t="s">
        <v>26</v>
      </c>
      <c r="O1398" s="259" t="str">
        <f t="shared" si="85"/>
        <v>MAPA - OAE 0563</v>
      </c>
      <c r="P1398" s="258" t="s">
        <v>9297</v>
      </c>
      <c r="Q1398" s="256"/>
      <c r="R1398" s="255"/>
      <c r="S1398" s="254"/>
      <c r="T1398" s="233"/>
      <c r="U1398" s="238"/>
      <c r="V1398" s="16" t="s">
        <v>2</v>
      </c>
      <c r="W1398" s="16" t="s">
        <v>2070</v>
      </c>
      <c r="X1398" s="16" t="s">
        <v>12</v>
      </c>
      <c r="Y1398" s="16" t="s">
        <v>9485</v>
      </c>
      <c r="Z1398" s="16" t="s">
        <v>13</v>
      </c>
      <c r="AA1398" s="16" t="s">
        <v>27</v>
      </c>
      <c r="AB1398" s="16" t="s">
        <v>18</v>
      </c>
      <c r="AC1398" s="16" t="s">
        <v>2327</v>
      </c>
      <c r="AD1398" s="16" t="s">
        <v>2328</v>
      </c>
      <c r="AE1398" s="16" t="s">
        <v>7851</v>
      </c>
      <c r="AF1398" s="57" t="s">
        <v>5358</v>
      </c>
      <c r="AG1398" s="57" t="s">
        <v>5140</v>
      </c>
      <c r="AH1398" s="58">
        <v>5</v>
      </c>
      <c r="AI1398" s="56">
        <v>45016</v>
      </c>
      <c r="AJ1398" s="59"/>
      <c r="AK1398" s="61"/>
      <c r="AL1398" s="59"/>
      <c r="AM1398" s="63"/>
    </row>
    <row r="1399" spans="1:39" x14ac:dyDescent="0.2">
      <c r="A1399" s="49" t="s">
        <v>3492</v>
      </c>
      <c r="B1399" s="17" t="s">
        <v>1</v>
      </c>
      <c r="C1399" s="17" t="s">
        <v>3493</v>
      </c>
      <c r="D1399" s="17" t="s">
        <v>2329</v>
      </c>
      <c r="E1399" s="17" t="s">
        <v>2330</v>
      </c>
      <c r="F1399" s="48">
        <v>14.43</v>
      </c>
      <c r="G1399" s="229">
        <v>8.1</v>
      </c>
      <c r="H1399" s="229">
        <v>9.9</v>
      </c>
      <c r="I1399" s="229">
        <v>7.6</v>
      </c>
      <c r="J1399" s="18">
        <v>2</v>
      </c>
      <c r="K1399" s="18">
        <v>24</v>
      </c>
      <c r="L1399" s="17" t="s">
        <v>9</v>
      </c>
      <c r="M1399" s="17" t="s">
        <v>11</v>
      </c>
      <c r="N1399" s="50" t="s">
        <v>26</v>
      </c>
      <c r="O1399" s="259" t="str">
        <f t="shared" si="85"/>
        <v>MAPA - OAE 0562</v>
      </c>
      <c r="P1399" s="258" t="s">
        <v>9298</v>
      </c>
      <c r="Q1399" s="256" t="str">
        <f t="shared" ref="Q1399:Q1406" si="90">HYPERLINK(R1399, "FOTO 1 - OAE "&amp;A1399)</f>
        <v>FOTO 1 - OAE 0562</v>
      </c>
      <c r="R1399" s="255" t="s">
        <v>6289</v>
      </c>
      <c r="S1399" s="254" t="str">
        <f t="shared" ref="S1399:S1406" si="91">HYPERLINK(T1399, "FOTO 2 - OAE "&amp;A1399)</f>
        <v>FOTO 2 - OAE 0562</v>
      </c>
      <c r="T1399" s="233" t="s">
        <v>7113</v>
      </c>
      <c r="U1399" s="238">
        <v>2018</v>
      </c>
      <c r="V1399" s="16" t="s">
        <v>2</v>
      </c>
      <c r="W1399" s="16" t="s">
        <v>10</v>
      </c>
      <c r="X1399" s="16" t="s">
        <v>12</v>
      </c>
      <c r="Y1399" s="16" t="s">
        <v>9485</v>
      </c>
      <c r="Z1399" s="16" t="s">
        <v>13</v>
      </c>
      <c r="AA1399" s="16" t="s">
        <v>27</v>
      </c>
      <c r="AB1399" s="16" t="s">
        <v>18</v>
      </c>
      <c r="AC1399" s="16" t="s">
        <v>3494</v>
      </c>
      <c r="AD1399" s="16" t="s">
        <v>3495</v>
      </c>
      <c r="AE1399" s="16" t="s">
        <v>7851</v>
      </c>
      <c r="AF1399" s="57" t="s">
        <v>5358</v>
      </c>
      <c r="AG1399" s="57" t="s">
        <v>5140</v>
      </c>
      <c r="AH1399" s="58">
        <v>5</v>
      </c>
      <c r="AI1399" s="56">
        <v>45016</v>
      </c>
      <c r="AJ1399" s="59"/>
      <c r="AK1399" s="61"/>
      <c r="AL1399" s="59"/>
      <c r="AM1399" s="63"/>
    </row>
    <row r="1400" spans="1:39" x14ac:dyDescent="0.2">
      <c r="A1400" s="49" t="s">
        <v>4581</v>
      </c>
      <c r="B1400" s="17" t="s">
        <v>1</v>
      </c>
      <c r="C1400" s="17" t="s">
        <v>1792</v>
      </c>
      <c r="D1400" s="17" t="s">
        <v>2329</v>
      </c>
      <c r="E1400" s="17" t="s">
        <v>2443</v>
      </c>
      <c r="F1400" s="48">
        <v>56.38</v>
      </c>
      <c r="G1400" s="229">
        <v>9</v>
      </c>
      <c r="H1400" s="229">
        <v>8.9</v>
      </c>
      <c r="I1400" s="229">
        <v>8.1999999999999993</v>
      </c>
      <c r="J1400" s="18">
        <v>2</v>
      </c>
      <c r="K1400" s="18">
        <v>36</v>
      </c>
      <c r="L1400" s="17" t="s">
        <v>9</v>
      </c>
      <c r="M1400" s="17" t="s">
        <v>11</v>
      </c>
      <c r="N1400" s="50" t="s">
        <v>26</v>
      </c>
      <c r="O1400" s="259" t="str">
        <f t="shared" si="85"/>
        <v>MAPA - OAE 0755</v>
      </c>
      <c r="P1400" s="258" t="s">
        <v>9299</v>
      </c>
      <c r="Q1400" s="256" t="str">
        <f t="shared" si="90"/>
        <v>FOTO 1 - OAE 0755</v>
      </c>
      <c r="R1400" s="255" t="s">
        <v>6290</v>
      </c>
      <c r="S1400" s="254" t="str">
        <f t="shared" si="91"/>
        <v>FOTO 2 - OAE 0755</v>
      </c>
      <c r="T1400" s="233" t="s">
        <v>7114</v>
      </c>
      <c r="U1400" s="238">
        <v>2018</v>
      </c>
      <c r="V1400" s="16" t="s">
        <v>2</v>
      </c>
      <c r="W1400" s="16" t="s">
        <v>10</v>
      </c>
      <c r="X1400" s="16" t="s">
        <v>12</v>
      </c>
      <c r="Y1400" s="16" t="s">
        <v>9485</v>
      </c>
      <c r="Z1400" s="16" t="s">
        <v>13</v>
      </c>
      <c r="AA1400" s="16" t="s">
        <v>27</v>
      </c>
      <c r="AB1400" s="16" t="s">
        <v>338</v>
      </c>
      <c r="AC1400" s="16" t="s">
        <v>182</v>
      </c>
      <c r="AD1400" s="16" t="s">
        <v>1793</v>
      </c>
      <c r="AE1400" s="16" t="s">
        <v>7852</v>
      </c>
      <c r="AF1400" s="57" t="s">
        <v>5399</v>
      </c>
      <c r="AG1400" s="57" t="s">
        <v>5140</v>
      </c>
      <c r="AH1400" s="58">
        <v>5</v>
      </c>
      <c r="AI1400" s="56">
        <v>45016</v>
      </c>
      <c r="AJ1400" s="59"/>
      <c r="AK1400" s="61"/>
      <c r="AL1400" s="59"/>
      <c r="AM1400" s="63"/>
    </row>
    <row r="1401" spans="1:39" x14ac:dyDescent="0.2">
      <c r="A1401" s="49" t="s">
        <v>2439</v>
      </c>
      <c r="B1401" s="17" t="s">
        <v>1</v>
      </c>
      <c r="C1401" s="17" t="s">
        <v>2440</v>
      </c>
      <c r="D1401" s="17" t="s">
        <v>2329</v>
      </c>
      <c r="E1401" s="17" t="s">
        <v>2443</v>
      </c>
      <c r="F1401" s="48">
        <v>65.069999999999993</v>
      </c>
      <c r="G1401" s="229">
        <v>14</v>
      </c>
      <c r="H1401" s="229">
        <v>8.85</v>
      </c>
      <c r="I1401" s="229">
        <v>8.1999999999999993</v>
      </c>
      <c r="J1401" s="18">
        <v>2</v>
      </c>
      <c r="K1401" s="18">
        <v>24</v>
      </c>
      <c r="L1401" s="17" t="s">
        <v>9</v>
      </c>
      <c r="M1401" s="17" t="s">
        <v>11</v>
      </c>
      <c r="N1401" s="50" t="s">
        <v>26</v>
      </c>
      <c r="O1401" s="259" t="str">
        <f t="shared" si="85"/>
        <v>MAPA - OAE 0560</v>
      </c>
      <c r="P1401" s="258" t="s">
        <v>9300</v>
      </c>
      <c r="Q1401" s="256" t="str">
        <f t="shared" si="90"/>
        <v>FOTO 1 - OAE 0560</v>
      </c>
      <c r="R1401" s="255" t="s">
        <v>6291</v>
      </c>
      <c r="S1401" s="254" t="str">
        <f t="shared" si="91"/>
        <v>FOTO 2 - OAE 0560</v>
      </c>
      <c r="T1401" s="233" t="s">
        <v>7115</v>
      </c>
      <c r="U1401" s="238">
        <v>2011</v>
      </c>
      <c r="V1401" s="16" t="s">
        <v>2</v>
      </c>
      <c r="W1401" s="16" t="s">
        <v>10</v>
      </c>
      <c r="X1401" s="16" t="s">
        <v>12</v>
      </c>
      <c r="Y1401" s="16" t="s">
        <v>9485</v>
      </c>
      <c r="Z1401" s="16" t="s">
        <v>13</v>
      </c>
      <c r="AA1401" s="16" t="s">
        <v>27</v>
      </c>
      <c r="AB1401" s="16" t="s">
        <v>18</v>
      </c>
      <c r="AC1401" s="16" t="s">
        <v>2441</v>
      </c>
      <c r="AD1401" s="16" t="s">
        <v>2442</v>
      </c>
      <c r="AE1401" s="16" t="s">
        <v>7852</v>
      </c>
      <c r="AF1401" s="57" t="s">
        <v>5331</v>
      </c>
      <c r="AG1401" s="57" t="s">
        <v>5140</v>
      </c>
      <c r="AH1401" s="58">
        <v>5</v>
      </c>
      <c r="AI1401" s="56">
        <v>45016</v>
      </c>
      <c r="AJ1401" s="59"/>
      <c r="AK1401" s="61"/>
      <c r="AL1401" s="59"/>
      <c r="AM1401" s="63"/>
    </row>
    <row r="1402" spans="1:39" x14ac:dyDescent="0.2">
      <c r="A1402" s="49" t="s">
        <v>4177</v>
      </c>
      <c r="B1402" s="17" t="s">
        <v>1</v>
      </c>
      <c r="C1402" s="17" t="s">
        <v>963</v>
      </c>
      <c r="D1402" s="17" t="s">
        <v>2329</v>
      </c>
      <c r="E1402" s="17" t="s">
        <v>2443</v>
      </c>
      <c r="F1402" s="48">
        <v>78.040000000000006</v>
      </c>
      <c r="G1402" s="229">
        <v>13.8</v>
      </c>
      <c r="H1402" s="229">
        <v>8.8000000000000007</v>
      </c>
      <c r="I1402" s="229">
        <v>8.1999999999999993</v>
      </c>
      <c r="J1402" s="18">
        <v>2</v>
      </c>
      <c r="K1402" s="18">
        <v>24</v>
      </c>
      <c r="L1402" s="17" t="s">
        <v>9</v>
      </c>
      <c r="M1402" s="17" t="s">
        <v>11</v>
      </c>
      <c r="N1402" s="50" t="s">
        <v>26</v>
      </c>
      <c r="O1402" s="259" t="str">
        <f t="shared" si="85"/>
        <v>MAPA - OAE 0559</v>
      </c>
      <c r="P1402" s="258" t="s">
        <v>9301</v>
      </c>
      <c r="Q1402" s="256" t="str">
        <f t="shared" si="90"/>
        <v>FOTO 1 - OAE 0559</v>
      </c>
      <c r="R1402" s="255" t="s">
        <v>6292</v>
      </c>
      <c r="S1402" s="254" t="str">
        <f t="shared" si="91"/>
        <v>FOTO 2 - OAE 0559</v>
      </c>
      <c r="T1402" s="233" t="s">
        <v>7116</v>
      </c>
      <c r="U1402" s="238">
        <v>2018</v>
      </c>
      <c r="V1402" s="16" t="s">
        <v>2</v>
      </c>
      <c r="W1402" s="16" t="s">
        <v>10</v>
      </c>
      <c r="X1402" s="16" t="s">
        <v>12</v>
      </c>
      <c r="Y1402" s="16" t="s">
        <v>9485</v>
      </c>
      <c r="Z1402" s="16" t="s">
        <v>13</v>
      </c>
      <c r="AA1402" s="16" t="s">
        <v>27</v>
      </c>
      <c r="AB1402" s="16" t="s">
        <v>18</v>
      </c>
      <c r="AC1402" s="16" t="s">
        <v>249</v>
      </c>
      <c r="AD1402" s="16" t="s">
        <v>250</v>
      </c>
      <c r="AE1402" s="16" t="s">
        <v>7852</v>
      </c>
      <c r="AF1402" s="57" t="s">
        <v>5331</v>
      </c>
      <c r="AG1402" s="57" t="s">
        <v>5140</v>
      </c>
      <c r="AH1402" s="58">
        <v>5</v>
      </c>
      <c r="AI1402" s="56">
        <v>45016</v>
      </c>
      <c r="AJ1402" s="59"/>
      <c r="AK1402" s="62"/>
      <c r="AL1402" s="59"/>
      <c r="AM1402" s="63"/>
    </row>
    <row r="1403" spans="1:39" x14ac:dyDescent="0.2">
      <c r="A1403" s="49" t="s">
        <v>4075</v>
      </c>
      <c r="B1403" s="17" t="s">
        <v>1</v>
      </c>
      <c r="C1403" s="17" t="s">
        <v>4076</v>
      </c>
      <c r="D1403" s="17" t="s">
        <v>2536</v>
      </c>
      <c r="E1403" s="17" t="s">
        <v>2537</v>
      </c>
      <c r="F1403" s="48">
        <v>5.9969999999999999</v>
      </c>
      <c r="G1403" s="229">
        <v>46</v>
      </c>
      <c r="H1403" s="229">
        <v>10.6</v>
      </c>
      <c r="I1403" s="229">
        <v>8.1999999999999993</v>
      </c>
      <c r="J1403" s="18">
        <v>2</v>
      </c>
      <c r="K1403" s="18">
        <v>36</v>
      </c>
      <c r="L1403" s="17" t="s">
        <v>9</v>
      </c>
      <c r="M1403" s="17" t="s">
        <v>11</v>
      </c>
      <c r="N1403" s="50" t="s">
        <v>71</v>
      </c>
      <c r="O1403" s="259" t="str">
        <f t="shared" si="85"/>
        <v>MAPA - OAE 0086</v>
      </c>
      <c r="P1403" s="258" t="s">
        <v>9302</v>
      </c>
      <c r="Q1403" s="256" t="str">
        <f t="shared" si="90"/>
        <v>FOTO 1 - OAE 0086</v>
      </c>
      <c r="R1403" s="255" t="s">
        <v>6293</v>
      </c>
      <c r="S1403" s="254" t="str">
        <f t="shared" si="91"/>
        <v>FOTO 2 - OAE 0086</v>
      </c>
      <c r="T1403" s="233" t="s">
        <v>7117</v>
      </c>
      <c r="U1403" s="238">
        <v>2018</v>
      </c>
      <c r="V1403" s="16" t="s">
        <v>2</v>
      </c>
      <c r="W1403" s="16" t="s">
        <v>10</v>
      </c>
      <c r="X1403" s="16" t="s">
        <v>12</v>
      </c>
      <c r="Y1403" s="16" t="s">
        <v>9485</v>
      </c>
      <c r="Z1403" s="16" t="s">
        <v>13</v>
      </c>
      <c r="AA1403" s="16" t="s">
        <v>72</v>
      </c>
      <c r="AB1403" s="16" t="s">
        <v>338</v>
      </c>
      <c r="AC1403" s="16" t="s">
        <v>4077</v>
      </c>
      <c r="AD1403" s="16" t="s">
        <v>4078</v>
      </c>
      <c r="AE1403" s="16" t="s">
        <v>7853</v>
      </c>
      <c r="AF1403" s="57" t="s">
        <v>5161</v>
      </c>
      <c r="AG1403" s="57" t="s">
        <v>5140</v>
      </c>
      <c r="AH1403" s="58">
        <v>5</v>
      </c>
      <c r="AI1403" s="56">
        <v>45016</v>
      </c>
      <c r="AJ1403" s="59"/>
      <c r="AK1403" s="61"/>
      <c r="AL1403" s="59"/>
      <c r="AM1403" s="63"/>
    </row>
    <row r="1404" spans="1:39" x14ac:dyDescent="0.2">
      <c r="A1404" s="49" t="s">
        <v>2535</v>
      </c>
      <c r="B1404" s="17" t="s">
        <v>1</v>
      </c>
      <c r="C1404" s="17" t="s">
        <v>197</v>
      </c>
      <c r="D1404" s="17" t="s">
        <v>2536</v>
      </c>
      <c r="E1404" s="17" t="s">
        <v>2537</v>
      </c>
      <c r="F1404" s="48">
        <v>16.696000000000002</v>
      </c>
      <c r="G1404" s="229">
        <v>37</v>
      </c>
      <c r="H1404" s="229">
        <v>10.6</v>
      </c>
      <c r="I1404" s="229">
        <v>8.1999999999999993</v>
      </c>
      <c r="J1404" s="18">
        <v>2</v>
      </c>
      <c r="K1404" s="18">
        <v>36</v>
      </c>
      <c r="L1404" s="17" t="s">
        <v>9</v>
      </c>
      <c r="M1404" s="17" t="s">
        <v>11</v>
      </c>
      <c r="N1404" s="50" t="s">
        <v>71</v>
      </c>
      <c r="O1404" s="259" t="str">
        <f t="shared" si="85"/>
        <v>MAPA - OAE 0439</v>
      </c>
      <c r="P1404" s="258" t="s">
        <v>9303</v>
      </c>
      <c r="Q1404" s="256" t="str">
        <f t="shared" si="90"/>
        <v>FOTO 1 - OAE 0439</v>
      </c>
      <c r="R1404" s="255" t="s">
        <v>6294</v>
      </c>
      <c r="S1404" s="254" t="str">
        <f t="shared" si="91"/>
        <v>FOTO 2 - OAE 0439</v>
      </c>
      <c r="T1404" s="233" t="s">
        <v>7118</v>
      </c>
      <c r="U1404" s="238">
        <v>2018</v>
      </c>
      <c r="V1404" s="16" t="s">
        <v>2</v>
      </c>
      <c r="W1404" s="16" t="s">
        <v>10</v>
      </c>
      <c r="X1404" s="16" t="s">
        <v>12</v>
      </c>
      <c r="Y1404" s="16" t="s">
        <v>9485</v>
      </c>
      <c r="Z1404" s="16" t="s">
        <v>13</v>
      </c>
      <c r="AA1404" s="16" t="s">
        <v>72</v>
      </c>
      <c r="AB1404" s="16" t="s">
        <v>4</v>
      </c>
      <c r="AC1404" s="16" t="s">
        <v>198</v>
      </c>
      <c r="AD1404" s="16" t="s">
        <v>199</v>
      </c>
      <c r="AE1404" s="16" t="s">
        <v>7853</v>
      </c>
      <c r="AF1404" s="57" t="s">
        <v>5161</v>
      </c>
      <c r="AG1404" s="57" t="s">
        <v>5140</v>
      </c>
      <c r="AH1404" s="58">
        <v>5</v>
      </c>
      <c r="AI1404" s="56">
        <v>45016</v>
      </c>
      <c r="AJ1404" s="59"/>
      <c r="AK1404" s="61"/>
      <c r="AL1404" s="59"/>
      <c r="AM1404" s="63"/>
    </row>
    <row r="1405" spans="1:39" x14ac:dyDescent="0.2">
      <c r="A1405" s="49" t="s">
        <v>4068</v>
      </c>
      <c r="B1405" s="17" t="s">
        <v>1</v>
      </c>
      <c r="C1405" s="17" t="s">
        <v>4069</v>
      </c>
      <c r="D1405" s="17" t="s">
        <v>2536</v>
      </c>
      <c r="E1405" s="17" t="s">
        <v>2537</v>
      </c>
      <c r="F1405" s="48">
        <v>26.677</v>
      </c>
      <c r="G1405" s="229">
        <v>33.1</v>
      </c>
      <c r="H1405" s="229">
        <v>10.6</v>
      </c>
      <c r="I1405" s="229">
        <v>8.1999999999999993</v>
      </c>
      <c r="J1405" s="18">
        <v>2</v>
      </c>
      <c r="K1405" s="18">
        <v>36</v>
      </c>
      <c r="L1405" s="17" t="s">
        <v>9</v>
      </c>
      <c r="M1405" s="17" t="s">
        <v>11</v>
      </c>
      <c r="N1405" s="50" t="s">
        <v>71</v>
      </c>
      <c r="O1405" s="259" t="str">
        <f t="shared" si="85"/>
        <v>MAPA - OAE 0438</v>
      </c>
      <c r="P1405" s="258" t="s">
        <v>9304</v>
      </c>
      <c r="Q1405" s="256" t="str">
        <f t="shared" si="90"/>
        <v>FOTO 1 - OAE 0438</v>
      </c>
      <c r="R1405" s="255" t="s">
        <v>6295</v>
      </c>
      <c r="S1405" s="254" t="str">
        <f t="shared" si="91"/>
        <v>FOTO 2 - OAE 0438</v>
      </c>
      <c r="T1405" s="233" t="s">
        <v>7119</v>
      </c>
      <c r="U1405" s="238">
        <v>2018</v>
      </c>
      <c r="V1405" s="16" t="s">
        <v>2</v>
      </c>
      <c r="W1405" s="16" t="s">
        <v>10</v>
      </c>
      <c r="X1405" s="16" t="s">
        <v>12</v>
      </c>
      <c r="Y1405" s="16" t="s">
        <v>9485</v>
      </c>
      <c r="Z1405" s="16" t="s">
        <v>13</v>
      </c>
      <c r="AA1405" s="16" t="s">
        <v>72</v>
      </c>
      <c r="AB1405" s="16" t="s">
        <v>18</v>
      </c>
      <c r="AC1405" s="16" t="s">
        <v>2847</v>
      </c>
      <c r="AD1405" s="16" t="s">
        <v>4070</v>
      </c>
      <c r="AE1405" s="16" t="s">
        <v>7853</v>
      </c>
      <c r="AF1405" s="57" t="s">
        <v>5161</v>
      </c>
      <c r="AG1405" s="57" t="s">
        <v>5140</v>
      </c>
      <c r="AH1405" s="58">
        <v>5</v>
      </c>
      <c r="AI1405" s="56">
        <v>45016</v>
      </c>
      <c r="AJ1405" s="59"/>
      <c r="AK1405" s="61"/>
      <c r="AL1405" s="59"/>
      <c r="AM1405" s="63"/>
    </row>
    <row r="1406" spans="1:39" x14ac:dyDescent="0.2">
      <c r="A1406" s="49" t="s">
        <v>4091</v>
      </c>
      <c r="B1406" s="17" t="s">
        <v>1</v>
      </c>
      <c r="C1406" s="17" t="s">
        <v>3201</v>
      </c>
      <c r="D1406" s="17" t="s">
        <v>2536</v>
      </c>
      <c r="E1406" s="17" t="s">
        <v>2537</v>
      </c>
      <c r="F1406" s="48">
        <v>32.08</v>
      </c>
      <c r="G1406" s="229">
        <v>65.2</v>
      </c>
      <c r="H1406" s="229">
        <v>10.6</v>
      </c>
      <c r="I1406" s="229">
        <v>8.1999999999999993</v>
      </c>
      <c r="J1406" s="18">
        <v>2</v>
      </c>
      <c r="K1406" s="18">
        <v>36</v>
      </c>
      <c r="L1406" s="17" t="s">
        <v>9</v>
      </c>
      <c r="M1406" s="17" t="s">
        <v>11</v>
      </c>
      <c r="N1406" s="50" t="s">
        <v>71</v>
      </c>
      <c r="O1406" s="259" t="str">
        <f t="shared" si="85"/>
        <v>MAPA - OAE 0070</v>
      </c>
      <c r="P1406" s="258" t="s">
        <v>9305</v>
      </c>
      <c r="Q1406" s="256" t="str">
        <f t="shared" si="90"/>
        <v>FOTO 1 - OAE 0070</v>
      </c>
      <c r="R1406" s="255" t="s">
        <v>6296</v>
      </c>
      <c r="S1406" s="254" t="str">
        <f t="shared" si="91"/>
        <v>FOTO 2 - OAE 0070</v>
      </c>
      <c r="T1406" s="233" t="s">
        <v>7120</v>
      </c>
      <c r="U1406" s="238">
        <v>2018</v>
      </c>
      <c r="V1406" s="16" t="s">
        <v>2</v>
      </c>
      <c r="W1406" s="16" t="s">
        <v>10</v>
      </c>
      <c r="X1406" s="16" t="s">
        <v>12</v>
      </c>
      <c r="Y1406" s="16" t="s">
        <v>9485</v>
      </c>
      <c r="Z1406" s="16" t="s">
        <v>13</v>
      </c>
      <c r="AA1406" s="16" t="s">
        <v>72</v>
      </c>
      <c r="AB1406" s="16" t="s">
        <v>4</v>
      </c>
      <c r="AC1406" s="16" t="s">
        <v>1994</v>
      </c>
      <c r="AD1406" s="16" t="s">
        <v>3202</v>
      </c>
      <c r="AE1406" s="16" t="s">
        <v>7853</v>
      </c>
      <c r="AF1406" s="57" t="s">
        <v>5160</v>
      </c>
      <c r="AG1406" s="57" t="s">
        <v>5153</v>
      </c>
      <c r="AH1406" s="58">
        <v>6</v>
      </c>
      <c r="AI1406" s="56">
        <v>45016</v>
      </c>
      <c r="AJ1406" s="59"/>
      <c r="AK1406" s="61"/>
      <c r="AL1406" s="59"/>
      <c r="AM1406" s="63"/>
    </row>
    <row r="1407" spans="1:39" x14ac:dyDescent="0.2">
      <c r="A1407" s="49" t="s">
        <v>2732</v>
      </c>
      <c r="B1407" s="17" t="s">
        <v>1</v>
      </c>
      <c r="C1407" s="17" t="s">
        <v>2733</v>
      </c>
      <c r="D1407" s="17" t="s">
        <v>753</v>
      </c>
      <c r="E1407" s="17" t="s">
        <v>754</v>
      </c>
      <c r="F1407" s="48">
        <v>2.16</v>
      </c>
      <c r="G1407" s="229">
        <v>6.5</v>
      </c>
      <c r="H1407" s="229">
        <v>5.0999999999999996</v>
      </c>
      <c r="I1407" s="229">
        <v>2.7</v>
      </c>
      <c r="J1407" s="18">
        <v>1</v>
      </c>
      <c r="K1407" s="18">
        <v>24</v>
      </c>
      <c r="L1407" s="17" t="s">
        <v>94</v>
      </c>
      <c r="M1407" s="17" t="s">
        <v>11</v>
      </c>
      <c r="N1407" s="50" t="s">
        <v>71</v>
      </c>
      <c r="O1407" s="259" t="str">
        <f t="shared" si="85"/>
        <v>MAPA - OAE 0202</v>
      </c>
      <c r="P1407" s="258" t="s">
        <v>9306</v>
      </c>
      <c r="Q1407" s="256"/>
      <c r="R1407" s="255"/>
      <c r="S1407" s="254"/>
      <c r="T1407" s="233"/>
      <c r="U1407" s="238"/>
      <c r="V1407" s="16" t="s">
        <v>2</v>
      </c>
      <c r="W1407" s="16" t="s">
        <v>95</v>
      </c>
      <c r="X1407" s="16" t="s">
        <v>12</v>
      </c>
      <c r="Y1407" s="16" t="s">
        <v>9485</v>
      </c>
      <c r="Z1407" s="16" t="s">
        <v>13</v>
      </c>
      <c r="AA1407" s="16" t="s">
        <v>72</v>
      </c>
      <c r="AB1407" s="16" t="s">
        <v>338</v>
      </c>
      <c r="AC1407" s="16" t="s">
        <v>2734</v>
      </c>
      <c r="AD1407" s="16" t="s">
        <v>2735</v>
      </c>
      <c r="AE1407" s="16" t="s">
        <v>7854</v>
      </c>
      <c r="AF1407" s="57" t="s">
        <v>5154</v>
      </c>
      <c r="AG1407" s="57" t="s">
        <v>5153</v>
      </c>
      <c r="AH1407" s="58">
        <v>6</v>
      </c>
      <c r="AI1407" s="56">
        <v>45016</v>
      </c>
      <c r="AJ1407" s="59"/>
      <c r="AK1407" s="61"/>
      <c r="AL1407" s="59"/>
      <c r="AM1407" s="63"/>
    </row>
    <row r="1408" spans="1:39" x14ac:dyDescent="0.2">
      <c r="A1408" s="49" t="s">
        <v>2728</v>
      </c>
      <c r="B1408" s="17" t="s">
        <v>1</v>
      </c>
      <c r="C1408" s="17" t="s">
        <v>2729</v>
      </c>
      <c r="D1408" s="17" t="s">
        <v>753</v>
      </c>
      <c r="E1408" s="17" t="s">
        <v>754</v>
      </c>
      <c r="F1408" s="48">
        <v>5.0709999999999997</v>
      </c>
      <c r="G1408" s="229">
        <v>8</v>
      </c>
      <c r="H1408" s="229">
        <v>5.04</v>
      </c>
      <c r="I1408" s="229">
        <v>4.54</v>
      </c>
      <c r="J1408" s="18">
        <v>1</v>
      </c>
      <c r="K1408" s="18">
        <v>24</v>
      </c>
      <c r="L1408" s="17" t="s">
        <v>9</v>
      </c>
      <c r="M1408" s="17" t="s">
        <v>11</v>
      </c>
      <c r="N1408" s="50" t="s">
        <v>71</v>
      </c>
      <c r="O1408" s="259" t="str">
        <f t="shared" si="85"/>
        <v>MAPA - OAE 0922</v>
      </c>
      <c r="P1408" s="258" t="s">
        <v>9307</v>
      </c>
      <c r="Q1408" s="256" t="str">
        <f>HYPERLINK(R1408, "FOTO 1 - OAE "&amp;A1408)</f>
        <v>FOTO 1 - OAE 0922</v>
      </c>
      <c r="R1408" s="255" t="s">
        <v>6297</v>
      </c>
      <c r="S1408" s="254" t="str">
        <f>HYPERLINK(T1408, "FOTO 2 - OAE "&amp;A1408)</f>
        <v>FOTO 2 - OAE 0922</v>
      </c>
      <c r="T1408" s="233" t="s">
        <v>7121</v>
      </c>
      <c r="U1408" s="238">
        <v>2018</v>
      </c>
      <c r="V1408" s="16" t="s">
        <v>2</v>
      </c>
      <c r="W1408" s="16" t="s">
        <v>10</v>
      </c>
      <c r="X1408" s="16" t="s">
        <v>12</v>
      </c>
      <c r="Y1408" s="16" t="s">
        <v>9485</v>
      </c>
      <c r="Z1408" s="16" t="s">
        <v>13</v>
      </c>
      <c r="AA1408" s="16" t="s">
        <v>72</v>
      </c>
      <c r="AB1408" s="16" t="s">
        <v>66</v>
      </c>
      <c r="AC1408" s="16" t="s">
        <v>2730</v>
      </c>
      <c r="AD1408" s="16" t="s">
        <v>2731</v>
      </c>
      <c r="AE1408" s="16" t="s">
        <v>7854</v>
      </c>
      <c r="AF1408" s="57" t="s">
        <v>5154</v>
      </c>
      <c r="AG1408" s="57" t="s">
        <v>5153</v>
      </c>
      <c r="AH1408" s="58">
        <v>6</v>
      </c>
      <c r="AI1408" s="56">
        <v>45016</v>
      </c>
      <c r="AJ1408" s="59"/>
      <c r="AK1408" s="61"/>
      <c r="AL1408" s="59"/>
      <c r="AM1408" s="63"/>
    </row>
    <row r="1409" spans="1:39" x14ac:dyDescent="0.2">
      <c r="A1409" s="49" t="s">
        <v>2724</v>
      </c>
      <c r="B1409" s="17" t="s">
        <v>1</v>
      </c>
      <c r="C1409" s="17" t="s">
        <v>2725</v>
      </c>
      <c r="D1409" s="17" t="s">
        <v>753</v>
      </c>
      <c r="E1409" s="17" t="s">
        <v>754</v>
      </c>
      <c r="F1409" s="48">
        <v>7.9530000000000003</v>
      </c>
      <c r="G1409" s="229">
        <v>27.9</v>
      </c>
      <c r="H1409" s="229">
        <v>5.5</v>
      </c>
      <c r="I1409" s="229">
        <v>3.6</v>
      </c>
      <c r="J1409" s="18">
        <v>1</v>
      </c>
      <c r="K1409" s="18">
        <v>24</v>
      </c>
      <c r="L1409" s="17" t="s">
        <v>9</v>
      </c>
      <c r="M1409" s="17" t="s">
        <v>11</v>
      </c>
      <c r="N1409" s="50" t="s">
        <v>71</v>
      </c>
      <c r="O1409" s="259" t="str">
        <f t="shared" si="85"/>
        <v>MAPA - OAE 0204</v>
      </c>
      <c r="P1409" s="258" t="s">
        <v>9308</v>
      </c>
      <c r="Q1409" s="256" t="str">
        <f>HYPERLINK(R1409, "FOTO 1 - OAE "&amp;A1409)</f>
        <v>FOTO 1 - OAE 0204</v>
      </c>
      <c r="R1409" s="255" t="s">
        <v>6298</v>
      </c>
      <c r="S1409" s="254" t="str">
        <f>HYPERLINK(T1409, "FOTO 2 - OAE "&amp;A1409)</f>
        <v>FOTO 2 - OAE 0204</v>
      </c>
      <c r="T1409" s="233" t="s">
        <v>7122</v>
      </c>
      <c r="U1409" s="238">
        <v>2018</v>
      </c>
      <c r="V1409" s="16" t="s">
        <v>2</v>
      </c>
      <c r="W1409" s="16" t="s">
        <v>10</v>
      </c>
      <c r="X1409" s="16" t="s">
        <v>12</v>
      </c>
      <c r="Y1409" s="16" t="s">
        <v>9485</v>
      </c>
      <c r="Z1409" s="16" t="s">
        <v>13</v>
      </c>
      <c r="AA1409" s="16" t="s">
        <v>72</v>
      </c>
      <c r="AB1409" s="16" t="s">
        <v>4</v>
      </c>
      <c r="AC1409" s="16" t="s">
        <v>2726</v>
      </c>
      <c r="AD1409" s="16" t="s">
        <v>2727</v>
      </c>
      <c r="AE1409" s="16" t="s">
        <v>7854</v>
      </c>
      <c r="AF1409" s="57" t="s">
        <v>5154</v>
      </c>
      <c r="AG1409" s="57" t="s">
        <v>5153</v>
      </c>
      <c r="AH1409" s="58">
        <v>6</v>
      </c>
      <c r="AI1409" s="56">
        <v>45016</v>
      </c>
      <c r="AJ1409" s="59"/>
      <c r="AK1409" s="61"/>
      <c r="AL1409" s="59"/>
      <c r="AM1409" s="63"/>
    </row>
    <row r="1410" spans="1:39" x14ac:dyDescent="0.2">
      <c r="A1410" s="49" t="s">
        <v>272</v>
      </c>
      <c r="B1410" s="17" t="s">
        <v>1</v>
      </c>
      <c r="C1410" s="17" t="s">
        <v>4372</v>
      </c>
      <c r="D1410" s="17" t="s">
        <v>753</v>
      </c>
      <c r="E1410" s="17" t="s">
        <v>754</v>
      </c>
      <c r="F1410" s="48">
        <v>9.9269999999999996</v>
      </c>
      <c r="G1410" s="229">
        <v>9.9</v>
      </c>
      <c r="H1410" s="229">
        <v>5.05</v>
      </c>
      <c r="I1410" s="229">
        <v>4.1399999999999997</v>
      </c>
      <c r="J1410" s="18">
        <v>1</v>
      </c>
      <c r="K1410" s="18">
        <v>24</v>
      </c>
      <c r="L1410" s="17" t="s">
        <v>9</v>
      </c>
      <c r="M1410" s="17" t="s">
        <v>11</v>
      </c>
      <c r="N1410" s="50" t="s">
        <v>71</v>
      </c>
      <c r="O1410" s="259" t="str">
        <f t="shared" ref="O1410:O1473" si="92">HYPERLINK(P1410, "MAPA - OAE "&amp;A1410)</f>
        <v>MAPA - OAE 1410</v>
      </c>
      <c r="P1410" s="258" t="s">
        <v>9309</v>
      </c>
      <c r="Q1410" s="253"/>
      <c r="R1410" s="255"/>
      <c r="S1410" s="239"/>
      <c r="T1410" s="233"/>
      <c r="U1410" s="238"/>
      <c r="V1410" s="16" t="s">
        <v>2</v>
      </c>
      <c r="W1410" s="16" t="s">
        <v>10</v>
      </c>
      <c r="X1410" s="16" t="s">
        <v>12</v>
      </c>
      <c r="Y1410" s="16" t="s">
        <v>9485</v>
      </c>
      <c r="Z1410" s="16" t="s">
        <v>13</v>
      </c>
      <c r="AA1410" s="16" t="s">
        <v>72</v>
      </c>
      <c r="AB1410" s="16" t="s">
        <v>18</v>
      </c>
      <c r="AC1410" s="16" t="s">
        <v>4373</v>
      </c>
      <c r="AD1410" s="16" t="s">
        <v>4374</v>
      </c>
      <c r="AE1410" s="16" t="s">
        <v>7854</v>
      </c>
      <c r="AF1410" s="57" t="s">
        <v>5154</v>
      </c>
      <c r="AG1410" s="57" t="s">
        <v>5153</v>
      </c>
      <c r="AH1410" s="58">
        <v>6</v>
      </c>
      <c r="AI1410" s="56">
        <v>45016</v>
      </c>
      <c r="AJ1410" s="59"/>
      <c r="AK1410" s="61"/>
      <c r="AL1410" s="59"/>
      <c r="AM1410" s="63"/>
    </row>
    <row r="1411" spans="1:39" x14ac:dyDescent="0.2">
      <c r="A1411" s="49" t="s">
        <v>3511</v>
      </c>
      <c r="B1411" s="17" t="s">
        <v>1</v>
      </c>
      <c r="C1411" s="17" t="s">
        <v>3512</v>
      </c>
      <c r="D1411" s="17" t="s">
        <v>753</v>
      </c>
      <c r="E1411" s="17" t="s">
        <v>754</v>
      </c>
      <c r="F1411" s="48">
        <v>13.138999999999999</v>
      </c>
      <c r="G1411" s="229">
        <v>5.8</v>
      </c>
      <c r="H1411" s="229">
        <v>4.55</v>
      </c>
      <c r="I1411" s="229">
        <v>2.7</v>
      </c>
      <c r="J1411" s="18">
        <v>1</v>
      </c>
      <c r="K1411" s="18">
        <v>24</v>
      </c>
      <c r="L1411" s="17" t="s">
        <v>94</v>
      </c>
      <c r="M1411" s="17" t="s">
        <v>11</v>
      </c>
      <c r="N1411" s="50" t="s">
        <v>71</v>
      </c>
      <c r="O1411" s="259" t="str">
        <f t="shared" si="92"/>
        <v>MAPA - OAE 0206</v>
      </c>
      <c r="P1411" s="258" t="s">
        <v>9310</v>
      </c>
      <c r="Q1411" s="253"/>
      <c r="R1411" s="255"/>
      <c r="S1411" s="239"/>
      <c r="T1411" s="233"/>
      <c r="U1411" s="238"/>
      <c r="V1411" s="16" t="s">
        <v>2</v>
      </c>
      <c r="W1411" s="16" t="s">
        <v>95</v>
      </c>
      <c r="X1411" s="16" t="s">
        <v>12</v>
      </c>
      <c r="Y1411" s="16" t="s">
        <v>9485</v>
      </c>
      <c r="Z1411" s="16" t="s">
        <v>13</v>
      </c>
      <c r="AA1411" s="16" t="s">
        <v>72</v>
      </c>
      <c r="AB1411" s="16" t="s">
        <v>18</v>
      </c>
      <c r="AC1411" s="16" t="s">
        <v>3509</v>
      </c>
      <c r="AD1411" s="16" t="s">
        <v>3510</v>
      </c>
      <c r="AE1411" s="16" t="s">
        <v>7854</v>
      </c>
      <c r="AF1411" s="57" t="s">
        <v>5154</v>
      </c>
      <c r="AG1411" s="57" t="s">
        <v>5153</v>
      </c>
      <c r="AH1411" s="58">
        <v>6</v>
      </c>
      <c r="AI1411" s="56">
        <v>45016</v>
      </c>
      <c r="AJ1411" s="59"/>
      <c r="AK1411" s="61"/>
      <c r="AL1411" s="59"/>
      <c r="AM1411" s="63"/>
    </row>
    <row r="1412" spans="1:39" x14ac:dyDescent="0.2">
      <c r="A1412" s="49" t="s">
        <v>3507</v>
      </c>
      <c r="B1412" s="17" t="s">
        <v>1</v>
      </c>
      <c r="C1412" s="17" t="s">
        <v>3508</v>
      </c>
      <c r="D1412" s="17" t="s">
        <v>753</v>
      </c>
      <c r="E1412" s="17" t="s">
        <v>754</v>
      </c>
      <c r="F1412" s="48">
        <v>19.337</v>
      </c>
      <c r="G1412" s="229">
        <v>3.6</v>
      </c>
      <c r="H1412" s="229">
        <v>5.0999999999999996</v>
      </c>
      <c r="I1412" s="229">
        <v>2.75</v>
      </c>
      <c r="J1412" s="18">
        <v>1</v>
      </c>
      <c r="K1412" s="18">
        <v>24</v>
      </c>
      <c r="L1412" s="17" t="s">
        <v>94</v>
      </c>
      <c r="M1412" s="17" t="s">
        <v>11</v>
      </c>
      <c r="N1412" s="50" t="s">
        <v>71</v>
      </c>
      <c r="O1412" s="259" t="str">
        <f t="shared" si="92"/>
        <v>MAPA - OAE 0207</v>
      </c>
      <c r="P1412" s="258" t="s">
        <v>9311</v>
      </c>
      <c r="Q1412" s="253"/>
      <c r="R1412" s="255"/>
      <c r="S1412" s="239"/>
      <c r="T1412" s="233"/>
      <c r="U1412" s="238"/>
      <c r="V1412" s="16" t="s">
        <v>2</v>
      </c>
      <c r="W1412" s="16" t="s">
        <v>95</v>
      </c>
      <c r="X1412" s="16" t="s">
        <v>12</v>
      </c>
      <c r="Y1412" s="16" t="s">
        <v>9485</v>
      </c>
      <c r="Z1412" s="16" t="s">
        <v>13</v>
      </c>
      <c r="AA1412" s="16" t="s">
        <v>72</v>
      </c>
      <c r="AB1412" s="16" t="s">
        <v>18</v>
      </c>
      <c r="AC1412" s="16" t="s">
        <v>3509</v>
      </c>
      <c r="AD1412" s="16" t="s">
        <v>3510</v>
      </c>
      <c r="AE1412" s="16" t="s">
        <v>7854</v>
      </c>
      <c r="AF1412" s="57" t="s">
        <v>5154</v>
      </c>
      <c r="AG1412" s="57" t="s">
        <v>5153</v>
      </c>
      <c r="AH1412" s="58">
        <v>6</v>
      </c>
      <c r="AI1412" s="56">
        <v>45016</v>
      </c>
      <c r="AJ1412" s="59"/>
      <c r="AK1412" s="61"/>
      <c r="AL1412" s="59"/>
      <c r="AM1412" s="63"/>
    </row>
    <row r="1413" spans="1:39" x14ac:dyDescent="0.2">
      <c r="A1413" s="49" t="s">
        <v>2720</v>
      </c>
      <c r="B1413" s="17" t="s">
        <v>1</v>
      </c>
      <c r="C1413" s="17" t="s">
        <v>2721</v>
      </c>
      <c r="D1413" s="17" t="s">
        <v>753</v>
      </c>
      <c r="E1413" s="17" t="s">
        <v>754</v>
      </c>
      <c r="F1413" s="48">
        <v>20.350000000000001</v>
      </c>
      <c r="G1413" s="229">
        <v>55.8</v>
      </c>
      <c r="H1413" s="229">
        <v>5.5</v>
      </c>
      <c r="I1413" s="229">
        <v>3.75</v>
      </c>
      <c r="J1413" s="18">
        <v>1</v>
      </c>
      <c r="K1413" s="18">
        <v>24</v>
      </c>
      <c r="L1413" s="17" t="s">
        <v>9</v>
      </c>
      <c r="M1413" s="17" t="s">
        <v>11</v>
      </c>
      <c r="N1413" s="50" t="s">
        <v>71</v>
      </c>
      <c r="O1413" s="259" t="str">
        <f t="shared" si="92"/>
        <v>MAPA - OAE 0205</v>
      </c>
      <c r="P1413" s="258" t="s">
        <v>9312</v>
      </c>
      <c r="Q1413" s="256"/>
      <c r="R1413" s="255"/>
      <c r="S1413" s="254"/>
      <c r="T1413" s="233"/>
      <c r="U1413" s="238"/>
      <c r="V1413" s="16" t="s">
        <v>2</v>
      </c>
      <c r="W1413" s="16" t="s">
        <v>10</v>
      </c>
      <c r="X1413" s="16" t="s">
        <v>12</v>
      </c>
      <c r="Y1413" s="16" t="s">
        <v>9485</v>
      </c>
      <c r="Z1413" s="16" t="s">
        <v>13</v>
      </c>
      <c r="AA1413" s="16" t="s">
        <v>72</v>
      </c>
      <c r="AB1413" s="16" t="s">
        <v>4</v>
      </c>
      <c r="AC1413" s="16" t="s">
        <v>2722</v>
      </c>
      <c r="AD1413" s="16" t="s">
        <v>2723</v>
      </c>
      <c r="AE1413" s="16" t="s">
        <v>7854</v>
      </c>
      <c r="AF1413" s="57" t="s">
        <v>5235</v>
      </c>
      <c r="AG1413" s="57" t="s">
        <v>5153</v>
      </c>
      <c r="AH1413" s="58">
        <v>6</v>
      </c>
      <c r="AI1413" s="56">
        <v>45016</v>
      </c>
      <c r="AJ1413" s="59"/>
      <c r="AK1413" s="65"/>
      <c r="AL1413" s="59"/>
      <c r="AM1413" s="63"/>
    </row>
    <row r="1414" spans="1:39" x14ac:dyDescent="0.2">
      <c r="A1414" s="49" t="s">
        <v>4362</v>
      </c>
      <c r="B1414" s="17" t="s">
        <v>1</v>
      </c>
      <c r="C1414" s="17" t="s">
        <v>4363</v>
      </c>
      <c r="D1414" s="17" t="s">
        <v>753</v>
      </c>
      <c r="E1414" s="17" t="s">
        <v>754</v>
      </c>
      <c r="F1414" s="48">
        <v>33.006999999999998</v>
      </c>
      <c r="G1414" s="229">
        <v>7</v>
      </c>
      <c r="H1414" s="229">
        <v>5</v>
      </c>
      <c r="I1414" s="229">
        <v>3.8</v>
      </c>
      <c r="J1414" s="18">
        <v>1</v>
      </c>
      <c r="K1414" s="18">
        <v>24</v>
      </c>
      <c r="L1414" s="17" t="s">
        <v>9</v>
      </c>
      <c r="M1414" s="17" t="s">
        <v>11</v>
      </c>
      <c r="N1414" s="50" t="s">
        <v>71</v>
      </c>
      <c r="O1414" s="259" t="str">
        <f t="shared" si="92"/>
        <v>MAPA - OAE 0203</v>
      </c>
      <c r="P1414" s="258" t="s">
        <v>9313</v>
      </c>
      <c r="Q1414" s="256" t="str">
        <f>HYPERLINK(R1414, "FOTO 1 - OAE "&amp;A1414)</f>
        <v>FOTO 1 - OAE 0203</v>
      </c>
      <c r="R1414" s="255" t="s">
        <v>6299</v>
      </c>
      <c r="S1414" s="254" t="str">
        <f>HYPERLINK(T1414, "FOTO 2 - OAE "&amp;A1414)</f>
        <v>FOTO 2 - OAE 0203</v>
      </c>
      <c r="T1414" s="233" t="s">
        <v>7123</v>
      </c>
      <c r="U1414" s="238">
        <v>2018</v>
      </c>
      <c r="V1414" s="16" t="s">
        <v>2</v>
      </c>
      <c r="W1414" s="16" t="s">
        <v>10</v>
      </c>
      <c r="X1414" s="16" t="s">
        <v>12</v>
      </c>
      <c r="Y1414" s="16" t="s">
        <v>9485</v>
      </c>
      <c r="Z1414" s="16" t="s">
        <v>13</v>
      </c>
      <c r="AA1414" s="16" t="s">
        <v>72</v>
      </c>
      <c r="AB1414" s="16" t="s">
        <v>18</v>
      </c>
      <c r="AC1414" s="16" t="s">
        <v>665</v>
      </c>
      <c r="AD1414" s="16" t="s">
        <v>666</v>
      </c>
      <c r="AE1414" s="16" t="s">
        <v>7854</v>
      </c>
      <c r="AF1414" s="57" t="s">
        <v>5235</v>
      </c>
      <c r="AG1414" s="57" t="s">
        <v>5153</v>
      </c>
      <c r="AH1414" s="58">
        <v>6</v>
      </c>
      <c r="AI1414" s="56">
        <v>45016</v>
      </c>
      <c r="AJ1414" s="59"/>
      <c r="AK1414" s="62"/>
      <c r="AL1414" s="59"/>
      <c r="AM1414" s="63"/>
    </row>
    <row r="1415" spans="1:39" x14ac:dyDescent="0.2">
      <c r="A1415" s="49" t="s">
        <v>278</v>
      </c>
      <c r="B1415" s="17" t="s">
        <v>1</v>
      </c>
      <c r="C1415" s="17" t="s">
        <v>4578</v>
      </c>
      <c r="D1415" s="17" t="s">
        <v>753</v>
      </c>
      <c r="E1415" s="17" t="s">
        <v>754</v>
      </c>
      <c r="F1415" s="48">
        <v>35.527000000000001</v>
      </c>
      <c r="G1415" s="229">
        <v>12</v>
      </c>
      <c r="H1415" s="229">
        <v>5</v>
      </c>
      <c r="I1415" s="229">
        <v>5</v>
      </c>
      <c r="J1415" s="18">
        <v>1</v>
      </c>
      <c r="K1415" s="18">
        <v>24</v>
      </c>
      <c r="L1415" s="17" t="s">
        <v>9</v>
      </c>
      <c r="M1415" s="17" t="s">
        <v>11</v>
      </c>
      <c r="N1415" s="50" t="s">
        <v>71</v>
      </c>
      <c r="O1415" s="259" t="str">
        <f t="shared" si="92"/>
        <v>MAPA - OAE 1409</v>
      </c>
      <c r="P1415" s="258" t="s">
        <v>9314</v>
      </c>
      <c r="Q1415" s="256"/>
      <c r="R1415" s="255"/>
      <c r="S1415" s="254"/>
      <c r="T1415" s="233"/>
      <c r="U1415" s="238"/>
      <c r="V1415" s="16" t="s">
        <v>2</v>
      </c>
      <c r="W1415" s="16" t="s">
        <v>10</v>
      </c>
      <c r="X1415" s="16" t="s">
        <v>12</v>
      </c>
      <c r="Y1415" s="16" t="s">
        <v>9485</v>
      </c>
      <c r="Z1415" s="16" t="s">
        <v>13</v>
      </c>
      <c r="AA1415" s="16" t="s">
        <v>72</v>
      </c>
      <c r="AB1415" s="16" t="s">
        <v>18</v>
      </c>
      <c r="AC1415" s="16" t="s">
        <v>4579</v>
      </c>
      <c r="AD1415" s="16" t="s">
        <v>4580</v>
      </c>
      <c r="AE1415" s="16" t="s">
        <v>7854</v>
      </c>
      <c r="AF1415" s="57" t="s">
        <v>5235</v>
      </c>
      <c r="AG1415" s="57" t="s">
        <v>5153</v>
      </c>
      <c r="AH1415" s="58">
        <v>6</v>
      </c>
      <c r="AI1415" s="56">
        <v>45016</v>
      </c>
      <c r="AJ1415" s="59"/>
      <c r="AK1415" s="61"/>
      <c r="AL1415" s="59"/>
      <c r="AM1415" s="63"/>
    </row>
    <row r="1416" spans="1:39" x14ac:dyDescent="0.2">
      <c r="A1416" s="49" t="s">
        <v>751</v>
      </c>
      <c r="B1416" s="17" t="s">
        <v>1</v>
      </c>
      <c r="C1416" s="17" t="s">
        <v>752</v>
      </c>
      <c r="D1416" s="17" t="s">
        <v>753</v>
      </c>
      <c r="E1416" s="17" t="s">
        <v>754</v>
      </c>
      <c r="F1416" s="48">
        <v>58.378999999999998</v>
      </c>
      <c r="G1416" s="229">
        <v>5.7</v>
      </c>
      <c r="H1416" s="229">
        <v>5.2</v>
      </c>
      <c r="I1416" s="229">
        <v>4.0999999999999996</v>
      </c>
      <c r="J1416" s="18">
        <v>1</v>
      </c>
      <c r="K1416" s="18">
        <v>24</v>
      </c>
      <c r="L1416" s="17" t="s">
        <v>9</v>
      </c>
      <c r="M1416" s="17" t="s">
        <v>11</v>
      </c>
      <c r="N1416" s="50" t="s">
        <v>71</v>
      </c>
      <c r="O1416" s="259" t="str">
        <f t="shared" si="92"/>
        <v>MAPA - OAE 0923</v>
      </c>
      <c r="P1416" s="258" t="s">
        <v>9315</v>
      </c>
      <c r="Q1416" s="256" t="str">
        <f>HYPERLINK(R1416, "FOTO 1 - OAE "&amp;A1416)</f>
        <v>FOTO 1 - OAE 0923</v>
      </c>
      <c r="R1416" s="255" t="s">
        <v>6300</v>
      </c>
      <c r="S1416" s="254" t="str">
        <f>HYPERLINK(T1416, "FOTO 2 - OAE "&amp;A1416)</f>
        <v>FOTO 2 - OAE 0923</v>
      </c>
      <c r="T1416" s="233" t="s">
        <v>7124</v>
      </c>
      <c r="U1416" s="238">
        <v>2018</v>
      </c>
      <c r="V1416" s="16" t="s">
        <v>2</v>
      </c>
      <c r="W1416" s="16" t="s">
        <v>10</v>
      </c>
      <c r="X1416" s="16" t="s">
        <v>12</v>
      </c>
      <c r="Y1416" s="16" t="s">
        <v>9485</v>
      </c>
      <c r="Z1416" s="16" t="s">
        <v>13</v>
      </c>
      <c r="AA1416" s="16" t="s">
        <v>72</v>
      </c>
      <c r="AB1416" s="16" t="s">
        <v>18</v>
      </c>
      <c r="AC1416" s="16" t="s">
        <v>665</v>
      </c>
      <c r="AD1416" s="16" t="s">
        <v>666</v>
      </c>
      <c r="AE1416" s="16" t="s">
        <v>7854</v>
      </c>
      <c r="AF1416" s="57" t="s">
        <v>5115</v>
      </c>
      <c r="AG1416" s="57" t="s">
        <v>5111</v>
      </c>
      <c r="AH1416" s="58">
        <v>6</v>
      </c>
      <c r="AI1416" s="56">
        <v>45016</v>
      </c>
      <c r="AJ1416" s="59"/>
      <c r="AK1416" s="61"/>
      <c r="AL1416" s="59"/>
      <c r="AM1416" s="63"/>
    </row>
    <row r="1417" spans="1:39" x14ac:dyDescent="0.2">
      <c r="A1417" s="49" t="s">
        <v>3503</v>
      </c>
      <c r="B1417" s="17" t="s">
        <v>1</v>
      </c>
      <c r="C1417" s="17" t="s">
        <v>3504</v>
      </c>
      <c r="D1417" s="17" t="s">
        <v>753</v>
      </c>
      <c r="E1417" s="17" t="s">
        <v>754</v>
      </c>
      <c r="F1417" s="48">
        <v>58.445</v>
      </c>
      <c r="G1417" s="229">
        <v>6.05</v>
      </c>
      <c r="H1417" s="229">
        <v>5.2</v>
      </c>
      <c r="I1417" s="229">
        <v>4.12</v>
      </c>
      <c r="J1417" s="18">
        <v>1</v>
      </c>
      <c r="K1417" s="18">
        <v>24</v>
      </c>
      <c r="L1417" s="17" t="s">
        <v>9</v>
      </c>
      <c r="M1417" s="17" t="s">
        <v>11</v>
      </c>
      <c r="N1417" s="50" t="s">
        <v>71</v>
      </c>
      <c r="O1417" s="259" t="str">
        <f t="shared" si="92"/>
        <v>MAPA - OAE 0235</v>
      </c>
      <c r="P1417" s="258" t="s">
        <v>9316</v>
      </c>
      <c r="Q1417" s="256" t="str">
        <f>HYPERLINK(R1417, "FOTO 1 - OAE "&amp;A1417)</f>
        <v>FOTO 1 - OAE 0235</v>
      </c>
      <c r="R1417" s="255" t="s">
        <v>6301</v>
      </c>
      <c r="S1417" s="254" t="str">
        <f>HYPERLINK(T1417, "FOTO 2 - OAE "&amp;A1417)</f>
        <v>FOTO 2 - OAE 0235</v>
      </c>
      <c r="T1417" s="233" t="s">
        <v>7125</v>
      </c>
      <c r="U1417" s="238">
        <v>2018</v>
      </c>
      <c r="V1417" s="16" t="s">
        <v>2</v>
      </c>
      <c r="W1417" s="16" t="s">
        <v>10</v>
      </c>
      <c r="X1417" s="16" t="s">
        <v>12</v>
      </c>
      <c r="Y1417" s="16" t="s">
        <v>9485</v>
      </c>
      <c r="Z1417" s="16" t="s">
        <v>13</v>
      </c>
      <c r="AA1417" s="16" t="s">
        <v>72</v>
      </c>
      <c r="AB1417" s="16" t="s">
        <v>338</v>
      </c>
      <c r="AC1417" s="16" t="s">
        <v>3505</v>
      </c>
      <c r="AD1417" s="16" t="s">
        <v>3506</v>
      </c>
      <c r="AE1417" s="16" t="s">
        <v>7854</v>
      </c>
      <c r="AF1417" s="57" t="s">
        <v>5115</v>
      </c>
      <c r="AG1417" s="57" t="s">
        <v>5111</v>
      </c>
      <c r="AH1417" s="58">
        <v>6</v>
      </c>
      <c r="AI1417" s="56">
        <v>45016</v>
      </c>
      <c r="AJ1417" s="59"/>
      <c r="AK1417" s="61"/>
      <c r="AL1417" s="59"/>
      <c r="AM1417" s="63"/>
    </row>
    <row r="1418" spans="1:39" x14ac:dyDescent="0.2">
      <c r="A1418" s="49" t="s">
        <v>4550</v>
      </c>
      <c r="B1418" s="17" t="s">
        <v>1</v>
      </c>
      <c r="C1418" s="17" t="s">
        <v>4551</v>
      </c>
      <c r="D1418" s="17" t="s">
        <v>753</v>
      </c>
      <c r="E1418" s="17" t="s">
        <v>754</v>
      </c>
      <c r="F1418" s="48">
        <v>58.491</v>
      </c>
      <c r="G1418" s="229">
        <v>5.4</v>
      </c>
      <c r="H1418" s="229">
        <v>5.2</v>
      </c>
      <c r="I1418" s="229">
        <v>4.0999999999999996</v>
      </c>
      <c r="J1418" s="18">
        <v>1</v>
      </c>
      <c r="K1418" s="18">
        <v>24</v>
      </c>
      <c r="L1418" s="17" t="s">
        <v>9</v>
      </c>
      <c r="M1418" s="17" t="s">
        <v>11</v>
      </c>
      <c r="N1418" s="50" t="s">
        <v>71</v>
      </c>
      <c r="O1418" s="259" t="str">
        <f t="shared" si="92"/>
        <v>MAPA - OAE 0232</v>
      </c>
      <c r="P1418" s="258" t="s">
        <v>9317</v>
      </c>
      <c r="Q1418" s="256" t="str">
        <f>HYPERLINK(R1418, "FOTO 1 - OAE "&amp;A1418)</f>
        <v>FOTO 1 - OAE 0232</v>
      </c>
      <c r="R1418" s="255" t="s">
        <v>6302</v>
      </c>
      <c r="S1418" s="254" t="str">
        <f>HYPERLINK(T1418, "FOTO 2 - OAE "&amp;A1418)</f>
        <v>FOTO 2 - OAE 0232</v>
      </c>
      <c r="T1418" s="233" t="s">
        <v>7126</v>
      </c>
      <c r="U1418" s="238">
        <v>2018</v>
      </c>
      <c r="V1418" s="16" t="s">
        <v>2</v>
      </c>
      <c r="W1418" s="16" t="s">
        <v>10</v>
      </c>
      <c r="X1418" s="16" t="s">
        <v>12</v>
      </c>
      <c r="Y1418" s="16" t="s">
        <v>9485</v>
      </c>
      <c r="Z1418" s="16" t="s">
        <v>13</v>
      </c>
      <c r="AA1418" s="16" t="s">
        <v>72</v>
      </c>
      <c r="AB1418" s="16" t="s">
        <v>338</v>
      </c>
      <c r="AC1418" s="16" t="s">
        <v>4552</v>
      </c>
      <c r="AD1418" s="16" t="s">
        <v>4553</v>
      </c>
      <c r="AE1418" s="16" t="s">
        <v>7854</v>
      </c>
      <c r="AF1418" s="57" t="s">
        <v>5115</v>
      </c>
      <c r="AG1418" s="57" t="s">
        <v>5111</v>
      </c>
      <c r="AH1418" s="58">
        <v>6</v>
      </c>
      <c r="AI1418" s="56">
        <v>45016</v>
      </c>
      <c r="AJ1418" s="59"/>
      <c r="AK1418" s="61"/>
      <c r="AL1418" s="59"/>
      <c r="AM1418" s="63"/>
    </row>
    <row r="1419" spans="1:39" x14ac:dyDescent="0.2">
      <c r="A1419" s="49" t="s">
        <v>4544</v>
      </c>
      <c r="B1419" s="17" t="s">
        <v>1</v>
      </c>
      <c r="C1419" s="17" t="s">
        <v>4545</v>
      </c>
      <c r="D1419" s="17" t="s">
        <v>753</v>
      </c>
      <c r="E1419" s="17" t="s">
        <v>754</v>
      </c>
      <c r="F1419" s="48">
        <v>58.548000000000002</v>
      </c>
      <c r="G1419" s="229">
        <v>4.8</v>
      </c>
      <c r="H1419" s="229">
        <v>5</v>
      </c>
      <c r="I1419" s="229">
        <v>3.95</v>
      </c>
      <c r="J1419" s="18">
        <v>1</v>
      </c>
      <c r="K1419" s="18">
        <v>24</v>
      </c>
      <c r="L1419" s="17" t="s">
        <v>9</v>
      </c>
      <c r="M1419" s="17" t="s">
        <v>11</v>
      </c>
      <c r="N1419" s="50" t="s">
        <v>71</v>
      </c>
      <c r="O1419" s="259" t="str">
        <f t="shared" si="92"/>
        <v>MAPA - OAE 0233</v>
      </c>
      <c r="P1419" s="258" t="s">
        <v>9318</v>
      </c>
      <c r="Q1419" s="256" t="str">
        <f>HYPERLINK(R1419, "FOTO 1 - OAE "&amp;A1419)</f>
        <v>FOTO 1 - OAE 0233</v>
      </c>
      <c r="R1419" s="255" t="s">
        <v>6303</v>
      </c>
      <c r="S1419" s="254" t="str">
        <f>HYPERLINK(T1419, "FOTO 2 - OAE "&amp;A1419)</f>
        <v>FOTO 2 - OAE 0233</v>
      </c>
      <c r="T1419" s="233" t="s">
        <v>7127</v>
      </c>
      <c r="U1419" s="238">
        <v>2018</v>
      </c>
      <c r="V1419" s="16" t="s">
        <v>2</v>
      </c>
      <c r="W1419" s="16" t="s">
        <v>10</v>
      </c>
      <c r="X1419" s="16" t="s">
        <v>12</v>
      </c>
      <c r="Y1419" s="16" t="s">
        <v>9485</v>
      </c>
      <c r="Z1419" s="16" t="s">
        <v>13</v>
      </c>
      <c r="AA1419" s="16" t="s">
        <v>72</v>
      </c>
      <c r="AB1419" s="16" t="s">
        <v>338</v>
      </c>
      <c r="AC1419" s="16" t="s">
        <v>4546</v>
      </c>
      <c r="AD1419" s="16" t="s">
        <v>4547</v>
      </c>
      <c r="AE1419" s="16" t="s">
        <v>7854</v>
      </c>
      <c r="AF1419" s="57" t="s">
        <v>5115</v>
      </c>
      <c r="AG1419" s="57" t="s">
        <v>5111</v>
      </c>
      <c r="AH1419" s="58">
        <v>6</v>
      </c>
      <c r="AI1419" s="56">
        <v>45016</v>
      </c>
      <c r="AJ1419" s="59"/>
      <c r="AK1419" s="61"/>
      <c r="AL1419" s="59"/>
      <c r="AM1419" s="63"/>
    </row>
    <row r="1420" spans="1:39" x14ac:dyDescent="0.2">
      <c r="A1420" s="49" t="s">
        <v>4364</v>
      </c>
      <c r="B1420" s="17" t="s">
        <v>1</v>
      </c>
      <c r="C1420" s="17" t="s">
        <v>4365</v>
      </c>
      <c r="D1420" s="17" t="s">
        <v>753</v>
      </c>
      <c r="E1420" s="17" t="s">
        <v>754</v>
      </c>
      <c r="F1420" s="48">
        <v>58.61</v>
      </c>
      <c r="G1420" s="229">
        <v>15.89</v>
      </c>
      <c r="H1420" s="229">
        <v>5.0999999999999996</v>
      </c>
      <c r="I1420" s="229">
        <v>4</v>
      </c>
      <c r="J1420" s="18">
        <v>1</v>
      </c>
      <c r="K1420" s="18">
        <v>24</v>
      </c>
      <c r="L1420" s="17" t="s">
        <v>9</v>
      </c>
      <c r="M1420" s="17" t="s">
        <v>11</v>
      </c>
      <c r="N1420" s="50" t="s">
        <v>71</v>
      </c>
      <c r="O1420" s="259" t="str">
        <f t="shared" si="92"/>
        <v>MAPA - OAE 0231</v>
      </c>
      <c r="P1420" s="258" t="s">
        <v>9319</v>
      </c>
      <c r="Q1420" s="256" t="str">
        <f>HYPERLINK(R1420, "FOTO 1 - OAE "&amp;A1420)</f>
        <v>FOTO 1 - OAE 0231</v>
      </c>
      <c r="R1420" s="255" t="s">
        <v>6304</v>
      </c>
      <c r="S1420" s="254" t="str">
        <f>HYPERLINK(T1420, "FOTO 2 - OAE "&amp;A1420)</f>
        <v>FOTO 2 - OAE 0231</v>
      </c>
      <c r="T1420" s="233" t="s">
        <v>7128</v>
      </c>
      <c r="U1420" s="238">
        <v>2018</v>
      </c>
      <c r="V1420" s="16" t="s">
        <v>2</v>
      </c>
      <c r="W1420" s="16" t="s">
        <v>10</v>
      </c>
      <c r="X1420" s="16" t="s">
        <v>12</v>
      </c>
      <c r="Y1420" s="16" t="s">
        <v>9485</v>
      </c>
      <c r="Z1420" s="16" t="s">
        <v>13</v>
      </c>
      <c r="AA1420" s="16" t="s">
        <v>72</v>
      </c>
      <c r="AB1420" s="16" t="s">
        <v>338</v>
      </c>
      <c r="AC1420" s="16" t="s">
        <v>4366</v>
      </c>
      <c r="AD1420" s="16" t="s">
        <v>4367</v>
      </c>
      <c r="AE1420" s="16" t="s">
        <v>7854</v>
      </c>
      <c r="AF1420" s="57" t="s">
        <v>5115</v>
      </c>
      <c r="AG1420" s="57" t="s">
        <v>5111</v>
      </c>
      <c r="AH1420" s="58">
        <v>6</v>
      </c>
      <c r="AI1420" s="56">
        <v>45016</v>
      </c>
      <c r="AJ1420" s="59"/>
      <c r="AK1420" s="61"/>
      <c r="AL1420" s="59"/>
      <c r="AM1420" s="63"/>
    </row>
    <row r="1421" spans="1:39" x14ac:dyDescent="0.2">
      <c r="A1421" s="49" t="s">
        <v>4368</v>
      </c>
      <c r="B1421" s="17" t="s">
        <v>1</v>
      </c>
      <c r="C1421" s="17" t="s">
        <v>4369</v>
      </c>
      <c r="D1421" s="17" t="s">
        <v>753</v>
      </c>
      <c r="E1421" s="17" t="s">
        <v>754</v>
      </c>
      <c r="F1421" s="48">
        <v>80.117000000000004</v>
      </c>
      <c r="G1421" s="229">
        <v>5.6</v>
      </c>
      <c r="H1421" s="229">
        <v>4.3</v>
      </c>
      <c r="I1421" s="229">
        <v>2.65</v>
      </c>
      <c r="J1421" s="18">
        <v>1</v>
      </c>
      <c r="K1421" s="18">
        <v>24</v>
      </c>
      <c r="L1421" s="17" t="s">
        <v>94</v>
      </c>
      <c r="M1421" s="17" t="s">
        <v>11</v>
      </c>
      <c r="N1421" s="50" t="s">
        <v>71</v>
      </c>
      <c r="O1421" s="259" t="str">
        <f t="shared" si="92"/>
        <v>MAPA - OAE 0924</v>
      </c>
      <c r="P1421" s="258" t="s">
        <v>9320</v>
      </c>
      <c r="Q1421" s="253"/>
      <c r="R1421" s="255"/>
      <c r="S1421" s="239"/>
      <c r="T1421" s="233"/>
      <c r="U1421" s="238"/>
      <c r="V1421" s="16" t="s">
        <v>2</v>
      </c>
      <c r="W1421" s="16" t="s">
        <v>95</v>
      </c>
      <c r="X1421" s="16" t="s">
        <v>12</v>
      </c>
      <c r="Y1421" s="16" t="s">
        <v>9485</v>
      </c>
      <c r="Z1421" s="16" t="s">
        <v>13</v>
      </c>
      <c r="AA1421" s="16" t="s">
        <v>72</v>
      </c>
      <c r="AB1421" s="16" t="s">
        <v>18</v>
      </c>
      <c r="AC1421" s="16" t="s">
        <v>3499</v>
      </c>
      <c r="AD1421" s="16" t="s">
        <v>3500</v>
      </c>
      <c r="AE1421" s="16" t="s">
        <v>7854</v>
      </c>
      <c r="AF1421" s="57" t="s">
        <v>5115</v>
      </c>
      <c r="AG1421" s="57" t="s">
        <v>5111</v>
      </c>
      <c r="AH1421" s="58">
        <v>6</v>
      </c>
      <c r="AI1421" s="56">
        <v>45016</v>
      </c>
      <c r="AJ1421" s="59"/>
      <c r="AK1421" s="61"/>
      <c r="AL1421" s="59"/>
      <c r="AM1421" s="63"/>
    </row>
    <row r="1422" spans="1:39" x14ac:dyDescent="0.2">
      <c r="A1422" s="49" t="s">
        <v>3501</v>
      </c>
      <c r="B1422" s="17" t="s">
        <v>1</v>
      </c>
      <c r="C1422" s="17" t="s">
        <v>3502</v>
      </c>
      <c r="D1422" s="17" t="s">
        <v>753</v>
      </c>
      <c r="E1422" s="17" t="s">
        <v>754</v>
      </c>
      <c r="F1422" s="48">
        <v>80.180000000000007</v>
      </c>
      <c r="G1422" s="229">
        <v>7.75</v>
      </c>
      <c r="H1422" s="229">
        <v>4.34</v>
      </c>
      <c r="I1422" s="229">
        <v>2.75</v>
      </c>
      <c r="J1422" s="18">
        <v>1</v>
      </c>
      <c r="K1422" s="18">
        <v>24</v>
      </c>
      <c r="L1422" s="17" t="s">
        <v>94</v>
      </c>
      <c r="M1422" s="17" t="s">
        <v>11</v>
      </c>
      <c r="N1422" s="50" t="s">
        <v>71</v>
      </c>
      <c r="O1422" s="259" t="str">
        <f t="shared" si="92"/>
        <v>MAPA - OAE 0925</v>
      </c>
      <c r="P1422" s="258" t="s">
        <v>9321</v>
      </c>
      <c r="Q1422" s="253"/>
      <c r="R1422" s="255"/>
      <c r="S1422" s="239"/>
      <c r="T1422" s="233"/>
      <c r="U1422" s="238"/>
      <c r="V1422" s="16" t="s">
        <v>2</v>
      </c>
      <c r="W1422" s="16" t="s">
        <v>95</v>
      </c>
      <c r="X1422" s="16" t="s">
        <v>12</v>
      </c>
      <c r="Y1422" s="16" t="s">
        <v>9485</v>
      </c>
      <c r="Z1422" s="16" t="s">
        <v>13</v>
      </c>
      <c r="AA1422" s="16" t="s">
        <v>72</v>
      </c>
      <c r="AB1422" s="16" t="s">
        <v>18</v>
      </c>
      <c r="AC1422" s="16" t="s">
        <v>3499</v>
      </c>
      <c r="AD1422" s="16" t="s">
        <v>3500</v>
      </c>
      <c r="AE1422" s="16" t="s">
        <v>7854</v>
      </c>
      <c r="AF1422" s="57" t="s">
        <v>5115</v>
      </c>
      <c r="AG1422" s="57" t="s">
        <v>5111</v>
      </c>
      <c r="AH1422" s="58">
        <v>6</v>
      </c>
      <c r="AI1422" s="56">
        <v>45016</v>
      </c>
      <c r="AJ1422" s="59"/>
      <c r="AK1422" s="61"/>
      <c r="AL1422" s="59"/>
      <c r="AM1422" s="63"/>
    </row>
    <row r="1423" spans="1:39" x14ac:dyDescent="0.2">
      <c r="A1423" s="49" t="s">
        <v>3497</v>
      </c>
      <c r="B1423" s="17" t="s">
        <v>1</v>
      </c>
      <c r="C1423" s="17" t="s">
        <v>3498</v>
      </c>
      <c r="D1423" s="17" t="s">
        <v>753</v>
      </c>
      <c r="E1423" s="17" t="s">
        <v>754</v>
      </c>
      <c r="F1423" s="48">
        <v>80.251000000000005</v>
      </c>
      <c r="G1423" s="229">
        <v>12</v>
      </c>
      <c r="H1423" s="229">
        <v>4.4000000000000004</v>
      </c>
      <c r="I1423" s="229">
        <v>2.5499999999999998</v>
      </c>
      <c r="J1423" s="18">
        <v>1</v>
      </c>
      <c r="K1423" s="18">
        <v>24</v>
      </c>
      <c r="L1423" s="17" t="s">
        <v>94</v>
      </c>
      <c r="M1423" s="17" t="s">
        <v>11</v>
      </c>
      <c r="N1423" s="50" t="s">
        <v>71</v>
      </c>
      <c r="O1423" s="259" t="str">
        <f t="shared" si="92"/>
        <v>MAPA - OAE 0926</v>
      </c>
      <c r="P1423" s="258" t="s">
        <v>9322</v>
      </c>
      <c r="Q1423" s="253"/>
      <c r="R1423" s="255"/>
      <c r="S1423" s="239"/>
      <c r="T1423" s="233"/>
      <c r="U1423" s="238"/>
      <c r="V1423" s="16" t="s">
        <v>2</v>
      </c>
      <c r="W1423" s="16" t="s">
        <v>95</v>
      </c>
      <c r="X1423" s="16" t="s">
        <v>12</v>
      </c>
      <c r="Y1423" s="16" t="s">
        <v>9485</v>
      </c>
      <c r="Z1423" s="16" t="s">
        <v>13</v>
      </c>
      <c r="AA1423" s="16" t="s">
        <v>72</v>
      </c>
      <c r="AB1423" s="16" t="s">
        <v>18</v>
      </c>
      <c r="AC1423" s="16" t="s">
        <v>3499</v>
      </c>
      <c r="AD1423" s="16" t="s">
        <v>3500</v>
      </c>
      <c r="AE1423" s="16" t="s">
        <v>7854</v>
      </c>
      <c r="AF1423" s="57" t="s">
        <v>5115</v>
      </c>
      <c r="AG1423" s="57" t="s">
        <v>5111</v>
      </c>
      <c r="AH1423" s="58">
        <v>6</v>
      </c>
      <c r="AI1423" s="56">
        <v>45016</v>
      </c>
      <c r="AJ1423" s="59"/>
      <c r="AK1423" s="61"/>
      <c r="AL1423" s="59"/>
      <c r="AM1423" s="63"/>
    </row>
    <row r="1424" spans="1:39" x14ac:dyDescent="0.2">
      <c r="A1424" s="49" t="s">
        <v>4370</v>
      </c>
      <c r="B1424" s="17" t="s">
        <v>1</v>
      </c>
      <c r="C1424" s="17" t="s">
        <v>4371</v>
      </c>
      <c r="D1424" s="17" t="s">
        <v>753</v>
      </c>
      <c r="E1424" s="17" t="s">
        <v>754</v>
      </c>
      <c r="F1424" s="48">
        <v>80.563999999999993</v>
      </c>
      <c r="G1424" s="229">
        <v>11</v>
      </c>
      <c r="H1424" s="229">
        <v>4.9000000000000004</v>
      </c>
      <c r="I1424" s="229">
        <v>2.7</v>
      </c>
      <c r="J1424" s="18">
        <v>1</v>
      </c>
      <c r="K1424" s="18">
        <v>24</v>
      </c>
      <c r="L1424" s="17" t="s">
        <v>94</v>
      </c>
      <c r="M1424" s="17" t="s">
        <v>11</v>
      </c>
      <c r="N1424" s="50" t="s">
        <v>71</v>
      </c>
      <c r="O1424" s="259" t="str">
        <f t="shared" si="92"/>
        <v>MAPA - OAE 0929</v>
      </c>
      <c r="P1424" s="258" t="s">
        <v>9323</v>
      </c>
      <c r="Q1424" s="256"/>
      <c r="R1424" s="255"/>
      <c r="S1424" s="254"/>
      <c r="T1424" s="233"/>
      <c r="U1424" s="238"/>
      <c r="V1424" s="16" t="s">
        <v>2</v>
      </c>
      <c r="W1424" s="16" t="s">
        <v>95</v>
      </c>
      <c r="X1424" s="16" t="s">
        <v>12</v>
      </c>
      <c r="Y1424" s="16" t="s">
        <v>9485</v>
      </c>
      <c r="Z1424" s="16" t="s">
        <v>13</v>
      </c>
      <c r="AA1424" s="16" t="s">
        <v>72</v>
      </c>
      <c r="AB1424" s="16" t="s">
        <v>18</v>
      </c>
      <c r="AC1424" s="16" t="s">
        <v>3499</v>
      </c>
      <c r="AD1424" s="16" t="s">
        <v>3500</v>
      </c>
      <c r="AE1424" s="16" t="s">
        <v>7854</v>
      </c>
      <c r="AF1424" s="57" t="s">
        <v>5115</v>
      </c>
      <c r="AG1424" s="57" t="s">
        <v>5111</v>
      </c>
      <c r="AH1424" s="58">
        <v>6</v>
      </c>
      <c r="AI1424" s="56">
        <v>45016</v>
      </c>
      <c r="AJ1424" s="59"/>
      <c r="AK1424" s="61"/>
      <c r="AL1424" s="59"/>
      <c r="AM1424" s="63"/>
    </row>
    <row r="1425" spans="1:39" x14ac:dyDescent="0.2">
      <c r="A1425" s="49" t="s">
        <v>4381</v>
      </c>
      <c r="B1425" s="17" t="s">
        <v>1</v>
      </c>
      <c r="C1425" s="17" t="s">
        <v>2227</v>
      </c>
      <c r="D1425" s="17" t="s">
        <v>753</v>
      </c>
      <c r="E1425" s="17" t="s">
        <v>2719</v>
      </c>
      <c r="F1425" s="48">
        <v>89.576999999999998</v>
      </c>
      <c r="G1425" s="229">
        <v>75.2</v>
      </c>
      <c r="H1425" s="229">
        <v>5.61</v>
      </c>
      <c r="I1425" s="229">
        <v>3.6</v>
      </c>
      <c r="J1425" s="18">
        <v>1</v>
      </c>
      <c r="K1425" s="18">
        <v>24</v>
      </c>
      <c r="L1425" s="17" t="s">
        <v>9</v>
      </c>
      <c r="M1425" s="17" t="s">
        <v>11</v>
      </c>
      <c r="N1425" s="50" t="s">
        <v>71</v>
      </c>
      <c r="O1425" s="259" t="str">
        <f t="shared" si="92"/>
        <v>MAPA - OAE 0237</v>
      </c>
      <c r="P1425" s="258" t="s">
        <v>9324</v>
      </c>
      <c r="Q1425" s="256" t="str">
        <f>HYPERLINK(R1425, "FOTO 1 - OAE "&amp;A1425)</f>
        <v>FOTO 1 - OAE 0237</v>
      </c>
      <c r="R1425" s="255" t="s">
        <v>6305</v>
      </c>
      <c r="S1425" s="254" t="str">
        <f>HYPERLINK(T1425, "FOTO 2 - OAE "&amp;A1425)</f>
        <v>FOTO 2 - OAE 0237</v>
      </c>
      <c r="T1425" s="233" t="s">
        <v>7129</v>
      </c>
      <c r="U1425" s="238">
        <v>2018</v>
      </c>
      <c r="V1425" s="16" t="s">
        <v>2</v>
      </c>
      <c r="W1425" s="16" t="s">
        <v>10</v>
      </c>
      <c r="X1425" s="16" t="s">
        <v>12</v>
      </c>
      <c r="Y1425" s="16" t="s">
        <v>9485</v>
      </c>
      <c r="Z1425" s="16" t="s">
        <v>13</v>
      </c>
      <c r="AA1425" s="16" t="s">
        <v>72</v>
      </c>
      <c r="AB1425" s="16" t="s">
        <v>4</v>
      </c>
      <c r="AC1425" s="16" t="s">
        <v>2228</v>
      </c>
      <c r="AD1425" s="16" t="s">
        <v>4382</v>
      </c>
      <c r="AE1425" s="16" t="s">
        <v>7855</v>
      </c>
      <c r="AF1425" s="57" t="s">
        <v>5115</v>
      </c>
      <c r="AG1425" s="57" t="s">
        <v>5111</v>
      </c>
      <c r="AH1425" s="58">
        <v>6</v>
      </c>
      <c r="AI1425" s="56">
        <v>45016</v>
      </c>
      <c r="AJ1425" s="59"/>
      <c r="AK1425" s="61"/>
      <c r="AL1425" s="59"/>
      <c r="AM1425" s="63"/>
    </row>
    <row r="1426" spans="1:39" x14ac:dyDescent="0.2">
      <c r="A1426" s="49" t="s">
        <v>2715</v>
      </c>
      <c r="B1426" s="17" t="s">
        <v>1</v>
      </c>
      <c r="C1426" s="17" t="s">
        <v>2716</v>
      </c>
      <c r="D1426" s="17" t="s">
        <v>753</v>
      </c>
      <c r="E1426" s="17" t="s">
        <v>2719</v>
      </c>
      <c r="F1426" s="48">
        <v>89.989000000000004</v>
      </c>
      <c r="G1426" s="229">
        <v>25.2</v>
      </c>
      <c r="H1426" s="229">
        <v>5.14</v>
      </c>
      <c r="I1426" s="229">
        <v>2.5</v>
      </c>
      <c r="J1426" s="18">
        <v>1</v>
      </c>
      <c r="K1426" s="18">
        <v>24</v>
      </c>
      <c r="L1426" s="17" t="s">
        <v>2069</v>
      </c>
      <c r="M1426" s="17" t="s">
        <v>11</v>
      </c>
      <c r="N1426" s="50" t="s">
        <v>71</v>
      </c>
      <c r="O1426" s="259" t="str">
        <f t="shared" si="92"/>
        <v>MAPA - OAE 0238</v>
      </c>
      <c r="P1426" s="258" t="s">
        <v>9325</v>
      </c>
      <c r="Q1426" s="256" t="str">
        <f>HYPERLINK(R1426, "FOTO 1 - OAE "&amp;A1426)</f>
        <v>FOTO 1 - OAE 0238</v>
      </c>
      <c r="R1426" s="255" t="s">
        <v>6306</v>
      </c>
      <c r="S1426" s="254" t="str">
        <f>HYPERLINK(T1426, "FOTO 2 - OAE "&amp;A1426)</f>
        <v>FOTO 2 - OAE 0238</v>
      </c>
      <c r="T1426" s="233" t="s">
        <v>7130</v>
      </c>
      <c r="U1426" s="238">
        <v>2018</v>
      </c>
      <c r="V1426" s="16" t="s">
        <v>2</v>
      </c>
      <c r="W1426" s="16" t="s">
        <v>2070</v>
      </c>
      <c r="X1426" s="16" t="s">
        <v>12</v>
      </c>
      <c r="Y1426" s="16" t="s">
        <v>9485</v>
      </c>
      <c r="Z1426" s="16" t="s">
        <v>13</v>
      </c>
      <c r="AA1426" s="16" t="s">
        <v>72</v>
      </c>
      <c r="AB1426" s="16" t="s">
        <v>4</v>
      </c>
      <c r="AC1426" s="16" t="s">
        <v>2717</v>
      </c>
      <c r="AD1426" s="16" t="s">
        <v>2718</v>
      </c>
      <c r="AE1426" s="16" t="s">
        <v>7855</v>
      </c>
      <c r="AF1426" s="57" t="s">
        <v>5115</v>
      </c>
      <c r="AG1426" s="57" t="s">
        <v>5111</v>
      </c>
      <c r="AH1426" s="58">
        <v>6</v>
      </c>
      <c r="AI1426" s="56">
        <v>45016</v>
      </c>
      <c r="AJ1426" s="59"/>
      <c r="AK1426" s="61"/>
      <c r="AL1426" s="60"/>
      <c r="AM1426" s="64"/>
    </row>
    <row r="1427" spans="1:39" x14ac:dyDescent="0.2">
      <c r="A1427" s="49" t="s">
        <v>1760</v>
      </c>
      <c r="B1427" s="17" t="s">
        <v>1</v>
      </c>
      <c r="C1427" s="17" t="s">
        <v>609</v>
      </c>
      <c r="D1427" s="17" t="s">
        <v>2736</v>
      </c>
      <c r="E1427" s="17" t="s">
        <v>2737</v>
      </c>
      <c r="F1427" s="48">
        <v>3.41</v>
      </c>
      <c r="G1427" s="229">
        <v>236.8</v>
      </c>
      <c r="H1427" s="229">
        <v>10.45</v>
      </c>
      <c r="I1427" s="229">
        <v>9.23</v>
      </c>
      <c r="J1427" s="18">
        <v>2</v>
      </c>
      <c r="K1427" s="18">
        <v>36</v>
      </c>
      <c r="L1427" s="17" t="s">
        <v>9</v>
      </c>
      <c r="M1427" s="17" t="s">
        <v>11</v>
      </c>
      <c r="N1427" s="50" t="s">
        <v>71</v>
      </c>
      <c r="O1427" s="259" t="str">
        <f t="shared" si="92"/>
        <v>MAPA - OAE 1058</v>
      </c>
      <c r="P1427" s="258" t="s">
        <v>9326</v>
      </c>
      <c r="Q1427" s="256" t="str">
        <f>HYPERLINK(R1427, "FOTO 1 - OAE "&amp;A1427)</f>
        <v>FOTO 1 - OAE 1058</v>
      </c>
      <c r="R1427" s="255" t="s">
        <v>6307</v>
      </c>
      <c r="S1427" s="254" t="str">
        <f>HYPERLINK(T1427, "FOTO 2 - OAE "&amp;A1427)</f>
        <v>FOTO 2 - OAE 1058</v>
      </c>
      <c r="T1427" s="233" t="s">
        <v>7131</v>
      </c>
      <c r="U1427" s="238">
        <v>2018</v>
      </c>
      <c r="V1427" s="16" t="s">
        <v>2</v>
      </c>
      <c r="W1427" s="16" t="s">
        <v>10</v>
      </c>
      <c r="X1427" s="16" t="s">
        <v>12</v>
      </c>
      <c r="Y1427" s="16" t="s">
        <v>9485</v>
      </c>
      <c r="Z1427" s="16" t="s">
        <v>13</v>
      </c>
      <c r="AA1427" s="16" t="s">
        <v>72</v>
      </c>
      <c r="AB1427" s="16" t="s">
        <v>4</v>
      </c>
      <c r="AC1427" s="16" t="s">
        <v>45</v>
      </c>
      <c r="AD1427" s="16" t="s">
        <v>610</v>
      </c>
      <c r="AE1427" s="16" t="s">
        <v>7856</v>
      </c>
      <c r="AF1427" s="57" t="s">
        <v>5154</v>
      </c>
      <c r="AG1427" s="57" t="s">
        <v>5153</v>
      </c>
      <c r="AH1427" s="58">
        <v>6</v>
      </c>
      <c r="AI1427" s="56">
        <v>45016</v>
      </c>
      <c r="AJ1427" s="59"/>
      <c r="AK1427" s="61"/>
      <c r="AL1427" s="59"/>
      <c r="AM1427" s="63"/>
    </row>
    <row r="1428" spans="1:39" x14ac:dyDescent="0.2">
      <c r="A1428" s="49" t="s">
        <v>1846</v>
      </c>
      <c r="B1428" s="17" t="s">
        <v>1</v>
      </c>
      <c r="C1428" s="17" t="s">
        <v>4375</v>
      </c>
      <c r="D1428" s="17" t="s">
        <v>2736</v>
      </c>
      <c r="E1428" s="17" t="s">
        <v>2737</v>
      </c>
      <c r="F1428" s="48">
        <v>9.9570000000000007</v>
      </c>
      <c r="G1428" s="229">
        <v>31</v>
      </c>
      <c r="H1428" s="229">
        <v>5.5</v>
      </c>
      <c r="I1428" s="229">
        <v>3.65</v>
      </c>
      <c r="J1428" s="18">
        <v>1</v>
      </c>
      <c r="K1428" s="18">
        <v>24</v>
      </c>
      <c r="L1428" s="17" t="s">
        <v>9</v>
      </c>
      <c r="M1428" s="17" t="s">
        <v>11</v>
      </c>
      <c r="N1428" s="50" t="s">
        <v>71</v>
      </c>
      <c r="O1428" s="259" t="str">
        <f t="shared" si="92"/>
        <v>MAPA - OAE 1067</v>
      </c>
      <c r="P1428" s="258" t="s">
        <v>9327</v>
      </c>
      <c r="Q1428" s="256"/>
      <c r="R1428" s="255"/>
      <c r="S1428" s="254"/>
      <c r="T1428" s="233"/>
      <c r="U1428" s="238"/>
      <c r="V1428" s="16" t="s">
        <v>2</v>
      </c>
      <c r="W1428" s="16" t="s">
        <v>10</v>
      </c>
      <c r="X1428" s="16" t="s">
        <v>12</v>
      </c>
      <c r="Y1428" s="16" t="s">
        <v>9485</v>
      </c>
      <c r="Z1428" s="16" t="s">
        <v>13</v>
      </c>
      <c r="AA1428" s="16" t="s">
        <v>72</v>
      </c>
      <c r="AB1428" s="16" t="s">
        <v>411</v>
      </c>
      <c r="AC1428" s="16" t="s">
        <v>4376</v>
      </c>
      <c r="AD1428" s="16" t="s">
        <v>4377</v>
      </c>
      <c r="AE1428" s="16" t="s">
        <v>7856</v>
      </c>
      <c r="AF1428" s="57" t="s">
        <v>5154</v>
      </c>
      <c r="AG1428" s="57" t="s">
        <v>5153</v>
      </c>
      <c r="AH1428" s="58">
        <v>6</v>
      </c>
      <c r="AI1428" s="56">
        <v>45016</v>
      </c>
      <c r="AJ1428" s="59"/>
      <c r="AK1428" s="237"/>
      <c r="AL1428" s="59"/>
      <c r="AM1428" s="63"/>
    </row>
    <row r="1429" spans="1:39" x14ac:dyDescent="0.2">
      <c r="A1429" s="49" t="s">
        <v>3143</v>
      </c>
      <c r="B1429" s="17" t="s">
        <v>1</v>
      </c>
      <c r="C1429" s="17" t="s">
        <v>3144</v>
      </c>
      <c r="D1429" s="17" t="s">
        <v>1909</v>
      </c>
      <c r="E1429" s="17" t="s">
        <v>3145</v>
      </c>
      <c r="F1429" s="48">
        <v>15.15</v>
      </c>
      <c r="G1429" s="229">
        <v>341.4</v>
      </c>
      <c r="H1429" s="229">
        <v>11.9</v>
      </c>
      <c r="I1429" s="229">
        <v>10.7</v>
      </c>
      <c r="J1429" s="18">
        <v>2</v>
      </c>
      <c r="K1429" s="18">
        <v>45</v>
      </c>
      <c r="L1429" s="17" t="s">
        <v>9</v>
      </c>
      <c r="M1429" s="17" t="s">
        <v>11</v>
      </c>
      <c r="N1429" s="50" t="s">
        <v>171</v>
      </c>
      <c r="O1429" s="259" t="str">
        <f t="shared" si="92"/>
        <v>MAPA - OAE 0911</v>
      </c>
      <c r="P1429" s="258" t="s">
        <v>9328</v>
      </c>
      <c r="Q1429" s="256" t="str">
        <f t="shared" ref="Q1429:Q1438" si="93">HYPERLINK(R1429, "FOTO 1 - OAE "&amp;A1429)</f>
        <v>FOTO 1 - OAE 0911</v>
      </c>
      <c r="R1429" s="255" t="s">
        <v>6308</v>
      </c>
      <c r="S1429" s="254" t="str">
        <f t="shared" ref="S1429:S1438" si="94">HYPERLINK(T1429, "FOTO 2 - OAE "&amp;A1429)</f>
        <v>FOTO 2 - OAE 0911</v>
      </c>
      <c r="T1429" s="233" t="s">
        <v>7132</v>
      </c>
      <c r="U1429" s="238">
        <v>2015</v>
      </c>
      <c r="V1429" s="16" t="s">
        <v>2</v>
      </c>
      <c r="W1429" s="16" t="s">
        <v>10</v>
      </c>
      <c r="X1429" s="16" t="s">
        <v>12</v>
      </c>
      <c r="Y1429" s="16" t="s">
        <v>9485</v>
      </c>
      <c r="Z1429" s="16" t="s">
        <v>13</v>
      </c>
      <c r="AA1429" s="16" t="s">
        <v>172</v>
      </c>
      <c r="AB1429" s="16" t="s">
        <v>4</v>
      </c>
      <c r="AC1429" s="16" t="s">
        <v>406</v>
      </c>
      <c r="AD1429" s="16" t="s">
        <v>407</v>
      </c>
      <c r="AE1429" s="16" t="s">
        <v>7857</v>
      </c>
      <c r="AF1429" s="57" t="s">
        <v>5146</v>
      </c>
      <c r="AG1429" s="57" t="s">
        <v>5143</v>
      </c>
      <c r="AH1429" s="58">
        <v>8</v>
      </c>
      <c r="AI1429" s="56">
        <v>45016</v>
      </c>
      <c r="AJ1429" s="59" t="s">
        <v>5089</v>
      </c>
      <c r="AK1429" s="237" t="str">
        <f>HYPERLINK(AM1429,AL1429)</f>
        <v>21619/1972</v>
      </c>
      <c r="AL1429" s="59" t="s">
        <v>5090</v>
      </c>
      <c r="AM1429" s="63" t="s">
        <v>5091</v>
      </c>
    </row>
    <row r="1430" spans="1:39" x14ac:dyDescent="0.2">
      <c r="A1430" s="49" t="s">
        <v>3536</v>
      </c>
      <c r="B1430" s="17" t="s">
        <v>48</v>
      </c>
      <c r="C1430" s="17" t="s">
        <v>3537</v>
      </c>
      <c r="D1430" s="17" t="s">
        <v>1909</v>
      </c>
      <c r="E1430" s="17" t="s">
        <v>3145</v>
      </c>
      <c r="F1430" s="48">
        <v>16.059999999999999</v>
      </c>
      <c r="G1430" s="229">
        <v>76.099999999999994</v>
      </c>
      <c r="H1430" s="229">
        <v>10.4</v>
      </c>
      <c r="I1430" s="229">
        <v>8.1999999999999993</v>
      </c>
      <c r="J1430" s="18">
        <v>2</v>
      </c>
      <c r="K1430" s="18">
        <v>36</v>
      </c>
      <c r="L1430" s="17" t="s">
        <v>9</v>
      </c>
      <c r="M1430" s="17" t="s">
        <v>11</v>
      </c>
      <c r="N1430" s="50" t="s">
        <v>171</v>
      </c>
      <c r="O1430" s="259" t="str">
        <f t="shared" si="92"/>
        <v>MAPA - OAE 0564</v>
      </c>
      <c r="P1430" s="258" t="s">
        <v>9329</v>
      </c>
      <c r="Q1430" s="256" t="str">
        <f t="shared" si="93"/>
        <v>FOTO 1 - OAE 0564</v>
      </c>
      <c r="R1430" s="255" t="s">
        <v>6309</v>
      </c>
      <c r="S1430" s="254" t="str">
        <f t="shared" si="94"/>
        <v>FOTO 2 - OAE 0564</v>
      </c>
      <c r="T1430" s="233" t="s">
        <v>7133</v>
      </c>
      <c r="U1430" s="238">
        <v>2014</v>
      </c>
      <c r="V1430" s="16" t="s">
        <v>49</v>
      </c>
      <c r="W1430" s="16" t="s">
        <v>10</v>
      </c>
      <c r="X1430" s="16" t="s">
        <v>12</v>
      </c>
      <c r="Y1430" s="16" t="s">
        <v>9485</v>
      </c>
      <c r="Z1430" s="16" t="s">
        <v>13</v>
      </c>
      <c r="AA1430" s="16" t="s">
        <v>172</v>
      </c>
      <c r="AB1430" s="16" t="s">
        <v>30</v>
      </c>
      <c r="AC1430" s="16" t="s">
        <v>3538</v>
      </c>
      <c r="AD1430" s="16" t="s">
        <v>3539</v>
      </c>
      <c r="AE1430" s="16" t="s">
        <v>7857</v>
      </c>
      <c r="AF1430" s="57" t="s">
        <v>1721</v>
      </c>
      <c r="AG1430" s="57" t="s">
        <v>5143</v>
      </c>
      <c r="AH1430" s="58">
        <v>8</v>
      </c>
      <c r="AI1430" s="56">
        <v>45016</v>
      </c>
      <c r="AJ1430" s="59"/>
      <c r="AK1430" s="61"/>
      <c r="AL1430" s="59"/>
      <c r="AM1430" s="63"/>
    </row>
    <row r="1431" spans="1:39" x14ac:dyDescent="0.2">
      <c r="A1431" s="49" t="s">
        <v>4241</v>
      </c>
      <c r="B1431" s="17" t="s">
        <v>48</v>
      </c>
      <c r="C1431" s="17" t="s">
        <v>369</v>
      </c>
      <c r="D1431" s="17" t="s">
        <v>1909</v>
      </c>
      <c r="E1431" s="17" t="s">
        <v>1910</v>
      </c>
      <c r="F1431" s="48">
        <v>22.16</v>
      </c>
      <c r="G1431" s="229">
        <v>27.6</v>
      </c>
      <c r="H1431" s="229">
        <v>10.4</v>
      </c>
      <c r="I1431" s="229">
        <v>8.1999999999999993</v>
      </c>
      <c r="J1431" s="18">
        <v>2</v>
      </c>
      <c r="K1431" s="18">
        <v>36</v>
      </c>
      <c r="L1431" s="17" t="s">
        <v>9</v>
      </c>
      <c r="M1431" s="17" t="s">
        <v>11</v>
      </c>
      <c r="N1431" s="50" t="s">
        <v>171</v>
      </c>
      <c r="O1431" s="259" t="str">
        <f t="shared" si="92"/>
        <v>MAPA - OAE 0566</v>
      </c>
      <c r="P1431" s="258" t="s">
        <v>9330</v>
      </c>
      <c r="Q1431" s="256" t="str">
        <f t="shared" si="93"/>
        <v>FOTO 1 - OAE 0566</v>
      </c>
      <c r="R1431" s="255" t="s">
        <v>6310</v>
      </c>
      <c r="S1431" s="254" t="str">
        <f t="shared" si="94"/>
        <v>FOTO 2 - OAE 0566</v>
      </c>
      <c r="T1431" s="233" t="s">
        <v>7134</v>
      </c>
      <c r="U1431" s="238">
        <v>2015</v>
      </c>
      <c r="V1431" s="16" t="s">
        <v>49</v>
      </c>
      <c r="W1431" s="16" t="s">
        <v>10</v>
      </c>
      <c r="X1431" s="16" t="s">
        <v>12</v>
      </c>
      <c r="Y1431" s="16" t="s">
        <v>9485</v>
      </c>
      <c r="Z1431" s="16" t="s">
        <v>13</v>
      </c>
      <c r="AA1431" s="16" t="s">
        <v>172</v>
      </c>
      <c r="AB1431" s="16"/>
      <c r="AC1431" s="16"/>
      <c r="AD1431" s="16"/>
      <c r="AE1431" s="16" t="s">
        <v>7858</v>
      </c>
      <c r="AF1431" s="57" t="s">
        <v>1721</v>
      </c>
      <c r="AG1431" s="57" t="s">
        <v>5143</v>
      </c>
      <c r="AH1431" s="58">
        <v>8</v>
      </c>
      <c r="AI1431" s="56">
        <v>45016</v>
      </c>
      <c r="AJ1431" s="59"/>
      <c r="AK1431" s="61"/>
      <c r="AL1431" s="59"/>
      <c r="AM1431" s="63"/>
    </row>
    <row r="1432" spans="1:39" x14ac:dyDescent="0.2">
      <c r="A1432" s="49" t="s">
        <v>4689</v>
      </c>
      <c r="B1432" s="17" t="s">
        <v>1</v>
      </c>
      <c r="C1432" s="17" t="s">
        <v>4690</v>
      </c>
      <c r="D1432" s="17" t="s">
        <v>1909</v>
      </c>
      <c r="E1432" s="17" t="s">
        <v>1910</v>
      </c>
      <c r="F1432" s="48">
        <v>24.07</v>
      </c>
      <c r="G1432" s="229">
        <v>118.3</v>
      </c>
      <c r="H1432" s="229">
        <v>10.4</v>
      </c>
      <c r="I1432" s="229">
        <v>8.1999999999999993</v>
      </c>
      <c r="J1432" s="18">
        <v>2</v>
      </c>
      <c r="K1432" s="18">
        <v>36</v>
      </c>
      <c r="L1432" s="17" t="s">
        <v>9</v>
      </c>
      <c r="M1432" s="17" t="s">
        <v>11</v>
      </c>
      <c r="N1432" s="50" t="s">
        <v>171</v>
      </c>
      <c r="O1432" s="259" t="str">
        <f t="shared" si="92"/>
        <v>MAPA - OAE 0864</v>
      </c>
      <c r="P1432" s="258" t="s">
        <v>9331</v>
      </c>
      <c r="Q1432" s="256" t="str">
        <f t="shared" si="93"/>
        <v>FOTO 1 - OAE 0864</v>
      </c>
      <c r="R1432" s="255" t="s">
        <v>6311</v>
      </c>
      <c r="S1432" s="254" t="str">
        <f t="shared" si="94"/>
        <v>FOTO 2 - OAE 0864</v>
      </c>
      <c r="T1432" s="233" t="s">
        <v>7135</v>
      </c>
      <c r="U1432" s="238">
        <v>2015</v>
      </c>
      <c r="V1432" s="16" t="s">
        <v>2</v>
      </c>
      <c r="W1432" s="16" t="s">
        <v>10</v>
      </c>
      <c r="X1432" s="16" t="s">
        <v>12</v>
      </c>
      <c r="Y1432" s="16" t="s">
        <v>9485</v>
      </c>
      <c r="Z1432" s="16" t="s">
        <v>13</v>
      </c>
      <c r="AA1432" s="16" t="s">
        <v>172</v>
      </c>
      <c r="AB1432" s="16" t="s">
        <v>4</v>
      </c>
      <c r="AC1432" s="16" t="s">
        <v>1721</v>
      </c>
      <c r="AD1432" s="16" t="s">
        <v>1722</v>
      </c>
      <c r="AE1432" s="16" t="s">
        <v>7858</v>
      </c>
      <c r="AF1432" s="57" t="s">
        <v>1721</v>
      </c>
      <c r="AG1432" s="57" t="s">
        <v>5143</v>
      </c>
      <c r="AH1432" s="58">
        <v>8</v>
      </c>
      <c r="AI1432" s="56">
        <v>45016</v>
      </c>
      <c r="AJ1432" s="59"/>
      <c r="AK1432" s="61"/>
      <c r="AL1432" s="59"/>
      <c r="AM1432" s="63"/>
    </row>
    <row r="1433" spans="1:39" x14ac:dyDescent="0.2">
      <c r="A1433" s="49" t="s">
        <v>4090</v>
      </c>
      <c r="B1433" s="17" t="s">
        <v>1</v>
      </c>
      <c r="C1433" s="17" t="s">
        <v>944</v>
      </c>
      <c r="D1433" s="17" t="s">
        <v>1909</v>
      </c>
      <c r="E1433" s="17" t="s">
        <v>1910</v>
      </c>
      <c r="F1433" s="48">
        <v>38.15</v>
      </c>
      <c r="G1433" s="229">
        <v>55.2</v>
      </c>
      <c r="H1433" s="229">
        <v>10.4</v>
      </c>
      <c r="I1433" s="229">
        <v>8.1999999999999993</v>
      </c>
      <c r="J1433" s="18">
        <v>2</v>
      </c>
      <c r="K1433" s="18">
        <v>36</v>
      </c>
      <c r="L1433" s="17" t="s">
        <v>9</v>
      </c>
      <c r="M1433" s="17" t="s">
        <v>11</v>
      </c>
      <c r="N1433" s="50" t="s">
        <v>171</v>
      </c>
      <c r="O1433" s="259" t="str">
        <f t="shared" si="92"/>
        <v>MAPA - OAE 0865</v>
      </c>
      <c r="P1433" s="258" t="s">
        <v>9332</v>
      </c>
      <c r="Q1433" s="256" t="str">
        <f t="shared" si="93"/>
        <v>FOTO 1 - OAE 0865</v>
      </c>
      <c r="R1433" s="255" t="s">
        <v>6312</v>
      </c>
      <c r="S1433" s="254" t="str">
        <f t="shared" si="94"/>
        <v>FOTO 2 - OAE 0865</v>
      </c>
      <c r="T1433" s="233" t="s">
        <v>7136</v>
      </c>
      <c r="U1433" s="238">
        <v>2015</v>
      </c>
      <c r="V1433" s="16" t="s">
        <v>2</v>
      </c>
      <c r="W1433" s="16" t="s">
        <v>10</v>
      </c>
      <c r="X1433" s="16" t="s">
        <v>12</v>
      </c>
      <c r="Y1433" s="16" t="s">
        <v>9485</v>
      </c>
      <c r="Z1433" s="16" t="s">
        <v>13</v>
      </c>
      <c r="AA1433" s="16" t="s">
        <v>172</v>
      </c>
      <c r="AB1433" s="16" t="s">
        <v>18</v>
      </c>
      <c r="AC1433" s="16" t="s">
        <v>661</v>
      </c>
      <c r="AD1433" s="16" t="s">
        <v>662</v>
      </c>
      <c r="AE1433" s="16" t="s">
        <v>7858</v>
      </c>
      <c r="AF1433" s="57" t="s">
        <v>1721</v>
      </c>
      <c r="AG1433" s="57" t="s">
        <v>5143</v>
      </c>
      <c r="AH1433" s="58">
        <v>8</v>
      </c>
      <c r="AI1433" s="56">
        <v>45016</v>
      </c>
      <c r="AJ1433" s="59"/>
      <c r="AK1433" s="65"/>
      <c r="AL1433" s="59"/>
      <c r="AM1433" s="63"/>
    </row>
    <row r="1434" spans="1:39" x14ac:dyDescent="0.2">
      <c r="A1434" s="49" t="s">
        <v>3887</v>
      </c>
      <c r="B1434" s="17" t="s">
        <v>1</v>
      </c>
      <c r="C1434" s="17" t="s">
        <v>3888</v>
      </c>
      <c r="D1434" s="17" t="s">
        <v>1909</v>
      </c>
      <c r="E1434" s="17" t="s">
        <v>1910</v>
      </c>
      <c r="F1434" s="48">
        <v>52.96</v>
      </c>
      <c r="G1434" s="229">
        <v>76.099999999999994</v>
      </c>
      <c r="H1434" s="229">
        <v>10.4</v>
      </c>
      <c r="I1434" s="229">
        <v>8.1999999999999993</v>
      </c>
      <c r="J1434" s="18">
        <v>2</v>
      </c>
      <c r="K1434" s="18">
        <v>36</v>
      </c>
      <c r="L1434" s="17" t="s">
        <v>9</v>
      </c>
      <c r="M1434" s="17" t="s">
        <v>11</v>
      </c>
      <c r="N1434" s="50" t="s">
        <v>171</v>
      </c>
      <c r="O1434" s="259" t="str">
        <f t="shared" si="92"/>
        <v>MAPA - OAE 0866</v>
      </c>
      <c r="P1434" s="258" t="s">
        <v>9333</v>
      </c>
      <c r="Q1434" s="256" t="str">
        <f t="shared" si="93"/>
        <v>FOTO 1 - OAE 0866</v>
      </c>
      <c r="R1434" s="255" t="s">
        <v>6313</v>
      </c>
      <c r="S1434" s="254" t="str">
        <f t="shared" si="94"/>
        <v>FOTO 2 - OAE 0866</v>
      </c>
      <c r="T1434" s="233" t="s">
        <v>7137</v>
      </c>
      <c r="U1434" s="238">
        <v>2015</v>
      </c>
      <c r="V1434" s="16" t="s">
        <v>2</v>
      </c>
      <c r="W1434" s="16" t="s">
        <v>10</v>
      </c>
      <c r="X1434" s="16" t="s">
        <v>12</v>
      </c>
      <c r="Y1434" s="16" t="s">
        <v>9485</v>
      </c>
      <c r="Z1434" s="16" t="s">
        <v>13</v>
      </c>
      <c r="AA1434" s="16" t="s">
        <v>172</v>
      </c>
      <c r="AB1434" s="16" t="s">
        <v>18</v>
      </c>
      <c r="AC1434" s="16" t="s">
        <v>3889</v>
      </c>
      <c r="AD1434" s="16" t="s">
        <v>3890</v>
      </c>
      <c r="AE1434" s="16" t="s">
        <v>7858</v>
      </c>
      <c r="AF1434" s="57" t="s">
        <v>5127</v>
      </c>
      <c r="AG1434" s="57" t="s">
        <v>5111</v>
      </c>
      <c r="AH1434" s="58">
        <v>6</v>
      </c>
      <c r="AI1434" s="56">
        <v>45016</v>
      </c>
      <c r="AJ1434" s="59"/>
      <c r="AK1434" s="61"/>
      <c r="AL1434" s="59"/>
      <c r="AM1434" s="63"/>
    </row>
    <row r="1435" spans="1:39" x14ac:dyDescent="0.2">
      <c r="A1435" s="49" t="s">
        <v>1908</v>
      </c>
      <c r="B1435" s="17" t="s">
        <v>1</v>
      </c>
      <c r="C1435" s="17" t="s">
        <v>979</v>
      </c>
      <c r="D1435" s="17" t="s">
        <v>1909</v>
      </c>
      <c r="E1435" s="17" t="s">
        <v>1910</v>
      </c>
      <c r="F1435" s="48">
        <v>57.09</v>
      </c>
      <c r="G1435" s="229">
        <v>58.6</v>
      </c>
      <c r="H1435" s="229">
        <v>10.4</v>
      </c>
      <c r="I1435" s="229">
        <v>8.1999999999999993</v>
      </c>
      <c r="J1435" s="18">
        <v>2</v>
      </c>
      <c r="K1435" s="18">
        <v>36</v>
      </c>
      <c r="L1435" s="17" t="s">
        <v>9</v>
      </c>
      <c r="M1435" s="17" t="s">
        <v>11</v>
      </c>
      <c r="N1435" s="50" t="s">
        <v>171</v>
      </c>
      <c r="O1435" s="259" t="str">
        <f t="shared" si="92"/>
        <v>MAPA - OAE 0867</v>
      </c>
      <c r="P1435" s="258" t="s">
        <v>9334</v>
      </c>
      <c r="Q1435" s="256" t="str">
        <f t="shared" si="93"/>
        <v>FOTO 1 - OAE 0867</v>
      </c>
      <c r="R1435" s="255" t="s">
        <v>6314</v>
      </c>
      <c r="S1435" s="254" t="str">
        <f t="shared" si="94"/>
        <v>FOTO 2 - OAE 0867</v>
      </c>
      <c r="T1435" s="233" t="s">
        <v>7138</v>
      </c>
      <c r="U1435" s="238">
        <v>2015</v>
      </c>
      <c r="V1435" s="16" t="s">
        <v>2</v>
      </c>
      <c r="W1435" s="16" t="s">
        <v>10</v>
      </c>
      <c r="X1435" s="16" t="s">
        <v>12</v>
      </c>
      <c r="Y1435" s="16" t="s">
        <v>9485</v>
      </c>
      <c r="Z1435" s="16" t="s">
        <v>13</v>
      </c>
      <c r="AA1435" s="16" t="s">
        <v>172</v>
      </c>
      <c r="AB1435" s="16" t="s">
        <v>66</v>
      </c>
      <c r="AC1435" s="16" t="s">
        <v>980</v>
      </c>
      <c r="AD1435" s="16" t="s">
        <v>465</v>
      </c>
      <c r="AE1435" s="16" t="s">
        <v>7858</v>
      </c>
      <c r="AF1435" s="57" t="s">
        <v>5127</v>
      </c>
      <c r="AG1435" s="57" t="s">
        <v>5111</v>
      </c>
      <c r="AH1435" s="58">
        <v>6</v>
      </c>
      <c r="AI1435" s="56">
        <v>45016</v>
      </c>
      <c r="AJ1435" s="59"/>
      <c r="AK1435" s="65"/>
      <c r="AL1435" s="59"/>
      <c r="AM1435" s="63"/>
    </row>
    <row r="1436" spans="1:39" x14ac:dyDescent="0.2">
      <c r="A1436" s="49" t="s">
        <v>145</v>
      </c>
      <c r="B1436" s="17" t="s">
        <v>1</v>
      </c>
      <c r="C1436" s="17" t="s">
        <v>3496</v>
      </c>
      <c r="D1436" s="17" t="s">
        <v>2701</v>
      </c>
      <c r="E1436" s="17" t="s">
        <v>2702</v>
      </c>
      <c r="F1436" s="48">
        <v>4.55</v>
      </c>
      <c r="G1436" s="229">
        <v>4.5999999999999996</v>
      </c>
      <c r="H1436" s="229">
        <v>5.4</v>
      </c>
      <c r="I1436" s="229">
        <v>3.9</v>
      </c>
      <c r="J1436" s="18">
        <v>1</v>
      </c>
      <c r="K1436" s="18">
        <v>24</v>
      </c>
      <c r="L1436" s="17" t="s">
        <v>9</v>
      </c>
      <c r="M1436" s="17" t="s">
        <v>11</v>
      </c>
      <c r="N1436" s="50" t="s">
        <v>171</v>
      </c>
      <c r="O1436" s="259" t="str">
        <f t="shared" si="92"/>
        <v>MAPA - OAE 1095</v>
      </c>
      <c r="P1436" s="258" t="s">
        <v>9335</v>
      </c>
      <c r="Q1436" s="256" t="str">
        <f t="shared" si="93"/>
        <v>FOTO 1 - OAE 1095</v>
      </c>
      <c r="R1436" s="255" t="s">
        <v>6315</v>
      </c>
      <c r="S1436" s="254" t="str">
        <f t="shared" si="94"/>
        <v>FOTO 2 - OAE 1095</v>
      </c>
      <c r="T1436" s="233" t="s">
        <v>7139</v>
      </c>
      <c r="U1436" s="238">
        <v>2015</v>
      </c>
      <c r="V1436" s="16" t="s">
        <v>2</v>
      </c>
      <c r="W1436" s="16" t="s">
        <v>10</v>
      </c>
      <c r="X1436" s="16" t="s">
        <v>12</v>
      </c>
      <c r="Y1436" s="16" t="s">
        <v>9485</v>
      </c>
      <c r="Z1436" s="16" t="s">
        <v>13</v>
      </c>
      <c r="AA1436" s="16" t="s">
        <v>172</v>
      </c>
      <c r="AB1436" s="16" t="s">
        <v>18</v>
      </c>
      <c r="AC1436" s="16" t="s">
        <v>2699</v>
      </c>
      <c r="AD1436" s="16" t="s">
        <v>2700</v>
      </c>
      <c r="AE1436" s="16" t="s">
        <v>7859</v>
      </c>
      <c r="AF1436" s="57" t="s">
        <v>5138</v>
      </c>
      <c r="AG1436" s="57" t="s">
        <v>5111</v>
      </c>
      <c r="AH1436" s="58">
        <v>6</v>
      </c>
      <c r="AI1436" s="56">
        <v>45016</v>
      </c>
      <c r="AJ1436" s="59"/>
      <c r="AK1436" s="61"/>
      <c r="AL1436" s="59"/>
      <c r="AM1436" s="63"/>
    </row>
    <row r="1437" spans="1:39" x14ac:dyDescent="0.2">
      <c r="A1437" s="49" t="s">
        <v>1502</v>
      </c>
      <c r="B1437" s="17" t="s">
        <v>1</v>
      </c>
      <c r="C1437" s="17" t="s">
        <v>4361</v>
      </c>
      <c r="D1437" s="17" t="s">
        <v>2701</v>
      </c>
      <c r="E1437" s="17" t="s">
        <v>2702</v>
      </c>
      <c r="F1437" s="48">
        <v>5.01</v>
      </c>
      <c r="G1437" s="229">
        <v>41.9</v>
      </c>
      <c r="H1437" s="229">
        <v>5.4</v>
      </c>
      <c r="I1437" s="229">
        <v>3.6</v>
      </c>
      <c r="J1437" s="18">
        <v>1</v>
      </c>
      <c r="K1437" s="18">
        <v>24</v>
      </c>
      <c r="L1437" s="17" t="s">
        <v>9</v>
      </c>
      <c r="M1437" s="17" t="s">
        <v>11</v>
      </c>
      <c r="N1437" s="50" t="s">
        <v>171</v>
      </c>
      <c r="O1437" s="259" t="str">
        <f t="shared" si="92"/>
        <v>MAPA - OAE 1094</v>
      </c>
      <c r="P1437" s="258" t="s">
        <v>9336</v>
      </c>
      <c r="Q1437" s="256" t="str">
        <f t="shared" si="93"/>
        <v>FOTO 1 - OAE 1094</v>
      </c>
      <c r="R1437" s="255" t="s">
        <v>6316</v>
      </c>
      <c r="S1437" s="254" t="str">
        <f t="shared" si="94"/>
        <v>FOTO 2 - OAE 1094</v>
      </c>
      <c r="T1437" s="233" t="s">
        <v>7140</v>
      </c>
      <c r="U1437" s="238">
        <v>2015</v>
      </c>
      <c r="V1437" s="16" t="s">
        <v>2</v>
      </c>
      <c r="W1437" s="16" t="s">
        <v>10</v>
      </c>
      <c r="X1437" s="16" t="s">
        <v>12</v>
      </c>
      <c r="Y1437" s="16" t="s">
        <v>9485</v>
      </c>
      <c r="Z1437" s="16" t="s">
        <v>13</v>
      </c>
      <c r="AA1437" s="16" t="s">
        <v>172</v>
      </c>
      <c r="AB1437" s="16" t="s">
        <v>18</v>
      </c>
      <c r="AC1437" s="16" t="s">
        <v>2699</v>
      </c>
      <c r="AD1437" s="16" t="s">
        <v>2700</v>
      </c>
      <c r="AE1437" s="16" t="s">
        <v>7859</v>
      </c>
      <c r="AF1437" s="57" t="s">
        <v>5138</v>
      </c>
      <c r="AG1437" s="57" t="s">
        <v>5111</v>
      </c>
      <c r="AH1437" s="58">
        <v>6</v>
      </c>
      <c r="AI1437" s="56">
        <v>45016</v>
      </c>
      <c r="AJ1437" s="59"/>
      <c r="AK1437" s="61"/>
      <c r="AL1437" s="59"/>
      <c r="AM1437" s="63"/>
    </row>
    <row r="1438" spans="1:39" x14ac:dyDescent="0.2">
      <c r="A1438" s="49" t="s">
        <v>1216</v>
      </c>
      <c r="B1438" s="17" t="s">
        <v>1</v>
      </c>
      <c r="C1438" s="17" t="s">
        <v>2698</v>
      </c>
      <c r="D1438" s="17" t="s">
        <v>2701</v>
      </c>
      <c r="E1438" s="17" t="s">
        <v>2702</v>
      </c>
      <c r="F1438" s="48">
        <v>5.14</v>
      </c>
      <c r="G1438" s="229">
        <v>29</v>
      </c>
      <c r="H1438" s="229">
        <v>5.5</v>
      </c>
      <c r="I1438" s="229">
        <v>4</v>
      </c>
      <c r="J1438" s="18">
        <v>2</v>
      </c>
      <c r="K1438" s="18">
        <v>24</v>
      </c>
      <c r="L1438" s="17" t="s">
        <v>9</v>
      </c>
      <c r="M1438" s="17" t="s">
        <v>11</v>
      </c>
      <c r="N1438" s="50" t="s">
        <v>171</v>
      </c>
      <c r="O1438" s="259" t="str">
        <f t="shared" si="92"/>
        <v>MAPA - OAE 1093</v>
      </c>
      <c r="P1438" s="258" t="s">
        <v>9337</v>
      </c>
      <c r="Q1438" s="256" t="str">
        <f t="shared" si="93"/>
        <v>FOTO 1 - OAE 1093</v>
      </c>
      <c r="R1438" s="255" t="s">
        <v>6317</v>
      </c>
      <c r="S1438" s="254" t="str">
        <f t="shared" si="94"/>
        <v>FOTO 2 - OAE 1093</v>
      </c>
      <c r="T1438" s="233" t="s">
        <v>7141</v>
      </c>
      <c r="U1438" s="238">
        <v>2015</v>
      </c>
      <c r="V1438" s="16" t="s">
        <v>2</v>
      </c>
      <c r="W1438" s="16" t="s">
        <v>10</v>
      </c>
      <c r="X1438" s="16" t="s">
        <v>12</v>
      </c>
      <c r="Y1438" s="16" t="s">
        <v>9485</v>
      </c>
      <c r="Z1438" s="16" t="s">
        <v>13</v>
      </c>
      <c r="AA1438" s="16" t="s">
        <v>172</v>
      </c>
      <c r="AB1438" s="16" t="s">
        <v>18</v>
      </c>
      <c r="AC1438" s="16" t="s">
        <v>2699</v>
      </c>
      <c r="AD1438" s="16" t="s">
        <v>2700</v>
      </c>
      <c r="AE1438" s="16" t="s">
        <v>7859</v>
      </c>
      <c r="AF1438" s="57" t="s">
        <v>5138</v>
      </c>
      <c r="AG1438" s="57" t="s">
        <v>5111</v>
      </c>
      <c r="AH1438" s="58">
        <v>6</v>
      </c>
      <c r="AI1438" s="56">
        <v>45016</v>
      </c>
      <c r="AJ1438" s="59"/>
      <c r="AK1438" s="61"/>
      <c r="AL1438" s="59"/>
      <c r="AM1438" s="63"/>
    </row>
    <row r="1439" spans="1:39" x14ac:dyDescent="0.2">
      <c r="A1439" s="49" t="s">
        <v>5527</v>
      </c>
      <c r="B1439" s="17" t="s">
        <v>1</v>
      </c>
      <c r="C1439" s="17" t="s">
        <v>963</v>
      </c>
      <c r="D1439" s="17" t="s">
        <v>5528</v>
      </c>
      <c r="E1439" s="17" t="s">
        <v>5529</v>
      </c>
      <c r="F1439" s="48">
        <v>3.6</v>
      </c>
      <c r="G1439" s="229">
        <v>43</v>
      </c>
      <c r="H1439" s="229">
        <v>10.4</v>
      </c>
      <c r="I1439" s="229">
        <v>8.1999999999999993</v>
      </c>
      <c r="J1439" s="18">
        <v>2</v>
      </c>
      <c r="K1439" s="18">
        <v>36</v>
      </c>
      <c r="L1439" s="17" t="s">
        <v>9</v>
      </c>
      <c r="M1439" s="17" t="s">
        <v>11</v>
      </c>
      <c r="N1439" s="50" t="s">
        <v>26</v>
      </c>
      <c r="O1439" s="259" t="str">
        <f t="shared" si="92"/>
        <v>MAPA - OAE 2170</v>
      </c>
      <c r="P1439" s="258" t="s">
        <v>9338</v>
      </c>
      <c r="Q1439" s="256"/>
      <c r="R1439" s="255"/>
      <c r="S1439" s="254"/>
      <c r="T1439" s="233"/>
      <c r="U1439" s="238"/>
      <c r="V1439" s="16" t="s">
        <v>2</v>
      </c>
      <c r="W1439" s="16" t="s">
        <v>10</v>
      </c>
      <c r="X1439" s="16" t="s">
        <v>12</v>
      </c>
      <c r="Y1439" s="16" t="s">
        <v>9485</v>
      </c>
      <c r="Z1439" s="16" t="s">
        <v>13</v>
      </c>
      <c r="AA1439" s="16" t="s">
        <v>27</v>
      </c>
      <c r="AB1439" s="16" t="s">
        <v>18</v>
      </c>
      <c r="AC1439" s="16" t="s">
        <v>249</v>
      </c>
      <c r="AD1439" s="16" t="s">
        <v>250</v>
      </c>
      <c r="AE1439" s="16" t="s">
        <v>7860</v>
      </c>
      <c r="AF1439" s="57" t="s">
        <v>5331</v>
      </c>
      <c r="AG1439" s="57" t="s">
        <v>5140</v>
      </c>
      <c r="AH1439" s="58">
        <v>5</v>
      </c>
      <c r="AI1439" s="56">
        <v>45016</v>
      </c>
      <c r="AJ1439" s="59"/>
      <c r="AK1439" s="62"/>
      <c r="AL1439" s="59"/>
      <c r="AM1439" s="63"/>
    </row>
    <row r="1440" spans="1:39" x14ac:dyDescent="0.2">
      <c r="A1440" s="49" t="s">
        <v>3384</v>
      </c>
      <c r="B1440" s="17" t="s">
        <v>1</v>
      </c>
      <c r="C1440" s="17" t="s">
        <v>3385</v>
      </c>
      <c r="D1440" s="17" t="s">
        <v>3382</v>
      </c>
      <c r="E1440" s="17" t="s">
        <v>3383</v>
      </c>
      <c r="F1440" s="48">
        <v>0</v>
      </c>
      <c r="G1440" s="229">
        <v>89.7</v>
      </c>
      <c r="H1440" s="229">
        <v>10.5</v>
      </c>
      <c r="I1440" s="229">
        <v>8.1</v>
      </c>
      <c r="J1440" s="18">
        <v>2</v>
      </c>
      <c r="K1440" s="18">
        <v>36</v>
      </c>
      <c r="L1440" s="17" t="s">
        <v>9</v>
      </c>
      <c r="M1440" s="17" t="s">
        <v>11</v>
      </c>
      <c r="N1440" s="50" t="s">
        <v>26</v>
      </c>
      <c r="O1440" s="259" t="str">
        <f t="shared" si="92"/>
        <v>MAPA - OAE 0676</v>
      </c>
      <c r="P1440" s="258" t="s">
        <v>9339</v>
      </c>
      <c r="Q1440" s="256" t="str">
        <f t="shared" ref="Q1440:Q1461" si="95">HYPERLINK(R1440, "FOTO 1 - OAE "&amp;A1440)</f>
        <v>FOTO 1 - OAE 0676</v>
      </c>
      <c r="R1440" s="255" t="s">
        <v>6318</v>
      </c>
      <c r="S1440" s="254" t="str">
        <f t="shared" ref="S1440:S1461" si="96">HYPERLINK(T1440, "FOTO 2 - OAE "&amp;A1440)</f>
        <v>FOTO 2 - OAE 0676</v>
      </c>
      <c r="T1440" s="233" t="s">
        <v>7142</v>
      </c>
      <c r="U1440" s="238">
        <v>2018</v>
      </c>
      <c r="V1440" s="16" t="s">
        <v>2</v>
      </c>
      <c r="W1440" s="16" t="s">
        <v>10</v>
      </c>
      <c r="X1440" s="16" t="s">
        <v>12</v>
      </c>
      <c r="Y1440" s="16" t="s">
        <v>9485</v>
      </c>
      <c r="Z1440" s="16" t="s">
        <v>13</v>
      </c>
      <c r="AA1440" s="16" t="s">
        <v>27</v>
      </c>
      <c r="AB1440" s="16" t="s">
        <v>18</v>
      </c>
      <c r="AC1440" s="16" t="s">
        <v>3380</v>
      </c>
      <c r="AD1440" s="16" t="s">
        <v>3381</v>
      </c>
      <c r="AE1440" s="16" t="s">
        <v>7861</v>
      </c>
      <c r="AF1440" s="57" t="s">
        <v>5404</v>
      </c>
      <c r="AG1440" s="57" t="s">
        <v>5140</v>
      </c>
      <c r="AH1440" s="58">
        <v>5</v>
      </c>
      <c r="AI1440" s="56">
        <v>45016</v>
      </c>
      <c r="AJ1440" s="59"/>
      <c r="AK1440" s="61"/>
      <c r="AL1440" s="59"/>
      <c r="AM1440" s="63"/>
    </row>
    <row r="1441" spans="1:39" x14ac:dyDescent="0.2">
      <c r="A1441" s="49" t="s">
        <v>3378</v>
      </c>
      <c r="B1441" s="17" t="s">
        <v>1</v>
      </c>
      <c r="C1441" s="17" t="s">
        <v>3379</v>
      </c>
      <c r="D1441" s="17" t="s">
        <v>3382</v>
      </c>
      <c r="E1441" s="17" t="s">
        <v>3383</v>
      </c>
      <c r="F1441" s="48">
        <v>9.59</v>
      </c>
      <c r="G1441" s="229">
        <v>103.5</v>
      </c>
      <c r="H1441" s="229">
        <v>9.8000000000000007</v>
      </c>
      <c r="I1441" s="229">
        <v>7.6</v>
      </c>
      <c r="J1441" s="18">
        <v>2</v>
      </c>
      <c r="K1441" s="18">
        <v>36</v>
      </c>
      <c r="L1441" s="17" t="s">
        <v>9</v>
      </c>
      <c r="M1441" s="17" t="s">
        <v>11</v>
      </c>
      <c r="N1441" s="50" t="s">
        <v>26</v>
      </c>
      <c r="O1441" s="259" t="str">
        <f t="shared" si="92"/>
        <v>MAPA - OAE 0974</v>
      </c>
      <c r="P1441" s="258" t="s">
        <v>9340</v>
      </c>
      <c r="Q1441" s="256" t="str">
        <f t="shared" si="95"/>
        <v>FOTO 1 - OAE 0974</v>
      </c>
      <c r="R1441" s="255" t="s">
        <v>6319</v>
      </c>
      <c r="S1441" s="254" t="str">
        <f t="shared" si="96"/>
        <v>FOTO 2 - OAE 0974</v>
      </c>
      <c r="T1441" s="233" t="s">
        <v>7143</v>
      </c>
      <c r="U1441" s="238">
        <v>2018</v>
      </c>
      <c r="V1441" s="16" t="s">
        <v>2</v>
      </c>
      <c r="W1441" s="16" t="s">
        <v>10</v>
      </c>
      <c r="X1441" s="16" t="s">
        <v>12</v>
      </c>
      <c r="Y1441" s="16" t="s">
        <v>9485</v>
      </c>
      <c r="Z1441" s="16" t="s">
        <v>13</v>
      </c>
      <c r="AA1441" s="16" t="s">
        <v>27</v>
      </c>
      <c r="AB1441" s="16" t="s">
        <v>18</v>
      </c>
      <c r="AC1441" s="16" t="s">
        <v>3380</v>
      </c>
      <c r="AD1441" s="16" t="s">
        <v>3381</v>
      </c>
      <c r="AE1441" s="16" t="s">
        <v>7861</v>
      </c>
      <c r="AF1441" s="57" t="s">
        <v>3380</v>
      </c>
      <c r="AG1441" s="57" t="s">
        <v>5140</v>
      </c>
      <c r="AH1441" s="58">
        <v>5</v>
      </c>
      <c r="AI1441" s="56">
        <v>45016</v>
      </c>
      <c r="AJ1441" s="59"/>
      <c r="AK1441" s="61"/>
      <c r="AL1441" s="59"/>
      <c r="AM1441" s="63"/>
    </row>
    <row r="1442" spans="1:39" x14ac:dyDescent="0.2">
      <c r="A1442" s="49" t="s">
        <v>5425</v>
      </c>
      <c r="B1442" s="17" t="s">
        <v>1</v>
      </c>
      <c r="C1442" s="17" t="s">
        <v>202</v>
      </c>
      <c r="D1442" s="17" t="s">
        <v>2437</v>
      </c>
      <c r="E1442" s="17" t="s">
        <v>2438</v>
      </c>
      <c r="F1442" s="48">
        <v>20.32</v>
      </c>
      <c r="G1442" s="229">
        <v>159</v>
      </c>
      <c r="H1442" s="229">
        <v>11.6</v>
      </c>
      <c r="I1442" s="229">
        <v>10.8</v>
      </c>
      <c r="J1442" s="18">
        <v>2</v>
      </c>
      <c r="K1442" s="18">
        <v>45</v>
      </c>
      <c r="L1442" s="17" t="s">
        <v>9</v>
      </c>
      <c r="M1442" s="17" t="s">
        <v>11</v>
      </c>
      <c r="N1442" s="50" t="s">
        <v>26</v>
      </c>
      <c r="O1442" s="259" t="str">
        <f t="shared" si="92"/>
        <v>MAPA - OAE 2139</v>
      </c>
      <c r="P1442" s="258" t="s">
        <v>9341</v>
      </c>
      <c r="Q1442" s="256" t="str">
        <f t="shared" si="95"/>
        <v>FOTO 1 - OAE 2139</v>
      </c>
      <c r="R1442" s="255" t="s">
        <v>6320</v>
      </c>
      <c r="S1442" s="254" t="str">
        <f t="shared" si="96"/>
        <v>FOTO 2 - OAE 2139</v>
      </c>
      <c r="T1442" s="233" t="s">
        <v>7144</v>
      </c>
      <c r="U1442" s="238">
        <v>720</v>
      </c>
      <c r="V1442" s="16" t="s">
        <v>2</v>
      </c>
      <c r="W1442" s="16" t="s">
        <v>10</v>
      </c>
      <c r="X1442" s="16" t="s">
        <v>12</v>
      </c>
      <c r="Y1442" s="16" t="s">
        <v>9485</v>
      </c>
      <c r="Z1442" s="16" t="s">
        <v>13</v>
      </c>
      <c r="AA1442" s="16" t="s">
        <v>27</v>
      </c>
      <c r="AB1442" s="16" t="s">
        <v>4</v>
      </c>
      <c r="AC1442" s="16" t="s">
        <v>203</v>
      </c>
      <c r="AD1442" s="16" t="s">
        <v>204</v>
      </c>
      <c r="AE1442" s="16" t="s">
        <v>7862</v>
      </c>
      <c r="AF1442" s="57" t="s">
        <v>203</v>
      </c>
      <c r="AG1442" s="57" t="s">
        <v>5140</v>
      </c>
      <c r="AH1442" s="58">
        <v>5</v>
      </c>
      <c r="AI1442" s="56">
        <v>45016</v>
      </c>
      <c r="AJ1442" s="59"/>
      <c r="AK1442" s="61"/>
      <c r="AL1442" s="59"/>
      <c r="AM1442" s="63"/>
    </row>
    <row r="1443" spans="1:39" x14ac:dyDescent="0.2">
      <c r="A1443" s="49" t="s">
        <v>3289</v>
      </c>
      <c r="B1443" s="17" t="s">
        <v>1</v>
      </c>
      <c r="C1443" s="17" t="s">
        <v>3290</v>
      </c>
      <c r="D1443" s="17" t="s">
        <v>2437</v>
      </c>
      <c r="E1443" s="17" t="s">
        <v>2438</v>
      </c>
      <c r="F1443" s="48">
        <v>25.46</v>
      </c>
      <c r="G1443" s="229">
        <v>30.8</v>
      </c>
      <c r="H1443" s="229">
        <v>10.5</v>
      </c>
      <c r="I1443" s="229">
        <v>8.1999999999999993</v>
      </c>
      <c r="J1443" s="18">
        <v>2</v>
      </c>
      <c r="K1443" s="18">
        <v>36</v>
      </c>
      <c r="L1443" s="17" t="s">
        <v>9</v>
      </c>
      <c r="M1443" s="17" t="s">
        <v>11</v>
      </c>
      <c r="N1443" s="50" t="s">
        <v>26</v>
      </c>
      <c r="O1443" s="259" t="str">
        <f t="shared" si="92"/>
        <v>MAPA - OAE 0568</v>
      </c>
      <c r="P1443" s="258" t="s">
        <v>9342</v>
      </c>
      <c r="Q1443" s="256" t="str">
        <f t="shared" si="95"/>
        <v>FOTO 1 - OAE 0568</v>
      </c>
      <c r="R1443" s="255" t="s">
        <v>6321</v>
      </c>
      <c r="S1443" s="254" t="str">
        <f t="shared" si="96"/>
        <v>FOTO 2 - OAE 0568</v>
      </c>
      <c r="T1443" s="233" t="s">
        <v>7145</v>
      </c>
      <c r="U1443" s="238">
        <v>2018</v>
      </c>
      <c r="V1443" s="16" t="s">
        <v>2</v>
      </c>
      <c r="W1443" s="16" t="s">
        <v>10</v>
      </c>
      <c r="X1443" s="16" t="s">
        <v>12</v>
      </c>
      <c r="Y1443" s="16" t="s">
        <v>9485</v>
      </c>
      <c r="Z1443" s="16" t="s">
        <v>13</v>
      </c>
      <c r="AA1443" s="16" t="s">
        <v>27</v>
      </c>
      <c r="AB1443" s="16" t="s">
        <v>4</v>
      </c>
      <c r="AC1443" s="16" t="s">
        <v>1428</v>
      </c>
      <c r="AD1443" s="16" t="s">
        <v>3291</v>
      </c>
      <c r="AE1443" s="16" t="s">
        <v>7862</v>
      </c>
      <c r="AF1443" s="57" t="s">
        <v>203</v>
      </c>
      <c r="AG1443" s="57" t="s">
        <v>5140</v>
      </c>
      <c r="AH1443" s="58">
        <v>5</v>
      </c>
      <c r="AI1443" s="56">
        <v>45016</v>
      </c>
      <c r="AJ1443" s="59"/>
      <c r="AK1443" s="61"/>
      <c r="AL1443" s="59"/>
      <c r="AM1443" s="63"/>
    </row>
    <row r="1444" spans="1:39" x14ac:dyDescent="0.2">
      <c r="A1444" s="49" t="s">
        <v>5496</v>
      </c>
      <c r="B1444" s="17" t="s">
        <v>1</v>
      </c>
      <c r="C1444" s="17" t="s">
        <v>2060</v>
      </c>
      <c r="D1444" s="17" t="s">
        <v>5497</v>
      </c>
      <c r="E1444" s="17" t="s">
        <v>5498</v>
      </c>
      <c r="F1444" s="48">
        <v>5.46</v>
      </c>
      <c r="G1444" s="229">
        <v>6</v>
      </c>
      <c r="H1444" s="229">
        <v>7.5</v>
      </c>
      <c r="I1444" s="229">
        <v>7.1</v>
      </c>
      <c r="J1444" s="18">
        <v>2</v>
      </c>
      <c r="K1444" s="18">
        <v>36</v>
      </c>
      <c r="L1444" s="17" t="s">
        <v>9</v>
      </c>
      <c r="M1444" s="17" t="s">
        <v>11</v>
      </c>
      <c r="N1444" s="50" t="s">
        <v>88</v>
      </c>
      <c r="O1444" s="259" t="str">
        <f t="shared" si="92"/>
        <v>MAPA - OAE 2163</v>
      </c>
      <c r="P1444" s="258" t="s">
        <v>9343</v>
      </c>
      <c r="Q1444" s="256" t="str">
        <f t="shared" si="95"/>
        <v>FOTO 1 - OAE 2163</v>
      </c>
      <c r="R1444" s="255" t="s">
        <v>6322</v>
      </c>
      <c r="S1444" s="254" t="str">
        <f t="shared" si="96"/>
        <v>FOTO 2 - OAE 2163</v>
      </c>
      <c r="T1444" s="233" t="s">
        <v>7146</v>
      </c>
      <c r="U1444" s="238">
        <v>2021</v>
      </c>
      <c r="V1444" s="16" t="s">
        <v>2</v>
      </c>
      <c r="W1444" s="16" t="s">
        <v>10</v>
      </c>
      <c r="X1444" s="16" t="s">
        <v>12</v>
      </c>
      <c r="Y1444" s="16" t="s">
        <v>9485</v>
      </c>
      <c r="Z1444" s="16" t="s">
        <v>13</v>
      </c>
      <c r="AA1444" s="16" t="s">
        <v>89</v>
      </c>
      <c r="AB1444" s="16" t="s">
        <v>18</v>
      </c>
      <c r="AC1444" s="16" t="s">
        <v>2061</v>
      </c>
      <c r="AD1444" s="16" t="s">
        <v>2062</v>
      </c>
      <c r="AE1444" s="16" t="s">
        <v>7863</v>
      </c>
      <c r="AF1444" s="57" t="s">
        <v>5172</v>
      </c>
      <c r="AG1444" s="57" t="s">
        <v>5097</v>
      </c>
      <c r="AH1444" s="58">
        <v>1</v>
      </c>
      <c r="AI1444" s="56">
        <v>45016</v>
      </c>
      <c r="AJ1444" s="59"/>
      <c r="AK1444" s="61"/>
      <c r="AL1444" s="59"/>
      <c r="AM1444" s="63"/>
    </row>
    <row r="1445" spans="1:39" x14ac:dyDescent="0.2">
      <c r="A1445" s="49" t="s">
        <v>3691</v>
      </c>
      <c r="B1445" s="17" t="s">
        <v>1</v>
      </c>
      <c r="C1445" s="17" t="s">
        <v>3692</v>
      </c>
      <c r="D1445" s="17" t="s">
        <v>3694</v>
      </c>
      <c r="E1445" s="17" t="s">
        <v>3695</v>
      </c>
      <c r="F1445" s="48">
        <v>2.2999999999999998</v>
      </c>
      <c r="G1445" s="229">
        <v>52</v>
      </c>
      <c r="H1445" s="229">
        <v>3.6</v>
      </c>
      <c r="I1445" s="229">
        <v>3.2</v>
      </c>
      <c r="J1445" s="18">
        <v>1</v>
      </c>
      <c r="K1445" s="18">
        <v>24</v>
      </c>
      <c r="L1445" s="17" t="s">
        <v>2069</v>
      </c>
      <c r="M1445" s="17" t="s">
        <v>11</v>
      </c>
      <c r="N1445" s="50" t="s">
        <v>62</v>
      </c>
      <c r="O1445" s="259" t="str">
        <f t="shared" si="92"/>
        <v>MAPA - OAE 0874</v>
      </c>
      <c r="P1445" s="258" t="s">
        <v>9344</v>
      </c>
      <c r="Q1445" s="256" t="str">
        <f t="shared" si="95"/>
        <v>FOTO 1 - OAE 0874</v>
      </c>
      <c r="R1445" s="255" t="s">
        <v>6323</v>
      </c>
      <c r="S1445" s="254" t="str">
        <f t="shared" si="96"/>
        <v>FOTO 2 - OAE 0874</v>
      </c>
      <c r="T1445" s="233" t="s">
        <v>7147</v>
      </c>
      <c r="U1445" s="238">
        <v>2016</v>
      </c>
      <c r="V1445" s="16" t="s">
        <v>2</v>
      </c>
      <c r="W1445" s="16" t="s">
        <v>2070</v>
      </c>
      <c r="X1445" s="16" t="s">
        <v>12</v>
      </c>
      <c r="Y1445" s="16" t="s">
        <v>9485</v>
      </c>
      <c r="Z1445" s="16" t="s">
        <v>13</v>
      </c>
      <c r="AA1445" s="16" t="s">
        <v>63</v>
      </c>
      <c r="AB1445" s="16" t="s">
        <v>18</v>
      </c>
      <c r="AC1445" s="16" t="s">
        <v>2056</v>
      </c>
      <c r="AD1445" s="16" t="s">
        <v>3693</v>
      </c>
      <c r="AE1445" s="16" t="s">
        <v>7864</v>
      </c>
      <c r="AF1445" s="57" t="s">
        <v>63</v>
      </c>
      <c r="AG1445" s="57" t="s">
        <v>5116</v>
      </c>
      <c r="AH1445" s="58">
        <v>8</v>
      </c>
      <c r="AI1445" s="56">
        <v>45016</v>
      </c>
      <c r="AJ1445" s="59"/>
      <c r="AK1445" s="61"/>
      <c r="AL1445" s="59"/>
      <c r="AM1445" s="63"/>
    </row>
    <row r="1446" spans="1:39" x14ac:dyDescent="0.2">
      <c r="A1446" s="49" t="s">
        <v>2777</v>
      </c>
      <c r="B1446" s="17" t="s">
        <v>1</v>
      </c>
      <c r="C1446" s="17" t="s">
        <v>2778</v>
      </c>
      <c r="D1446" s="17" t="s">
        <v>2781</v>
      </c>
      <c r="E1446" s="17" t="s">
        <v>2782</v>
      </c>
      <c r="F1446" s="48">
        <v>10.82</v>
      </c>
      <c r="G1446" s="229">
        <v>31</v>
      </c>
      <c r="H1446" s="229">
        <v>10.4</v>
      </c>
      <c r="I1446" s="229">
        <v>8.1999999999999993</v>
      </c>
      <c r="J1446" s="18">
        <v>2</v>
      </c>
      <c r="K1446" s="18">
        <v>45</v>
      </c>
      <c r="L1446" s="17" t="s">
        <v>9</v>
      </c>
      <c r="M1446" s="17" t="s">
        <v>11</v>
      </c>
      <c r="N1446" s="50" t="s">
        <v>26</v>
      </c>
      <c r="O1446" s="259" t="str">
        <f t="shared" si="92"/>
        <v>MAPA - OAE 0574</v>
      </c>
      <c r="P1446" s="258" t="s">
        <v>9345</v>
      </c>
      <c r="Q1446" s="256" t="str">
        <f t="shared" si="95"/>
        <v>FOTO 1 - OAE 0574</v>
      </c>
      <c r="R1446" s="255" t="s">
        <v>6324</v>
      </c>
      <c r="S1446" s="254" t="str">
        <f t="shared" si="96"/>
        <v>FOTO 2 - OAE 0574</v>
      </c>
      <c r="T1446" s="233" t="s">
        <v>7148</v>
      </c>
      <c r="U1446" s="238">
        <v>2018</v>
      </c>
      <c r="V1446" s="16" t="s">
        <v>2</v>
      </c>
      <c r="W1446" s="16" t="s">
        <v>10</v>
      </c>
      <c r="X1446" s="16" t="s">
        <v>12</v>
      </c>
      <c r="Y1446" s="16" t="s">
        <v>9485</v>
      </c>
      <c r="Z1446" s="16" t="s">
        <v>13</v>
      </c>
      <c r="AA1446" s="16" t="s">
        <v>27</v>
      </c>
      <c r="AB1446" s="16" t="s">
        <v>18</v>
      </c>
      <c r="AC1446" s="16" t="s">
        <v>2779</v>
      </c>
      <c r="AD1446" s="16" t="s">
        <v>2780</v>
      </c>
      <c r="AE1446" s="16" t="s">
        <v>7865</v>
      </c>
      <c r="AF1446" s="57" t="s">
        <v>5357</v>
      </c>
      <c r="AG1446" s="57" t="s">
        <v>5140</v>
      </c>
      <c r="AH1446" s="58">
        <v>5</v>
      </c>
      <c r="AI1446" s="56">
        <v>45016</v>
      </c>
      <c r="AJ1446" s="59"/>
      <c r="AK1446" s="61"/>
      <c r="AL1446" s="59"/>
      <c r="AM1446" s="63"/>
    </row>
    <row r="1447" spans="1:39" x14ac:dyDescent="0.2">
      <c r="A1447" s="49" t="s">
        <v>4747</v>
      </c>
      <c r="B1447" s="17" t="s">
        <v>1</v>
      </c>
      <c r="C1447" s="17" t="s">
        <v>202</v>
      </c>
      <c r="D1447" s="17" t="s">
        <v>2781</v>
      </c>
      <c r="E1447" s="17" t="s">
        <v>2782</v>
      </c>
      <c r="F1447" s="48">
        <v>12.15</v>
      </c>
      <c r="G1447" s="229">
        <v>272.3</v>
      </c>
      <c r="H1447" s="229">
        <v>11.5</v>
      </c>
      <c r="I1447" s="229">
        <v>8.1999999999999993</v>
      </c>
      <c r="J1447" s="18">
        <v>2</v>
      </c>
      <c r="K1447" s="18">
        <v>36</v>
      </c>
      <c r="L1447" s="17" t="s">
        <v>9</v>
      </c>
      <c r="M1447" s="17" t="s">
        <v>11</v>
      </c>
      <c r="N1447" s="50" t="s">
        <v>26</v>
      </c>
      <c r="O1447" s="259" t="str">
        <f t="shared" si="92"/>
        <v>MAPA - OAE 1074</v>
      </c>
      <c r="P1447" s="258" t="s">
        <v>9346</v>
      </c>
      <c r="Q1447" s="256" t="str">
        <f t="shared" si="95"/>
        <v>FOTO 1 - OAE 1074</v>
      </c>
      <c r="R1447" s="255" t="s">
        <v>6325</v>
      </c>
      <c r="S1447" s="254" t="str">
        <f t="shared" si="96"/>
        <v>FOTO 2 - OAE 1074</v>
      </c>
      <c r="T1447" s="233" t="s">
        <v>7149</v>
      </c>
      <c r="U1447" s="238">
        <v>2014</v>
      </c>
      <c r="V1447" s="16" t="s">
        <v>2</v>
      </c>
      <c r="W1447" s="16" t="s">
        <v>10</v>
      </c>
      <c r="X1447" s="16" t="s">
        <v>12</v>
      </c>
      <c r="Y1447" s="16" t="s">
        <v>9485</v>
      </c>
      <c r="Z1447" s="16" t="s">
        <v>13</v>
      </c>
      <c r="AA1447" s="16" t="s">
        <v>27</v>
      </c>
      <c r="AB1447" s="16" t="s">
        <v>4</v>
      </c>
      <c r="AC1447" s="16" t="s">
        <v>203</v>
      </c>
      <c r="AD1447" s="16" t="s">
        <v>204</v>
      </c>
      <c r="AE1447" s="16" t="s">
        <v>7865</v>
      </c>
      <c r="AF1447" s="57" t="s">
        <v>5400</v>
      </c>
      <c r="AG1447" s="57" t="s">
        <v>5140</v>
      </c>
      <c r="AH1447" s="58">
        <v>5</v>
      </c>
      <c r="AI1447" s="56">
        <v>45016</v>
      </c>
      <c r="AJ1447" s="59"/>
      <c r="AK1447" s="61"/>
      <c r="AL1447" s="59"/>
      <c r="AM1447" s="63"/>
    </row>
    <row r="1448" spans="1:39" x14ac:dyDescent="0.2">
      <c r="A1448" s="49" t="s">
        <v>3470</v>
      </c>
      <c r="B1448" s="17" t="s">
        <v>1</v>
      </c>
      <c r="C1448" s="17" t="s">
        <v>3471</v>
      </c>
      <c r="D1448" s="17" t="s">
        <v>3365</v>
      </c>
      <c r="E1448" s="17" t="s">
        <v>3366</v>
      </c>
      <c r="F1448" s="48">
        <v>0.52</v>
      </c>
      <c r="G1448" s="229">
        <v>60</v>
      </c>
      <c r="H1448" s="229">
        <v>10.4</v>
      </c>
      <c r="I1448" s="229">
        <v>8.1999999999999993</v>
      </c>
      <c r="J1448" s="18">
        <v>2</v>
      </c>
      <c r="K1448" s="18">
        <v>36</v>
      </c>
      <c r="L1448" s="17" t="s">
        <v>9</v>
      </c>
      <c r="M1448" s="17" t="s">
        <v>11</v>
      </c>
      <c r="N1448" s="50" t="s">
        <v>88</v>
      </c>
      <c r="O1448" s="259" t="str">
        <f t="shared" si="92"/>
        <v>MAPA - OAE 0575</v>
      </c>
      <c r="P1448" s="258" t="s">
        <v>9347</v>
      </c>
      <c r="Q1448" s="256" t="str">
        <f t="shared" si="95"/>
        <v>FOTO 1 - OAE 0575</v>
      </c>
      <c r="R1448" s="255" t="s">
        <v>6326</v>
      </c>
      <c r="S1448" s="254" t="str">
        <f t="shared" si="96"/>
        <v>FOTO 2 - OAE 0575</v>
      </c>
      <c r="T1448" s="233" t="s">
        <v>7150</v>
      </c>
      <c r="U1448" s="238">
        <v>2015</v>
      </c>
      <c r="V1448" s="16" t="s">
        <v>2</v>
      </c>
      <c r="W1448" s="16" t="s">
        <v>10</v>
      </c>
      <c r="X1448" s="16" t="s">
        <v>12</v>
      </c>
      <c r="Y1448" s="16" t="s">
        <v>9485</v>
      </c>
      <c r="Z1448" s="16" t="s">
        <v>13</v>
      </c>
      <c r="AA1448" s="16" t="s">
        <v>89</v>
      </c>
      <c r="AB1448" s="16" t="s">
        <v>18</v>
      </c>
      <c r="AC1448" s="16" t="s">
        <v>2207</v>
      </c>
      <c r="AD1448" s="16" t="s">
        <v>2208</v>
      </c>
      <c r="AE1448" s="16" t="s">
        <v>7866</v>
      </c>
      <c r="AF1448" s="57" t="s">
        <v>5163</v>
      </c>
      <c r="AG1448" s="57" t="s">
        <v>5113</v>
      </c>
      <c r="AH1448" s="58">
        <v>1</v>
      </c>
      <c r="AI1448" s="56">
        <v>45016</v>
      </c>
      <c r="AJ1448" s="59"/>
      <c r="AK1448" s="61"/>
      <c r="AL1448" s="59"/>
      <c r="AM1448" s="63"/>
    </row>
    <row r="1449" spans="1:39" x14ac:dyDescent="0.2">
      <c r="A1449" s="49" t="s">
        <v>3363</v>
      </c>
      <c r="B1449" s="17" t="s">
        <v>1</v>
      </c>
      <c r="C1449" s="17" t="s">
        <v>3364</v>
      </c>
      <c r="D1449" s="17" t="s">
        <v>3365</v>
      </c>
      <c r="E1449" s="17" t="s">
        <v>3366</v>
      </c>
      <c r="F1449" s="48">
        <v>0.85299999999999998</v>
      </c>
      <c r="G1449" s="229">
        <v>60</v>
      </c>
      <c r="H1449" s="229">
        <v>10.4</v>
      </c>
      <c r="I1449" s="229">
        <v>8.1999999999999993</v>
      </c>
      <c r="J1449" s="18">
        <v>2</v>
      </c>
      <c r="K1449" s="18">
        <v>36</v>
      </c>
      <c r="L1449" s="17" t="s">
        <v>9</v>
      </c>
      <c r="M1449" s="17" t="s">
        <v>11</v>
      </c>
      <c r="N1449" s="50" t="s">
        <v>88</v>
      </c>
      <c r="O1449" s="259" t="str">
        <f t="shared" si="92"/>
        <v>MAPA - OAE 0576</v>
      </c>
      <c r="P1449" s="258" t="s">
        <v>9348</v>
      </c>
      <c r="Q1449" s="256" t="str">
        <f t="shared" si="95"/>
        <v>FOTO 1 - OAE 0576</v>
      </c>
      <c r="R1449" s="255" t="s">
        <v>6327</v>
      </c>
      <c r="S1449" s="254" t="str">
        <f t="shared" si="96"/>
        <v>FOTO 2 - OAE 0576</v>
      </c>
      <c r="T1449" s="233" t="s">
        <v>7151</v>
      </c>
      <c r="U1449" s="238">
        <v>2015</v>
      </c>
      <c r="V1449" s="16" t="s">
        <v>2</v>
      </c>
      <c r="W1449" s="16" t="s">
        <v>10</v>
      </c>
      <c r="X1449" s="16" t="s">
        <v>12</v>
      </c>
      <c r="Y1449" s="16" t="s">
        <v>9485</v>
      </c>
      <c r="Z1449" s="16" t="s">
        <v>13</v>
      </c>
      <c r="AA1449" s="16" t="s">
        <v>89</v>
      </c>
      <c r="AB1449" s="16" t="s">
        <v>18</v>
      </c>
      <c r="AC1449" s="16" t="s">
        <v>2207</v>
      </c>
      <c r="AD1449" s="16" t="s">
        <v>2208</v>
      </c>
      <c r="AE1449" s="16" t="s">
        <v>7866</v>
      </c>
      <c r="AF1449" s="57" t="s">
        <v>5163</v>
      </c>
      <c r="AG1449" s="57" t="s">
        <v>5113</v>
      </c>
      <c r="AH1449" s="58">
        <v>1</v>
      </c>
      <c r="AI1449" s="56">
        <v>45016</v>
      </c>
      <c r="AJ1449" s="59"/>
      <c r="AK1449" s="61"/>
      <c r="AL1449" s="59"/>
      <c r="AM1449" s="63"/>
    </row>
    <row r="1450" spans="1:39" x14ac:dyDescent="0.2">
      <c r="A1450" s="49" t="s">
        <v>90</v>
      </c>
      <c r="B1450" s="17" t="s">
        <v>1</v>
      </c>
      <c r="C1450" s="17" t="s">
        <v>91</v>
      </c>
      <c r="D1450" s="17" t="s">
        <v>92</v>
      </c>
      <c r="E1450" s="17" t="s">
        <v>93</v>
      </c>
      <c r="F1450" s="48">
        <v>13.2</v>
      </c>
      <c r="G1450" s="229">
        <v>16.8</v>
      </c>
      <c r="H1450" s="229">
        <v>4.0999999999999996</v>
      </c>
      <c r="I1450" s="229">
        <v>3.7</v>
      </c>
      <c r="J1450" s="18">
        <v>1</v>
      </c>
      <c r="K1450" s="18">
        <v>24</v>
      </c>
      <c r="L1450" s="17" t="s">
        <v>2069</v>
      </c>
      <c r="M1450" s="17" t="s">
        <v>11</v>
      </c>
      <c r="N1450" s="50" t="s">
        <v>37</v>
      </c>
      <c r="O1450" s="259" t="str">
        <f t="shared" si="92"/>
        <v>MAPA - OAE 2128</v>
      </c>
      <c r="P1450" s="258" t="s">
        <v>9349</v>
      </c>
      <c r="Q1450" s="256" t="str">
        <f t="shared" si="95"/>
        <v>FOTO 1 - OAE 2128</v>
      </c>
      <c r="R1450" s="255" t="s">
        <v>6328</v>
      </c>
      <c r="S1450" s="254" t="str">
        <f t="shared" si="96"/>
        <v>FOTO 2 - OAE 2128</v>
      </c>
      <c r="T1450" s="233" t="s">
        <v>7152</v>
      </c>
      <c r="U1450" s="238">
        <v>2015</v>
      </c>
      <c r="V1450" s="16" t="s">
        <v>2</v>
      </c>
      <c r="W1450" s="16" t="s">
        <v>2070</v>
      </c>
      <c r="X1450" s="16" t="s">
        <v>12</v>
      </c>
      <c r="Y1450" s="16" t="s">
        <v>9485</v>
      </c>
      <c r="Z1450" s="16" t="s">
        <v>13</v>
      </c>
      <c r="AA1450" s="16" t="s">
        <v>38</v>
      </c>
      <c r="AB1450" s="16"/>
      <c r="AC1450" s="16"/>
      <c r="AD1450" s="16"/>
      <c r="AE1450" s="16" t="s">
        <v>7867</v>
      </c>
      <c r="AF1450" s="57" t="s">
        <v>5131</v>
      </c>
      <c r="AG1450" s="57" t="s">
        <v>5113</v>
      </c>
      <c r="AH1450" s="58">
        <v>1</v>
      </c>
      <c r="AI1450" s="56">
        <v>45016</v>
      </c>
      <c r="AJ1450" s="59"/>
      <c r="AK1450" s="61"/>
      <c r="AL1450" s="59"/>
      <c r="AM1450" s="63"/>
    </row>
    <row r="1451" spans="1:39" x14ac:dyDescent="0.2">
      <c r="A1451" s="49" t="s">
        <v>687</v>
      </c>
      <c r="B1451" s="17" t="s">
        <v>1</v>
      </c>
      <c r="C1451" s="17" t="s">
        <v>5420</v>
      </c>
      <c r="D1451" s="17" t="s">
        <v>92</v>
      </c>
      <c r="E1451" s="17" t="s">
        <v>93</v>
      </c>
      <c r="F1451" s="48">
        <v>13.98</v>
      </c>
      <c r="G1451" s="229">
        <v>12.85</v>
      </c>
      <c r="H1451" s="229">
        <v>3.95</v>
      </c>
      <c r="I1451" s="229">
        <v>3.35</v>
      </c>
      <c r="J1451" s="18">
        <v>1</v>
      </c>
      <c r="K1451" s="18">
        <v>24</v>
      </c>
      <c r="L1451" s="17" t="s">
        <v>9</v>
      </c>
      <c r="M1451" s="17" t="s">
        <v>11</v>
      </c>
      <c r="N1451" s="50" t="s">
        <v>37</v>
      </c>
      <c r="O1451" s="259" t="str">
        <f t="shared" si="92"/>
        <v>MAPA - OAE 1301</v>
      </c>
      <c r="P1451" s="258" t="s">
        <v>9350</v>
      </c>
      <c r="Q1451" s="256" t="str">
        <f t="shared" si="95"/>
        <v>FOTO 1 - OAE 1301</v>
      </c>
      <c r="R1451" s="255" t="s">
        <v>6329</v>
      </c>
      <c r="S1451" s="254" t="str">
        <f t="shared" si="96"/>
        <v>FOTO 2 - OAE 1301</v>
      </c>
      <c r="T1451" s="233" t="s">
        <v>7153</v>
      </c>
      <c r="U1451" s="238">
        <v>2015</v>
      </c>
      <c r="V1451" s="16" t="s">
        <v>2</v>
      </c>
      <c r="W1451" s="16" t="s">
        <v>10</v>
      </c>
      <c r="X1451" s="16" t="s">
        <v>12</v>
      </c>
      <c r="Y1451" s="16" t="s">
        <v>9485</v>
      </c>
      <c r="Z1451" s="16" t="s">
        <v>13</v>
      </c>
      <c r="AA1451" s="16" t="s">
        <v>38</v>
      </c>
      <c r="AB1451" s="16" t="s">
        <v>18</v>
      </c>
      <c r="AC1451" s="16" t="s">
        <v>3324</v>
      </c>
      <c r="AD1451" s="16" t="s">
        <v>4016</v>
      </c>
      <c r="AE1451" s="16" t="s">
        <v>7867</v>
      </c>
      <c r="AF1451" s="57" t="s">
        <v>5131</v>
      </c>
      <c r="AG1451" s="57" t="s">
        <v>5113</v>
      </c>
      <c r="AH1451" s="58">
        <v>1</v>
      </c>
      <c r="AI1451" s="56">
        <v>45016</v>
      </c>
      <c r="AJ1451" s="59"/>
      <c r="AK1451" s="61"/>
      <c r="AL1451" s="59"/>
      <c r="AM1451" s="63"/>
    </row>
    <row r="1452" spans="1:39" x14ac:dyDescent="0.2">
      <c r="A1452" s="49" t="s">
        <v>1061</v>
      </c>
      <c r="B1452" s="17" t="s">
        <v>1</v>
      </c>
      <c r="C1452" s="17" t="s">
        <v>2584</v>
      </c>
      <c r="D1452" s="17" t="s">
        <v>92</v>
      </c>
      <c r="E1452" s="17" t="s">
        <v>93</v>
      </c>
      <c r="F1452" s="48">
        <v>13.98</v>
      </c>
      <c r="G1452" s="229">
        <v>18</v>
      </c>
      <c r="H1452" s="229">
        <v>4.0999999999999996</v>
      </c>
      <c r="I1452" s="229">
        <v>3.7</v>
      </c>
      <c r="J1452" s="18">
        <v>1</v>
      </c>
      <c r="K1452" s="18">
        <v>24</v>
      </c>
      <c r="L1452" s="17" t="s">
        <v>2069</v>
      </c>
      <c r="M1452" s="17" t="s">
        <v>11</v>
      </c>
      <c r="N1452" s="50" t="s">
        <v>37</v>
      </c>
      <c r="O1452" s="259" t="str">
        <f t="shared" si="92"/>
        <v>MAPA - OAE 1190</v>
      </c>
      <c r="P1452" s="258" t="s">
        <v>9351</v>
      </c>
      <c r="Q1452" s="256" t="str">
        <f t="shared" si="95"/>
        <v>FOTO 1 - OAE 1190</v>
      </c>
      <c r="R1452" s="255" t="s">
        <v>6330</v>
      </c>
      <c r="S1452" s="254" t="str">
        <f t="shared" si="96"/>
        <v>FOTO 2 - OAE 1190</v>
      </c>
      <c r="T1452" s="233" t="s">
        <v>7154</v>
      </c>
      <c r="U1452" s="238">
        <v>2015</v>
      </c>
      <c r="V1452" s="16" t="s">
        <v>2</v>
      </c>
      <c r="W1452" s="16" t="s">
        <v>2070</v>
      </c>
      <c r="X1452" s="16" t="s">
        <v>12</v>
      </c>
      <c r="Y1452" s="16" t="s">
        <v>9485</v>
      </c>
      <c r="Z1452" s="16" t="s">
        <v>13</v>
      </c>
      <c r="AA1452" s="16" t="s">
        <v>38</v>
      </c>
      <c r="AB1452" s="16" t="s">
        <v>18</v>
      </c>
      <c r="AC1452" s="16" t="s">
        <v>2585</v>
      </c>
      <c r="AD1452" s="16" t="s">
        <v>2586</v>
      </c>
      <c r="AE1452" s="16" t="s">
        <v>7867</v>
      </c>
      <c r="AF1452" s="57" t="s">
        <v>5131</v>
      </c>
      <c r="AG1452" s="57" t="s">
        <v>5113</v>
      </c>
      <c r="AH1452" s="58">
        <v>1</v>
      </c>
      <c r="AI1452" s="56">
        <v>45016</v>
      </c>
      <c r="AJ1452" s="59"/>
      <c r="AK1452" s="61"/>
      <c r="AL1452" s="59"/>
      <c r="AM1452" s="63"/>
    </row>
    <row r="1453" spans="1:39" x14ac:dyDescent="0.2">
      <c r="A1453" s="49" t="s">
        <v>1058</v>
      </c>
      <c r="B1453" s="17" t="s">
        <v>1</v>
      </c>
      <c r="C1453" s="17" t="s">
        <v>2669</v>
      </c>
      <c r="D1453" s="17" t="s">
        <v>92</v>
      </c>
      <c r="E1453" s="17" t="s">
        <v>93</v>
      </c>
      <c r="F1453" s="48">
        <v>16.38</v>
      </c>
      <c r="G1453" s="229">
        <v>17.3</v>
      </c>
      <c r="H1453" s="229">
        <v>11.4</v>
      </c>
      <c r="I1453" s="229">
        <v>8.1999999999999993</v>
      </c>
      <c r="J1453" s="18">
        <v>2</v>
      </c>
      <c r="K1453" s="18">
        <v>36</v>
      </c>
      <c r="L1453" s="17" t="s">
        <v>9</v>
      </c>
      <c r="M1453" s="17" t="s">
        <v>11</v>
      </c>
      <c r="N1453" s="50" t="s">
        <v>37</v>
      </c>
      <c r="O1453" s="259" t="str">
        <f t="shared" si="92"/>
        <v>MAPA - OAE 1191</v>
      </c>
      <c r="P1453" s="258" t="s">
        <v>9352</v>
      </c>
      <c r="Q1453" s="256" t="str">
        <f t="shared" si="95"/>
        <v>FOTO 1 - OAE 1191</v>
      </c>
      <c r="R1453" s="255" t="s">
        <v>6331</v>
      </c>
      <c r="S1453" s="254" t="str">
        <f t="shared" si="96"/>
        <v>FOTO 2 - OAE 1191</v>
      </c>
      <c r="T1453" s="233" t="s">
        <v>7155</v>
      </c>
      <c r="U1453" s="238">
        <v>2015</v>
      </c>
      <c r="V1453" s="16" t="s">
        <v>2</v>
      </c>
      <c r="W1453" s="16" t="s">
        <v>10</v>
      </c>
      <c r="X1453" s="16" t="s">
        <v>12</v>
      </c>
      <c r="Y1453" s="16" t="s">
        <v>9485</v>
      </c>
      <c r="Z1453" s="16" t="s">
        <v>13</v>
      </c>
      <c r="AA1453" s="16" t="s">
        <v>38</v>
      </c>
      <c r="AB1453" s="16" t="s">
        <v>18</v>
      </c>
      <c r="AC1453" s="16" t="s">
        <v>2670</v>
      </c>
      <c r="AD1453" s="16" t="s">
        <v>2671</v>
      </c>
      <c r="AE1453" s="16" t="s">
        <v>7867</v>
      </c>
      <c r="AF1453" s="57" t="s">
        <v>5131</v>
      </c>
      <c r="AG1453" s="57" t="s">
        <v>5113</v>
      </c>
      <c r="AH1453" s="58">
        <v>1</v>
      </c>
      <c r="AI1453" s="56">
        <v>45016</v>
      </c>
      <c r="AJ1453" s="59"/>
      <c r="AK1453" s="61"/>
      <c r="AL1453" s="59"/>
      <c r="AM1453" s="63"/>
    </row>
    <row r="1454" spans="1:39" x14ac:dyDescent="0.2">
      <c r="A1454" s="49" t="s">
        <v>2265</v>
      </c>
      <c r="B1454" s="17" t="s">
        <v>1</v>
      </c>
      <c r="C1454" s="17" t="s">
        <v>2266</v>
      </c>
      <c r="D1454" s="17" t="s">
        <v>92</v>
      </c>
      <c r="E1454" s="17" t="s">
        <v>2269</v>
      </c>
      <c r="F1454" s="48">
        <v>17.77</v>
      </c>
      <c r="G1454" s="229">
        <v>4.9000000000000004</v>
      </c>
      <c r="H1454" s="229">
        <v>5.3</v>
      </c>
      <c r="I1454" s="229">
        <v>4</v>
      </c>
      <c r="J1454" s="18">
        <v>1</v>
      </c>
      <c r="K1454" s="18">
        <v>24</v>
      </c>
      <c r="L1454" s="17" t="s">
        <v>9</v>
      </c>
      <c r="M1454" s="17" t="s">
        <v>11</v>
      </c>
      <c r="N1454" s="50" t="s">
        <v>37</v>
      </c>
      <c r="O1454" s="259" t="str">
        <f t="shared" si="92"/>
        <v>MAPA - OAE 2036</v>
      </c>
      <c r="P1454" s="258" t="s">
        <v>9353</v>
      </c>
      <c r="Q1454" s="256" t="str">
        <f t="shared" si="95"/>
        <v>FOTO 1 - OAE 2036</v>
      </c>
      <c r="R1454" s="255" t="s">
        <v>6332</v>
      </c>
      <c r="S1454" s="254" t="str">
        <f t="shared" si="96"/>
        <v>FOTO 2 - OAE 2036</v>
      </c>
      <c r="T1454" s="233" t="s">
        <v>7156</v>
      </c>
      <c r="U1454" s="238">
        <v>2016</v>
      </c>
      <c r="V1454" s="16" t="s">
        <v>2</v>
      </c>
      <c r="W1454" s="16" t="s">
        <v>10</v>
      </c>
      <c r="X1454" s="16" t="s">
        <v>12</v>
      </c>
      <c r="Y1454" s="16" t="s">
        <v>9485</v>
      </c>
      <c r="Z1454" s="16" t="s">
        <v>13</v>
      </c>
      <c r="AA1454" s="16" t="s">
        <v>38</v>
      </c>
      <c r="AB1454" s="16" t="s">
        <v>18</v>
      </c>
      <c r="AC1454" s="16" t="s">
        <v>2267</v>
      </c>
      <c r="AD1454" s="16" t="s">
        <v>2268</v>
      </c>
      <c r="AE1454" s="16" t="s">
        <v>7868</v>
      </c>
      <c r="AF1454" s="57" t="s">
        <v>5131</v>
      </c>
      <c r="AG1454" s="57" t="s">
        <v>5113</v>
      </c>
      <c r="AH1454" s="58">
        <v>1</v>
      </c>
      <c r="AI1454" s="56">
        <v>45016</v>
      </c>
      <c r="AJ1454" s="59"/>
      <c r="AK1454" s="61"/>
      <c r="AL1454" s="59"/>
      <c r="AM1454" s="63"/>
    </row>
    <row r="1455" spans="1:39" x14ac:dyDescent="0.2">
      <c r="A1455" s="49" t="s">
        <v>2270</v>
      </c>
      <c r="B1455" s="17" t="s">
        <v>1</v>
      </c>
      <c r="C1455" s="17" t="s">
        <v>2271</v>
      </c>
      <c r="D1455" s="17" t="s">
        <v>92</v>
      </c>
      <c r="E1455" s="17" t="s">
        <v>2269</v>
      </c>
      <c r="F1455" s="48">
        <v>21.22</v>
      </c>
      <c r="G1455" s="229">
        <v>10.3</v>
      </c>
      <c r="H1455" s="229">
        <v>5.4</v>
      </c>
      <c r="I1455" s="229">
        <v>3.1</v>
      </c>
      <c r="J1455" s="18">
        <v>1</v>
      </c>
      <c r="K1455" s="18">
        <v>24</v>
      </c>
      <c r="L1455" s="17" t="s">
        <v>94</v>
      </c>
      <c r="M1455" s="17" t="s">
        <v>11</v>
      </c>
      <c r="N1455" s="50" t="s">
        <v>37</v>
      </c>
      <c r="O1455" s="259" t="str">
        <f t="shared" si="92"/>
        <v>MAPA - OAE 2037</v>
      </c>
      <c r="P1455" s="258" t="s">
        <v>9354</v>
      </c>
      <c r="Q1455" s="256" t="str">
        <f t="shared" si="95"/>
        <v>FOTO 1 - OAE 2037</v>
      </c>
      <c r="R1455" s="255" t="s">
        <v>6333</v>
      </c>
      <c r="S1455" s="254" t="str">
        <f t="shared" si="96"/>
        <v>FOTO 2 - OAE 2037</v>
      </c>
      <c r="T1455" s="233" t="s">
        <v>7157</v>
      </c>
      <c r="U1455" s="238">
        <v>2016</v>
      </c>
      <c r="V1455" s="16" t="s">
        <v>2</v>
      </c>
      <c r="W1455" s="16" t="s">
        <v>95</v>
      </c>
      <c r="X1455" s="16" t="s">
        <v>12</v>
      </c>
      <c r="Y1455" s="16" t="s">
        <v>9485</v>
      </c>
      <c r="Z1455" s="16" t="s">
        <v>13</v>
      </c>
      <c r="AA1455" s="16" t="s">
        <v>38</v>
      </c>
      <c r="AB1455" s="16" t="s">
        <v>18</v>
      </c>
      <c r="AC1455" s="16" t="s">
        <v>49</v>
      </c>
      <c r="AD1455" s="16" t="s">
        <v>2272</v>
      </c>
      <c r="AE1455" s="16" t="s">
        <v>7868</v>
      </c>
      <c r="AF1455" s="57" t="s">
        <v>5131</v>
      </c>
      <c r="AG1455" s="57" t="s">
        <v>5113</v>
      </c>
      <c r="AH1455" s="58">
        <v>1</v>
      </c>
      <c r="AI1455" s="56">
        <v>45016</v>
      </c>
      <c r="AJ1455" s="59"/>
      <c r="AK1455" s="61"/>
      <c r="AL1455" s="59"/>
      <c r="AM1455" s="63"/>
    </row>
    <row r="1456" spans="1:39" x14ac:dyDescent="0.2">
      <c r="A1456" s="49" t="s">
        <v>4872</v>
      </c>
      <c r="B1456" s="17" t="s">
        <v>1</v>
      </c>
      <c r="C1456" s="17" t="s">
        <v>4873</v>
      </c>
      <c r="D1456" s="17" t="s">
        <v>92</v>
      </c>
      <c r="E1456" s="17" t="s">
        <v>2269</v>
      </c>
      <c r="F1456" s="48">
        <v>25.78</v>
      </c>
      <c r="G1456" s="229">
        <v>6.4</v>
      </c>
      <c r="H1456" s="229">
        <v>4.3</v>
      </c>
      <c r="I1456" s="229">
        <v>2.6</v>
      </c>
      <c r="J1456" s="18">
        <v>1</v>
      </c>
      <c r="K1456" s="18">
        <v>24</v>
      </c>
      <c r="L1456" s="17" t="s">
        <v>94</v>
      </c>
      <c r="M1456" s="17" t="s">
        <v>11</v>
      </c>
      <c r="N1456" s="50" t="s">
        <v>37</v>
      </c>
      <c r="O1456" s="259" t="str">
        <f t="shared" si="92"/>
        <v>MAPA - OAE 2126</v>
      </c>
      <c r="P1456" s="258" t="s">
        <v>9355</v>
      </c>
      <c r="Q1456" s="256" t="str">
        <f t="shared" si="95"/>
        <v>FOTO 1 - OAE 2126</v>
      </c>
      <c r="R1456" s="255" t="s">
        <v>6334</v>
      </c>
      <c r="S1456" s="254" t="str">
        <f t="shared" si="96"/>
        <v>FOTO 2 - OAE 2126</v>
      </c>
      <c r="T1456" s="233" t="s">
        <v>7158</v>
      </c>
      <c r="U1456" s="238">
        <v>2016</v>
      </c>
      <c r="V1456" s="16" t="s">
        <v>2</v>
      </c>
      <c r="W1456" s="16" t="s">
        <v>95</v>
      </c>
      <c r="X1456" s="16" t="s">
        <v>12</v>
      </c>
      <c r="Y1456" s="16" t="s">
        <v>9485</v>
      </c>
      <c r="Z1456" s="16" t="s">
        <v>13</v>
      </c>
      <c r="AA1456" s="16" t="s">
        <v>38</v>
      </c>
      <c r="AB1456" s="16"/>
      <c r="AC1456" s="16"/>
      <c r="AD1456" s="16"/>
      <c r="AE1456" s="16" t="s">
        <v>7868</v>
      </c>
      <c r="AF1456" s="57" t="s">
        <v>5131</v>
      </c>
      <c r="AG1456" s="57" t="s">
        <v>5113</v>
      </c>
      <c r="AH1456" s="58">
        <v>1</v>
      </c>
      <c r="AI1456" s="56">
        <v>45016</v>
      </c>
      <c r="AJ1456" s="59"/>
      <c r="AK1456" s="61"/>
      <c r="AL1456" s="59"/>
      <c r="AM1456" s="63"/>
    </row>
    <row r="1457" spans="1:39" x14ac:dyDescent="0.2">
      <c r="A1457" s="49" t="s">
        <v>2273</v>
      </c>
      <c r="B1457" s="17" t="s">
        <v>1</v>
      </c>
      <c r="C1457" s="17" t="s">
        <v>5533</v>
      </c>
      <c r="D1457" s="17" t="s">
        <v>92</v>
      </c>
      <c r="E1457" s="17" t="s">
        <v>2269</v>
      </c>
      <c r="F1457" s="48">
        <v>27</v>
      </c>
      <c r="G1457" s="229">
        <v>30.6</v>
      </c>
      <c r="H1457" s="229">
        <v>5.0999999999999996</v>
      </c>
      <c r="I1457" s="229">
        <v>2.8</v>
      </c>
      <c r="J1457" s="18">
        <v>1</v>
      </c>
      <c r="K1457" s="18">
        <v>24</v>
      </c>
      <c r="L1457" s="17" t="s">
        <v>2069</v>
      </c>
      <c r="M1457" s="17" t="s">
        <v>11</v>
      </c>
      <c r="N1457" s="50" t="s">
        <v>37</v>
      </c>
      <c r="O1457" s="259" t="str">
        <f t="shared" si="92"/>
        <v>MAPA - OAE 2038</v>
      </c>
      <c r="P1457" s="258" t="s">
        <v>9356</v>
      </c>
      <c r="Q1457" s="256" t="str">
        <f t="shared" si="95"/>
        <v>FOTO 1 - OAE 2038</v>
      </c>
      <c r="R1457" s="255" t="s">
        <v>6335</v>
      </c>
      <c r="S1457" s="254" t="str">
        <f t="shared" si="96"/>
        <v>FOTO 2 - OAE 2038</v>
      </c>
      <c r="T1457" s="233" t="s">
        <v>7159</v>
      </c>
      <c r="U1457" s="238">
        <v>2016</v>
      </c>
      <c r="V1457" s="16" t="s">
        <v>2</v>
      </c>
      <c r="W1457" s="16" t="s">
        <v>2070</v>
      </c>
      <c r="X1457" s="16" t="s">
        <v>12</v>
      </c>
      <c r="Y1457" s="16" t="s">
        <v>9485</v>
      </c>
      <c r="Z1457" s="16" t="s">
        <v>13</v>
      </c>
      <c r="AA1457" s="16" t="s">
        <v>38</v>
      </c>
      <c r="AB1457" s="16" t="s">
        <v>18</v>
      </c>
      <c r="AC1457" s="16" t="s">
        <v>249</v>
      </c>
      <c r="AD1457" s="16" t="s">
        <v>250</v>
      </c>
      <c r="AE1457" s="16" t="s">
        <v>7868</v>
      </c>
      <c r="AF1457" s="57" t="s">
        <v>5131</v>
      </c>
      <c r="AG1457" s="57" t="s">
        <v>5113</v>
      </c>
      <c r="AH1457" s="58">
        <v>1</v>
      </c>
      <c r="AI1457" s="56">
        <v>45016</v>
      </c>
      <c r="AJ1457" s="59"/>
      <c r="AK1457" s="61"/>
      <c r="AL1457" s="59"/>
      <c r="AM1457" s="63"/>
    </row>
    <row r="1458" spans="1:39" x14ac:dyDescent="0.2">
      <c r="A1458" s="49" t="s">
        <v>2555</v>
      </c>
      <c r="B1458" s="17" t="s">
        <v>1</v>
      </c>
      <c r="C1458" s="17" t="s">
        <v>2556</v>
      </c>
      <c r="D1458" s="17" t="s">
        <v>92</v>
      </c>
      <c r="E1458" s="17" t="s">
        <v>2269</v>
      </c>
      <c r="F1458" s="48">
        <v>30.02</v>
      </c>
      <c r="G1458" s="229">
        <v>7.45</v>
      </c>
      <c r="H1458" s="229">
        <v>4.5999999999999996</v>
      </c>
      <c r="I1458" s="229">
        <v>4</v>
      </c>
      <c r="J1458" s="18">
        <v>1</v>
      </c>
      <c r="K1458" s="18">
        <v>24</v>
      </c>
      <c r="L1458" s="17" t="s">
        <v>9</v>
      </c>
      <c r="M1458" s="17" t="s">
        <v>11</v>
      </c>
      <c r="N1458" s="50" t="s">
        <v>37</v>
      </c>
      <c r="O1458" s="259" t="str">
        <f t="shared" si="92"/>
        <v>MAPA - OAE 2039</v>
      </c>
      <c r="P1458" s="258" t="s">
        <v>9357</v>
      </c>
      <c r="Q1458" s="256" t="str">
        <f t="shared" si="95"/>
        <v>FOTO 1 - OAE 2039</v>
      </c>
      <c r="R1458" s="255" t="s">
        <v>6336</v>
      </c>
      <c r="S1458" s="254" t="str">
        <f t="shared" si="96"/>
        <v>FOTO 2 - OAE 2039</v>
      </c>
      <c r="T1458" s="233" t="s">
        <v>7160</v>
      </c>
      <c r="U1458" s="238">
        <v>2016</v>
      </c>
      <c r="V1458" s="16" t="s">
        <v>2</v>
      </c>
      <c r="W1458" s="16" t="s">
        <v>10</v>
      </c>
      <c r="X1458" s="16" t="s">
        <v>12</v>
      </c>
      <c r="Y1458" s="16" t="s">
        <v>9485</v>
      </c>
      <c r="Z1458" s="16" t="s">
        <v>13</v>
      </c>
      <c r="AA1458" s="16" t="s">
        <v>38</v>
      </c>
      <c r="AB1458" s="16" t="s">
        <v>18</v>
      </c>
      <c r="AC1458" s="16" t="s">
        <v>2557</v>
      </c>
      <c r="AD1458" s="16" t="s">
        <v>2558</v>
      </c>
      <c r="AE1458" s="16" t="s">
        <v>7868</v>
      </c>
      <c r="AF1458" s="57" t="s">
        <v>5230</v>
      </c>
      <c r="AG1458" s="57" t="s">
        <v>5113</v>
      </c>
      <c r="AH1458" s="58">
        <v>1</v>
      </c>
      <c r="AI1458" s="56">
        <v>45016</v>
      </c>
      <c r="AJ1458" s="59"/>
      <c r="AK1458" s="65"/>
      <c r="AL1458" s="59"/>
      <c r="AM1458" s="63"/>
    </row>
    <row r="1459" spans="1:39" x14ac:dyDescent="0.2">
      <c r="A1459" s="49" t="s">
        <v>2280</v>
      </c>
      <c r="B1459" s="17" t="s">
        <v>1</v>
      </c>
      <c r="C1459" s="17" t="s">
        <v>5540</v>
      </c>
      <c r="D1459" s="17" t="s">
        <v>92</v>
      </c>
      <c r="E1459" s="17" t="s">
        <v>2269</v>
      </c>
      <c r="F1459" s="48">
        <v>32.229999999999997</v>
      </c>
      <c r="G1459" s="229">
        <v>38.1</v>
      </c>
      <c r="H1459" s="229">
        <v>5.6</v>
      </c>
      <c r="I1459" s="229">
        <v>3.7</v>
      </c>
      <c r="J1459" s="18">
        <v>1</v>
      </c>
      <c r="K1459" s="18">
        <v>24</v>
      </c>
      <c r="L1459" s="17" t="s">
        <v>9</v>
      </c>
      <c r="M1459" s="17" t="s">
        <v>11</v>
      </c>
      <c r="N1459" s="50" t="s">
        <v>37</v>
      </c>
      <c r="O1459" s="259" t="str">
        <f t="shared" si="92"/>
        <v>MAPA - OAE 2040</v>
      </c>
      <c r="P1459" s="258" t="s">
        <v>9358</v>
      </c>
      <c r="Q1459" s="256" t="str">
        <f t="shared" si="95"/>
        <v>FOTO 1 - OAE 2040</v>
      </c>
      <c r="R1459" s="255" t="s">
        <v>6337</v>
      </c>
      <c r="S1459" s="254" t="str">
        <f t="shared" si="96"/>
        <v>FOTO 2 - OAE 2040</v>
      </c>
      <c r="T1459" s="233" t="s">
        <v>7161</v>
      </c>
      <c r="U1459" s="238">
        <v>2016</v>
      </c>
      <c r="V1459" s="16" t="s">
        <v>2</v>
      </c>
      <c r="W1459" s="16" t="s">
        <v>10</v>
      </c>
      <c r="X1459" s="16" t="s">
        <v>12</v>
      </c>
      <c r="Y1459" s="16" t="s">
        <v>9485</v>
      </c>
      <c r="Z1459" s="16" t="s">
        <v>13</v>
      </c>
      <c r="AA1459" s="16" t="s">
        <v>38</v>
      </c>
      <c r="AB1459" s="16" t="s">
        <v>18</v>
      </c>
      <c r="AC1459" s="16" t="s">
        <v>250</v>
      </c>
      <c r="AD1459" s="16" t="s">
        <v>250</v>
      </c>
      <c r="AE1459" s="16" t="s">
        <v>7868</v>
      </c>
      <c r="AF1459" s="57" t="s">
        <v>5230</v>
      </c>
      <c r="AG1459" s="57" t="s">
        <v>5113</v>
      </c>
      <c r="AH1459" s="58">
        <v>1</v>
      </c>
      <c r="AI1459" s="56">
        <v>45016</v>
      </c>
      <c r="AJ1459" s="59"/>
      <c r="AK1459" s="65"/>
      <c r="AL1459" s="59"/>
      <c r="AM1459" s="63"/>
    </row>
    <row r="1460" spans="1:39" x14ac:dyDescent="0.2">
      <c r="A1460" s="49" t="s">
        <v>4860</v>
      </c>
      <c r="B1460" s="17" t="s">
        <v>1</v>
      </c>
      <c r="C1460" s="17" t="s">
        <v>4861</v>
      </c>
      <c r="D1460" s="17" t="s">
        <v>92</v>
      </c>
      <c r="E1460" s="17" t="s">
        <v>2269</v>
      </c>
      <c r="F1460" s="48">
        <v>35.590000000000003</v>
      </c>
      <c r="G1460" s="229">
        <v>5.5</v>
      </c>
      <c r="H1460" s="229">
        <v>4.7</v>
      </c>
      <c r="I1460" s="229">
        <v>3</v>
      </c>
      <c r="J1460" s="18">
        <v>1</v>
      </c>
      <c r="K1460" s="18">
        <v>24</v>
      </c>
      <c r="L1460" s="17" t="s">
        <v>9</v>
      </c>
      <c r="M1460" s="17" t="s">
        <v>11</v>
      </c>
      <c r="N1460" s="50" t="s">
        <v>37</v>
      </c>
      <c r="O1460" s="259" t="str">
        <f t="shared" si="92"/>
        <v>MAPA - OAE 2127</v>
      </c>
      <c r="P1460" s="258" t="s">
        <v>9360</v>
      </c>
      <c r="Q1460" s="256" t="str">
        <f t="shared" si="95"/>
        <v>FOTO 1 - OAE 2127</v>
      </c>
      <c r="R1460" s="255" t="s">
        <v>6338</v>
      </c>
      <c r="S1460" s="254" t="str">
        <f t="shared" si="96"/>
        <v>FOTO 2 - OAE 2127</v>
      </c>
      <c r="T1460" s="233" t="s">
        <v>7162</v>
      </c>
      <c r="U1460" s="238">
        <v>2016</v>
      </c>
      <c r="V1460" s="16" t="s">
        <v>2</v>
      </c>
      <c r="W1460" s="16" t="s">
        <v>10</v>
      </c>
      <c r="X1460" s="16" t="s">
        <v>12</v>
      </c>
      <c r="Y1460" s="16" t="s">
        <v>9485</v>
      </c>
      <c r="Z1460" s="16" t="s">
        <v>13</v>
      </c>
      <c r="AA1460" s="16" t="s">
        <v>38</v>
      </c>
      <c r="AB1460" s="16" t="s">
        <v>18</v>
      </c>
      <c r="AC1460" s="16" t="s">
        <v>2283</v>
      </c>
      <c r="AD1460" s="16" t="s">
        <v>2284</v>
      </c>
      <c r="AE1460" s="16" t="s">
        <v>7868</v>
      </c>
      <c r="AF1460" s="57" t="s">
        <v>5230</v>
      </c>
      <c r="AG1460" s="57" t="s">
        <v>5113</v>
      </c>
      <c r="AH1460" s="58">
        <v>1</v>
      </c>
      <c r="AI1460" s="56">
        <v>45016</v>
      </c>
      <c r="AJ1460" s="59"/>
      <c r="AK1460" s="61"/>
      <c r="AL1460" s="59"/>
      <c r="AM1460" s="63"/>
    </row>
    <row r="1461" spans="1:39" x14ac:dyDescent="0.2">
      <c r="A1461" s="49" t="s">
        <v>2281</v>
      </c>
      <c r="B1461" s="17" t="s">
        <v>1</v>
      </c>
      <c r="C1461" s="17" t="s">
        <v>2282</v>
      </c>
      <c r="D1461" s="17" t="s">
        <v>92</v>
      </c>
      <c r="E1461" s="17" t="s">
        <v>2269</v>
      </c>
      <c r="F1461" s="48">
        <v>35.590000000000003</v>
      </c>
      <c r="G1461" s="229">
        <v>4.5999999999999996</v>
      </c>
      <c r="H1461" s="229">
        <v>5</v>
      </c>
      <c r="I1461" s="229">
        <v>4</v>
      </c>
      <c r="J1461" s="18">
        <v>1</v>
      </c>
      <c r="K1461" s="18">
        <v>24</v>
      </c>
      <c r="L1461" s="17" t="s">
        <v>9</v>
      </c>
      <c r="M1461" s="17" t="s">
        <v>11</v>
      </c>
      <c r="N1461" s="50" t="s">
        <v>37</v>
      </c>
      <c r="O1461" s="259" t="str">
        <f t="shared" si="92"/>
        <v>MAPA - OAE 2041</v>
      </c>
      <c r="P1461" s="258" t="s">
        <v>9359</v>
      </c>
      <c r="Q1461" s="256" t="str">
        <f t="shared" si="95"/>
        <v>FOTO 1 - OAE 2041</v>
      </c>
      <c r="R1461" s="255" t="s">
        <v>6339</v>
      </c>
      <c r="S1461" s="254" t="str">
        <f t="shared" si="96"/>
        <v>FOTO 2 - OAE 2041</v>
      </c>
      <c r="T1461" s="233" t="s">
        <v>7163</v>
      </c>
      <c r="U1461" s="238">
        <v>2015</v>
      </c>
      <c r="V1461" s="16" t="s">
        <v>2</v>
      </c>
      <c r="W1461" s="16" t="s">
        <v>10</v>
      </c>
      <c r="X1461" s="16" t="s">
        <v>12</v>
      </c>
      <c r="Y1461" s="16" t="s">
        <v>9485</v>
      </c>
      <c r="Z1461" s="16" t="s">
        <v>13</v>
      </c>
      <c r="AA1461" s="16" t="s">
        <v>38</v>
      </c>
      <c r="AB1461" s="16" t="s">
        <v>18</v>
      </c>
      <c r="AC1461" s="16" t="s">
        <v>2283</v>
      </c>
      <c r="AD1461" s="16" t="s">
        <v>2284</v>
      </c>
      <c r="AE1461" s="16" t="s">
        <v>7868</v>
      </c>
      <c r="AF1461" s="57" t="s">
        <v>5230</v>
      </c>
      <c r="AG1461" s="57" t="s">
        <v>5113</v>
      </c>
      <c r="AH1461" s="58">
        <v>1</v>
      </c>
      <c r="AI1461" s="56">
        <v>45016</v>
      </c>
      <c r="AJ1461" s="59"/>
      <c r="AK1461" s="65"/>
      <c r="AL1461" s="59"/>
      <c r="AM1461" s="63"/>
    </row>
    <row r="1462" spans="1:39" x14ac:dyDescent="0.2">
      <c r="A1462" s="49" t="s">
        <v>1054</v>
      </c>
      <c r="B1462" s="17" t="s">
        <v>1</v>
      </c>
      <c r="C1462" s="17" t="s">
        <v>2206</v>
      </c>
      <c r="D1462" s="17" t="s">
        <v>2660</v>
      </c>
      <c r="E1462" s="17" t="s">
        <v>2661</v>
      </c>
      <c r="F1462" s="48">
        <v>7.9409999999999998</v>
      </c>
      <c r="G1462" s="229">
        <v>56.1</v>
      </c>
      <c r="H1462" s="229">
        <v>10.4</v>
      </c>
      <c r="I1462" s="229">
        <v>8.1999999999999993</v>
      </c>
      <c r="J1462" s="18">
        <v>2</v>
      </c>
      <c r="K1462" s="18">
        <v>36</v>
      </c>
      <c r="L1462" s="17" t="s">
        <v>9</v>
      </c>
      <c r="M1462" s="17" t="s">
        <v>11</v>
      </c>
      <c r="N1462" s="50" t="s">
        <v>37</v>
      </c>
      <c r="O1462" s="259" t="str">
        <f t="shared" si="92"/>
        <v>MAPA - OAE 1192</v>
      </c>
      <c r="P1462" s="258" t="s">
        <v>9361</v>
      </c>
      <c r="Q1462" s="256"/>
      <c r="R1462" s="255"/>
      <c r="S1462" s="254"/>
      <c r="T1462" s="233"/>
      <c r="U1462" s="238"/>
      <c r="V1462" s="16" t="s">
        <v>2</v>
      </c>
      <c r="W1462" s="16" t="s">
        <v>10</v>
      </c>
      <c r="X1462" s="16" t="s">
        <v>12</v>
      </c>
      <c r="Y1462" s="16" t="s">
        <v>9485</v>
      </c>
      <c r="Z1462" s="16" t="s">
        <v>13</v>
      </c>
      <c r="AA1462" s="16" t="s">
        <v>38</v>
      </c>
      <c r="AB1462" s="16" t="s">
        <v>18</v>
      </c>
      <c r="AC1462" s="16" t="s">
        <v>2207</v>
      </c>
      <c r="AD1462" s="16" t="s">
        <v>2208</v>
      </c>
      <c r="AE1462" s="16" t="s">
        <v>7869</v>
      </c>
      <c r="AF1462" s="57" t="s">
        <v>5163</v>
      </c>
      <c r="AG1462" s="57" t="s">
        <v>5113</v>
      </c>
      <c r="AH1462" s="58">
        <v>1</v>
      </c>
      <c r="AI1462" s="56">
        <v>45016</v>
      </c>
      <c r="AJ1462" s="59"/>
      <c r="AK1462" s="65"/>
      <c r="AL1462" s="59"/>
      <c r="AM1462" s="63"/>
    </row>
    <row r="1463" spans="1:39" x14ac:dyDescent="0.2">
      <c r="A1463" s="49" t="s">
        <v>1049</v>
      </c>
      <c r="B1463" s="17" t="s">
        <v>1</v>
      </c>
      <c r="C1463" s="17" t="s">
        <v>3367</v>
      </c>
      <c r="D1463" s="17" t="s">
        <v>2660</v>
      </c>
      <c r="E1463" s="17" t="s">
        <v>2661</v>
      </c>
      <c r="F1463" s="48">
        <v>11.539</v>
      </c>
      <c r="G1463" s="229">
        <v>10.4</v>
      </c>
      <c r="H1463" s="229">
        <v>7.5</v>
      </c>
      <c r="I1463" s="229">
        <v>7</v>
      </c>
      <c r="J1463" s="18">
        <v>2</v>
      </c>
      <c r="K1463" s="18">
        <v>45</v>
      </c>
      <c r="L1463" s="17" t="s">
        <v>9</v>
      </c>
      <c r="M1463" s="17" t="s">
        <v>11</v>
      </c>
      <c r="N1463" s="50" t="s">
        <v>37</v>
      </c>
      <c r="O1463" s="259" t="str">
        <f t="shared" si="92"/>
        <v>MAPA - OAE 1193</v>
      </c>
      <c r="P1463" s="258" t="s">
        <v>9362</v>
      </c>
      <c r="Q1463" s="256" t="str">
        <f t="shared" ref="Q1463:Q1469" si="97">HYPERLINK(R1463, "FOTO 1 - OAE "&amp;A1463)</f>
        <v>FOTO 1 - OAE 1193</v>
      </c>
      <c r="R1463" s="255" t="s">
        <v>6340</v>
      </c>
      <c r="S1463" s="254" t="str">
        <f t="shared" ref="S1463:S1469" si="98">HYPERLINK(T1463, "FOTO 2 - OAE "&amp;A1463)</f>
        <v>FOTO 2 - OAE 1193</v>
      </c>
      <c r="T1463" s="233" t="s">
        <v>7164</v>
      </c>
      <c r="U1463" s="238">
        <v>2018</v>
      </c>
      <c r="V1463" s="16" t="s">
        <v>2</v>
      </c>
      <c r="W1463" s="16" t="s">
        <v>10</v>
      </c>
      <c r="X1463" s="16" t="s">
        <v>12</v>
      </c>
      <c r="Y1463" s="16" t="s">
        <v>9485</v>
      </c>
      <c r="Z1463" s="16" t="s">
        <v>13</v>
      </c>
      <c r="AA1463" s="16" t="s">
        <v>38</v>
      </c>
      <c r="AB1463" s="16" t="s">
        <v>18</v>
      </c>
      <c r="AC1463" s="16" t="s">
        <v>3368</v>
      </c>
      <c r="AD1463" s="16" t="s">
        <v>3369</v>
      </c>
      <c r="AE1463" s="16" t="s">
        <v>7869</v>
      </c>
      <c r="AF1463" s="57" t="s">
        <v>5324</v>
      </c>
      <c r="AG1463" s="57" t="s">
        <v>5113</v>
      </c>
      <c r="AH1463" s="58">
        <v>1</v>
      </c>
      <c r="AI1463" s="56">
        <v>45016</v>
      </c>
      <c r="AJ1463" s="59"/>
      <c r="AK1463" s="61"/>
      <c r="AL1463" s="59"/>
      <c r="AM1463" s="63"/>
    </row>
    <row r="1464" spans="1:39" x14ac:dyDescent="0.2">
      <c r="A1464" s="49" t="s">
        <v>651</v>
      </c>
      <c r="B1464" s="17" t="s">
        <v>1</v>
      </c>
      <c r="C1464" s="17" t="s">
        <v>1836</v>
      </c>
      <c r="D1464" s="17" t="s">
        <v>2591</v>
      </c>
      <c r="E1464" s="17" t="s">
        <v>2592</v>
      </c>
      <c r="F1464" s="48">
        <v>27.57</v>
      </c>
      <c r="G1464" s="229">
        <v>36</v>
      </c>
      <c r="H1464" s="229">
        <v>10.9</v>
      </c>
      <c r="I1464" s="229">
        <v>10.3</v>
      </c>
      <c r="J1464" s="18">
        <v>2</v>
      </c>
      <c r="K1464" s="18">
        <v>45</v>
      </c>
      <c r="L1464" s="17" t="s">
        <v>9</v>
      </c>
      <c r="M1464" s="17" t="s">
        <v>11</v>
      </c>
      <c r="N1464" s="50" t="s">
        <v>37</v>
      </c>
      <c r="O1464" s="259" t="str">
        <f t="shared" si="92"/>
        <v>MAPA - OAE 1292</v>
      </c>
      <c r="P1464" s="258" t="s">
        <v>9363</v>
      </c>
      <c r="Q1464" s="256" t="str">
        <f t="shared" si="97"/>
        <v>FOTO 1 - OAE 1292</v>
      </c>
      <c r="R1464" s="255" t="s">
        <v>6341</v>
      </c>
      <c r="S1464" s="254" t="str">
        <f t="shared" si="98"/>
        <v>FOTO 2 - OAE 1292</v>
      </c>
      <c r="T1464" s="233" t="s">
        <v>7165</v>
      </c>
      <c r="U1464" s="238">
        <v>2018</v>
      </c>
      <c r="V1464" s="16" t="s">
        <v>2</v>
      </c>
      <c r="W1464" s="16" t="s">
        <v>10</v>
      </c>
      <c r="X1464" s="16" t="s">
        <v>12</v>
      </c>
      <c r="Y1464" s="16" t="s">
        <v>9485</v>
      </c>
      <c r="Z1464" s="16" t="s">
        <v>13</v>
      </c>
      <c r="AA1464" s="16" t="s">
        <v>38</v>
      </c>
      <c r="AB1464" s="16" t="s">
        <v>18</v>
      </c>
      <c r="AC1464" s="16" t="s">
        <v>1837</v>
      </c>
      <c r="AD1464" s="16" t="s">
        <v>1838</v>
      </c>
      <c r="AE1464" s="16" t="s">
        <v>7870</v>
      </c>
      <c r="AF1464" s="57" t="s">
        <v>5277</v>
      </c>
      <c r="AG1464" s="57" t="s">
        <v>5113</v>
      </c>
      <c r="AH1464" s="58">
        <v>1</v>
      </c>
      <c r="AI1464" s="56">
        <v>45016</v>
      </c>
      <c r="AJ1464" s="59"/>
      <c r="AK1464" s="61"/>
      <c r="AL1464" s="59"/>
      <c r="AM1464" s="63"/>
    </row>
    <row r="1465" spans="1:39" x14ac:dyDescent="0.2">
      <c r="A1465" s="49" t="s">
        <v>4995</v>
      </c>
      <c r="B1465" s="17" t="s">
        <v>1</v>
      </c>
      <c r="C1465" s="17" t="s">
        <v>1634</v>
      </c>
      <c r="D1465" s="17" t="s">
        <v>2488</v>
      </c>
      <c r="E1465" s="17" t="s">
        <v>2489</v>
      </c>
      <c r="F1465" s="48">
        <v>2.79</v>
      </c>
      <c r="G1465" s="229">
        <v>17.38</v>
      </c>
      <c r="H1465" s="229">
        <v>8.3000000000000007</v>
      </c>
      <c r="I1465" s="229">
        <v>7.2</v>
      </c>
      <c r="J1465" s="18">
        <v>2</v>
      </c>
      <c r="K1465" s="18">
        <v>36</v>
      </c>
      <c r="L1465" s="17" t="s">
        <v>9</v>
      </c>
      <c r="M1465" s="17" t="s">
        <v>11</v>
      </c>
      <c r="N1465" s="50" t="s">
        <v>26</v>
      </c>
      <c r="O1465" s="259" t="str">
        <f t="shared" si="92"/>
        <v>MAPA - OAE 0578</v>
      </c>
      <c r="P1465" s="258" t="s">
        <v>9364</v>
      </c>
      <c r="Q1465" s="256" t="str">
        <f t="shared" si="97"/>
        <v>FOTO 1 - OAE 0578</v>
      </c>
      <c r="R1465" s="255" t="s">
        <v>6342</v>
      </c>
      <c r="S1465" s="254" t="str">
        <f t="shared" si="98"/>
        <v>FOTO 2 - OAE 0578</v>
      </c>
      <c r="T1465" s="233" t="s">
        <v>7166</v>
      </c>
      <c r="U1465" s="238">
        <v>2018</v>
      </c>
      <c r="V1465" s="16" t="s">
        <v>2</v>
      </c>
      <c r="W1465" s="16" t="s">
        <v>10</v>
      </c>
      <c r="X1465" s="16" t="s">
        <v>12</v>
      </c>
      <c r="Y1465" s="16" t="s">
        <v>9485</v>
      </c>
      <c r="Z1465" s="16" t="s">
        <v>13</v>
      </c>
      <c r="AA1465" s="16" t="s">
        <v>27</v>
      </c>
      <c r="AB1465" s="16" t="s">
        <v>18</v>
      </c>
      <c r="AC1465" s="16" t="s">
        <v>1635</v>
      </c>
      <c r="AD1465" s="16" t="s">
        <v>1636</v>
      </c>
      <c r="AE1465" s="16" t="s">
        <v>7871</v>
      </c>
      <c r="AF1465" s="57" t="s">
        <v>5139</v>
      </c>
      <c r="AG1465" s="57" t="s">
        <v>5140</v>
      </c>
      <c r="AH1465" s="58">
        <v>5</v>
      </c>
      <c r="AI1465" s="56">
        <v>45016</v>
      </c>
      <c r="AJ1465" s="59"/>
      <c r="AK1465" s="61"/>
      <c r="AL1465" s="59"/>
      <c r="AM1465" s="63"/>
    </row>
    <row r="1466" spans="1:39" x14ac:dyDescent="0.2">
      <c r="A1466" s="49" t="s">
        <v>3216</v>
      </c>
      <c r="B1466" s="17" t="s">
        <v>1</v>
      </c>
      <c r="C1466" s="17" t="s">
        <v>3217</v>
      </c>
      <c r="D1466" s="17" t="s">
        <v>2488</v>
      </c>
      <c r="E1466" s="17" t="s">
        <v>2489</v>
      </c>
      <c r="F1466" s="48">
        <v>4.29</v>
      </c>
      <c r="G1466" s="229">
        <v>8</v>
      </c>
      <c r="H1466" s="229">
        <v>8.3000000000000007</v>
      </c>
      <c r="I1466" s="229">
        <v>7.4</v>
      </c>
      <c r="J1466" s="18">
        <v>2</v>
      </c>
      <c r="K1466" s="18">
        <v>36</v>
      </c>
      <c r="L1466" s="17" t="s">
        <v>9</v>
      </c>
      <c r="M1466" s="17" t="s">
        <v>11</v>
      </c>
      <c r="N1466" s="50" t="s">
        <v>26</v>
      </c>
      <c r="O1466" s="259" t="str">
        <f t="shared" si="92"/>
        <v>MAPA - OAE 0577</v>
      </c>
      <c r="P1466" s="258" t="s">
        <v>9365</v>
      </c>
      <c r="Q1466" s="256" t="str">
        <f t="shared" si="97"/>
        <v>FOTO 1 - OAE 0577</v>
      </c>
      <c r="R1466" s="255" t="s">
        <v>6343</v>
      </c>
      <c r="S1466" s="254" t="str">
        <f t="shared" si="98"/>
        <v>FOTO 2 - OAE 0577</v>
      </c>
      <c r="T1466" s="233" t="s">
        <v>7167</v>
      </c>
      <c r="U1466" s="238">
        <v>2018</v>
      </c>
      <c r="V1466" s="16" t="s">
        <v>2</v>
      </c>
      <c r="W1466" s="16" t="s">
        <v>10</v>
      </c>
      <c r="X1466" s="16" t="s">
        <v>12</v>
      </c>
      <c r="Y1466" s="16" t="s">
        <v>9485</v>
      </c>
      <c r="Z1466" s="16" t="s">
        <v>13</v>
      </c>
      <c r="AA1466" s="16" t="s">
        <v>27</v>
      </c>
      <c r="AB1466" s="16" t="s">
        <v>18</v>
      </c>
      <c r="AC1466" s="16" t="s">
        <v>3218</v>
      </c>
      <c r="AD1466" s="16" t="s">
        <v>3219</v>
      </c>
      <c r="AE1466" s="16" t="s">
        <v>7871</v>
      </c>
      <c r="AF1466" s="57" t="s">
        <v>5139</v>
      </c>
      <c r="AG1466" s="57" t="s">
        <v>5140</v>
      </c>
      <c r="AH1466" s="58">
        <v>5</v>
      </c>
      <c r="AI1466" s="56">
        <v>45016</v>
      </c>
      <c r="AJ1466" s="59"/>
      <c r="AK1466" s="62"/>
      <c r="AL1466" s="59"/>
      <c r="AM1466" s="63"/>
    </row>
    <row r="1467" spans="1:39" x14ac:dyDescent="0.2">
      <c r="A1467" s="49" t="s">
        <v>2154</v>
      </c>
      <c r="B1467" s="17" t="s">
        <v>48</v>
      </c>
      <c r="C1467" s="17" t="s">
        <v>369</v>
      </c>
      <c r="D1467" s="17" t="s">
        <v>2488</v>
      </c>
      <c r="E1467" s="17" t="s">
        <v>2489</v>
      </c>
      <c r="F1467" s="48">
        <v>8.7899999999999991</v>
      </c>
      <c r="G1467" s="229">
        <v>17.8</v>
      </c>
      <c r="H1467" s="229">
        <v>10.4</v>
      </c>
      <c r="I1467" s="229">
        <v>8.1999999999999993</v>
      </c>
      <c r="J1467" s="18">
        <v>2</v>
      </c>
      <c r="K1467" s="18">
        <v>36</v>
      </c>
      <c r="L1467" s="17" t="s">
        <v>9</v>
      </c>
      <c r="M1467" s="17" t="s">
        <v>11</v>
      </c>
      <c r="N1467" s="50" t="s">
        <v>26</v>
      </c>
      <c r="O1467" s="259" t="str">
        <f t="shared" si="92"/>
        <v>MAPA - OAE 1419</v>
      </c>
      <c r="P1467" s="258" t="s">
        <v>9366</v>
      </c>
      <c r="Q1467" s="256" t="str">
        <f t="shared" si="97"/>
        <v>FOTO 1 - OAE 1419</v>
      </c>
      <c r="R1467" s="255" t="s">
        <v>6344</v>
      </c>
      <c r="S1467" s="254" t="str">
        <f t="shared" si="98"/>
        <v>FOTO 2 - OAE 1419</v>
      </c>
      <c r="T1467" s="233" t="s">
        <v>7168</v>
      </c>
      <c r="U1467" s="238">
        <v>2018</v>
      </c>
      <c r="V1467" s="16" t="s">
        <v>49</v>
      </c>
      <c r="W1467" s="16" t="s">
        <v>10</v>
      </c>
      <c r="X1467" s="16" t="s">
        <v>12</v>
      </c>
      <c r="Y1467" s="16" t="s">
        <v>9485</v>
      </c>
      <c r="Z1467" s="16" t="s">
        <v>13</v>
      </c>
      <c r="AA1467" s="16" t="s">
        <v>27</v>
      </c>
      <c r="AB1467" s="16"/>
      <c r="AC1467" s="16"/>
      <c r="AD1467" s="16"/>
      <c r="AE1467" s="16" t="s">
        <v>7871</v>
      </c>
      <c r="AF1467" s="57" t="s">
        <v>5139</v>
      </c>
      <c r="AG1467" s="57" t="s">
        <v>5140</v>
      </c>
      <c r="AH1467" s="58">
        <v>5</v>
      </c>
      <c r="AI1467" s="56">
        <v>45016</v>
      </c>
      <c r="AJ1467" s="59"/>
      <c r="AK1467" s="61"/>
      <c r="AL1467" s="59"/>
      <c r="AM1467" s="63"/>
    </row>
    <row r="1468" spans="1:39" x14ac:dyDescent="0.2">
      <c r="A1468" s="49" t="s">
        <v>4272</v>
      </c>
      <c r="B1468" s="17" t="s">
        <v>1</v>
      </c>
      <c r="C1468" s="17" t="s">
        <v>4273</v>
      </c>
      <c r="D1468" s="17" t="s">
        <v>2488</v>
      </c>
      <c r="E1468" s="17" t="s">
        <v>2489</v>
      </c>
      <c r="F1468" s="48">
        <v>10.49</v>
      </c>
      <c r="G1468" s="229">
        <v>8</v>
      </c>
      <c r="H1468" s="229">
        <v>8.3000000000000007</v>
      </c>
      <c r="I1468" s="229">
        <v>7.2</v>
      </c>
      <c r="J1468" s="18">
        <v>2</v>
      </c>
      <c r="K1468" s="18">
        <v>36</v>
      </c>
      <c r="L1468" s="17" t="s">
        <v>9</v>
      </c>
      <c r="M1468" s="17" t="s">
        <v>11</v>
      </c>
      <c r="N1468" s="50" t="s">
        <v>26</v>
      </c>
      <c r="O1468" s="259" t="str">
        <f t="shared" si="92"/>
        <v>MAPA - OAE 0579</v>
      </c>
      <c r="P1468" s="258" t="s">
        <v>9367</v>
      </c>
      <c r="Q1468" s="256" t="str">
        <f t="shared" si="97"/>
        <v>FOTO 1 - OAE 0579</v>
      </c>
      <c r="R1468" s="255" t="s">
        <v>6345</v>
      </c>
      <c r="S1468" s="254" t="str">
        <f t="shared" si="98"/>
        <v>FOTO 2 - OAE 0579</v>
      </c>
      <c r="T1468" s="233" t="s">
        <v>7169</v>
      </c>
      <c r="U1468" s="238">
        <v>2018</v>
      </c>
      <c r="V1468" s="16" t="s">
        <v>2</v>
      </c>
      <c r="W1468" s="16" t="s">
        <v>10</v>
      </c>
      <c r="X1468" s="16" t="s">
        <v>12</v>
      </c>
      <c r="Y1468" s="16" t="s">
        <v>9485</v>
      </c>
      <c r="Z1468" s="16" t="s">
        <v>13</v>
      </c>
      <c r="AA1468" s="16" t="s">
        <v>27</v>
      </c>
      <c r="AB1468" s="16" t="s">
        <v>18</v>
      </c>
      <c r="AC1468" s="16" t="s">
        <v>4274</v>
      </c>
      <c r="AD1468" s="16" t="s">
        <v>4275</v>
      </c>
      <c r="AE1468" s="16" t="s">
        <v>7871</v>
      </c>
      <c r="AF1468" s="57" t="s">
        <v>5139</v>
      </c>
      <c r="AG1468" s="57" t="s">
        <v>5140</v>
      </c>
      <c r="AH1468" s="58">
        <v>5</v>
      </c>
      <c r="AI1468" s="56">
        <v>45016</v>
      </c>
      <c r="AJ1468" s="59"/>
      <c r="AK1468" s="65"/>
      <c r="AL1468" s="59"/>
      <c r="AM1468" s="63"/>
    </row>
    <row r="1469" spans="1:39" x14ac:dyDescent="0.2">
      <c r="A1469" s="49" t="s">
        <v>2486</v>
      </c>
      <c r="B1469" s="17" t="s">
        <v>48</v>
      </c>
      <c r="C1469" s="17" t="s">
        <v>2487</v>
      </c>
      <c r="D1469" s="17" t="s">
        <v>2488</v>
      </c>
      <c r="E1469" s="17" t="s">
        <v>2489</v>
      </c>
      <c r="F1469" s="48">
        <v>10.68</v>
      </c>
      <c r="G1469" s="229">
        <v>50.3</v>
      </c>
      <c r="H1469" s="229">
        <v>10.1</v>
      </c>
      <c r="I1469" s="229">
        <v>8.3000000000000007</v>
      </c>
      <c r="J1469" s="18">
        <v>2</v>
      </c>
      <c r="K1469" s="18">
        <v>36</v>
      </c>
      <c r="L1469" s="17" t="s">
        <v>9</v>
      </c>
      <c r="M1469" s="17" t="s">
        <v>11</v>
      </c>
      <c r="N1469" s="50" t="s">
        <v>26</v>
      </c>
      <c r="O1469" s="259" t="str">
        <f t="shared" si="92"/>
        <v>MAPA - OAE 0580</v>
      </c>
      <c r="P1469" s="258" t="s">
        <v>9368</v>
      </c>
      <c r="Q1469" s="256" t="str">
        <f t="shared" si="97"/>
        <v>FOTO 1 - OAE 0580</v>
      </c>
      <c r="R1469" s="255" t="s">
        <v>6346</v>
      </c>
      <c r="S1469" s="254" t="str">
        <f t="shared" si="98"/>
        <v>FOTO 2 - OAE 0580</v>
      </c>
      <c r="T1469" s="233" t="s">
        <v>7170</v>
      </c>
      <c r="U1469" s="238">
        <v>2018</v>
      </c>
      <c r="V1469" s="16" t="s">
        <v>49</v>
      </c>
      <c r="W1469" s="16" t="s">
        <v>10</v>
      </c>
      <c r="X1469" s="16" t="s">
        <v>12</v>
      </c>
      <c r="Y1469" s="16" t="s">
        <v>9485</v>
      </c>
      <c r="Z1469" s="16" t="s">
        <v>13</v>
      </c>
      <c r="AA1469" s="16" t="s">
        <v>27</v>
      </c>
      <c r="AB1469" s="16"/>
      <c r="AC1469" s="16"/>
      <c r="AD1469" s="16"/>
      <c r="AE1469" s="16" t="s">
        <v>7871</v>
      </c>
      <c r="AF1469" s="57" t="s">
        <v>5139</v>
      </c>
      <c r="AG1469" s="57" t="s">
        <v>5140</v>
      </c>
      <c r="AH1469" s="58">
        <v>5</v>
      </c>
      <c r="AI1469" s="56">
        <v>45016</v>
      </c>
      <c r="AJ1469" s="59"/>
      <c r="AK1469" s="65"/>
      <c r="AL1469" s="59"/>
      <c r="AM1469" s="63"/>
    </row>
    <row r="1470" spans="1:39" x14ac:dyDescent="0.2">
      <c r="A1470" s="49" t="s">
        <v>2450</v>
      </c>
      <c r="B1470" s="17" t="s">
        <v>1</v>
      </c>
      <c r="C1470" s="17" t="s">
        <v>2451</v>
      </c>
      <c r="D1470" s="17" t="s">
        <v>2455</v>
      </c>
      <c r="E1470" s="17" t="s">
        <v>2456</v>
      </c>
      <c r="F1470" s="48">
        <v>3.75</v>
      </c>
      <c r="G1470" s="229">
        <v>21</v>
      </c>
      <c r="H1470" s="229">
        <v>9.9</v>
      </c>
      <c r="I1470" s="229">
        <v>8.3000000000000007</v>
      </c>
      <c r="J1470" s="18">
        <v>2</v>
      </c>
      <c r="K1470" s="18">
        <v>45</v>
      </c>
      <c r="L1470" s="17" t="s">
        <v>9</v>
      </c>
      <c r="M1470" s="17" t="s">
        <v>253</v>
      </c>
      <c r="N1470" s="50" t="s">
        <v>14</v>
      </c>
      <c r="O1470" s="259" t="str">
        <f t="shared" si="92"/>
        <v>MAPA - OAE 0582</v>
      </c>
      <c r="P1470" s="258" t="s">
        <v>9369</v>
      </c>
      <c r="Q1470" s="256"/>
      <c r="R1470" s="255"/>
      <c r="S1470" s="254"/>
      <c r="T1470" s="233"/>
      <c r="U1470" s="238"/>
      <c r="V1470" s="16" t="s">
        <v>2</v>
      </c>
      <c r="W1470" s="16" t="s">
        <v>10</v>
      </c>
      <c r="X1470" s="16" t="s">
        <v>254</v>
      </c>
      <c r="Y1470" s="16" t="s">
        <v>254</v>
      </c>
      <c r="Z1470" s="16" t="s">
        <v>13</v>
      </c>
      <c r="AA1470" s="16" t="s">
        <v>15</v>
      </c>
      <c r="AB1470" s="16" t="s">
        <v>2452</v>
      </c>
      <c r="AC1470" s="16" t="s">
        <v>2453</v>
      </c>
      <c r="AD1470" s="16" t="s">
        <v>2454</v>
      </c>
      <c r="AE1470" s="16" t="s">
        <v>7872</v>
      </c>
      <c r="AF1470" s="57" t="s">
        <v>5271</v>
      </c>
      <c r="AG1470" s="57" t="s">
        <v>5112</v>
      </c>
      <c r="AH1470" s="58">
        <v>4</v>
      </c>
      <c r="AI1470" s="56">
        <v>45016</v>
      </c>
      <c r="AJ1470" s="59"/>
      <c r="AK1470" s="61"/>
      <c r="AL1470" s="59"/>
      <c r="AM1470" s="63"/>
    </row>
    <row r="1471" spans="1:39" x14ac:dyDescent="0.2">
      <c r="A1471" s="49" t="s">
        <v>408</v>
      </c>
      <c r="B1471" s="17" t="s">
        <v>1125</v>
      </c>
      <c r="C1471" s="17" t="s">
        <v>1127</v>
      </c>
      <c r="D1471" s="17" t="s">
        <v>1130</v>
      </c>
      <c r="E1471" s="17" t="s">
        <v>1131</v>
      </c>
      <c r="F1471" s="48">
        <v>13.25</v>
      </c>
      <c r="G1471" s="229">
        <v>149.5</v>
      </c>
      <c r="H1471" s="229">
        <v>4.75</v>
      </c>
      <c r="I1471" s="229">
        <v>3.09</v>
      </c>
      <c r="J1471" s="18">
        <v>1</v>
      </c>
      <c r="K1471" s="18">
        <v>24</v>
      </c>
      <c r="L1471" s="17" t="s">
        <v>9</v>
      </c>
      <c r="M1471" s="17" t="s">
        <v>11</v>
      </c>
      <c r="N1471" s="50" t="s">
        <v>14</v>
      </c>
      <c r="O1471" s="259" t="str">
        <f t="shared" si="92"/>
        <v>MAPA - OAE 1353</v>
      </c>
      <c r="P1471" s="258" t="s">
        <v>9370</v>
      </c>
      <c r="Q1471" s="256" t="str">
        <f t="shared" ref="Q1471:Q1502" si="99">HYPERLINK(R1471, "FOTO 1 - OAE "&amp;A1471)</f>
        <v>FOTO 1 - OAE 1353</v>
      </c>
      <c r="R1471" s="255" t="s">
        <v>6349</v>
      </c>
      <c r="S1471" s="254" t="str">
        <f t="shared" ref="S1471:S1502" si="100">HYPERLINK(T1471, "FOTO 2 - OAE "&amp;A1471)</f>
        <v>FOTO 2 - OAE 1353</v>
      </c>
      <c r="T1471" s="233" t="s">
        <v>7173</v>
      </c>
      <c r="U1471" s="238">
        <v>2017</v>
      </c>
      <c r="V1471" s="16" t="s">
        <v>1126</v>
      </c>
      <c r="W1471" s="16" t="s">
        <v>10</v>
      </c>
      <c r="X1471" s="16" t="s">
        <v>12</v>
      </c>
      <c r="Y1471" s="16" t="s">
        <v>9485</v>
      </c>
      <c r="Z1471" s="16" t="s">
        <v>13</v>
      </c>
      <c r="AA1471" s="16" t="s">
        <v>15</v>
      </c>
      <c r="AB1471" s="16" t="s">
        <v>4</v>
      </c>
      <c r="AC1471" s="16" t="s">
        <v>1128</v>
      </c>
      <c r="AD1471" s="16" t="s">
        <v>1129</v>
      </c>
      <c r="AE1471" s="16" t="s">
        <v>7873</v>
      </c>
      <c r="AF1471" s="57" t="s">
        <v>1128</v>
      </c>
      <c r="AG1471" s="57" t="s">
        <v>5112</v>
      </c>
      <c r="AH1471" s="58">
        <v>4</v>
      </c>
      <c r="AI1471" s="56">
        <v>45016</v>
      </c>
      <c r="AJ1471" s="59"/>
      <c r="AK1471" s="61"/>
      <c r="AL1471" s="59"/>
      <c r="AM1471" s="63"/>
    </row>
    <row r="1472" spans="1:39" x14ac:dyDescent="0.2">
      <c r="A1472" s="49" t="s">
        <v>732</v>
      </c>
      <c r="B1472" s="17" t="s">
        <v>1</v>
      </c>
      <c r="C1472" s="17" t="s">
        <v>5412</v>
      </c>
      <c r="D1472" s="17" t="s">
        <v>1130</v>
      </c>
      <c r="E1472" s="17" t="s">
        <v>1131</v>
      </c>
      <c r="F1472" s="48">
        <v>13.25</v>
      </c>
      <c r="G1472" s="229">
        <v>149.5</v>
      </c>
      <c r="H1472" s="229">
        <v>4.53</v>
      </c>
      <c r="I1472" s="229">
        <v>3.4</v>
      </c>
      <c r="J1472" s="18">
        <v>1</v>
      </c>
      <c r="K1472" s="18">
        <v>12</v>
      </c>
      <c r="L1472" s="17" t="s">
        <v>9</v>
      </c>
      <c r="M1472" s="17" t="s">
        <v>11</v>
      </c>
      <c r="N1472" s="50" t="s">
        <v>14</v>
      </c>
      <c r="O1472" s="259" t="str">
        <f t="shared" si="92"/>
        <v>MAPA - OAE 1255</v>
      </c>
      <c r="P1472" s="258" t="s">
        <v>9373</v>
      </c>
      <c r="Q1472" s="256" t="str">
        <f t="shared" si="99"/>
        <v>FOTO 1 - OAE 1255</v>
      </c>
      <c r="R1472" s="255" t="s">
        <v>6347</v>
      </c>
      <c r="S1472" s="254" t="str">
        <f t="shared" si="100"/>
        <v>FOTO 2 - OAE 1255</v>
      </c>
      <c r="T1472" s="233" t="s">
        <v>7171</v>
      </c>
      <c r="U1472" s="238">
        <v>2017</v>
      </c>
      <c r="V1472" s="16" t="s">
        <v>2</v>
      </c>
      <c r="W1472" s="16" t="s">
        <v>10</v>
      </c>
      <c r="X1472" s="16" t="s">
        <v>12</v>
      </c>
      <c r="Y1472" s="16" t="s">
        <v>9485</v>
      </c>
      <c r="Z1472" s="16" t="s">
        <v>13</v>
      </c>
      <c r="AA1472" s="16" t="s">
        <v>15</v>
      </c>
      <c r="AB1472" s="16" t="s">
        <v>4</v>
      </c>
      <c r="AC1472" s="16" t="s">
        <v>1128</v>
      </c>
      <c r="AD1472" s="16" t="s">
        <v>1129</v>
      </c>
      <c r="AE1472" s="16" t="s">
        <v>7873</v>
      </c>
      <c r="AF1472" s="57" t="s">
        <v>1128</v>
      </c>
      <c r="AG1472" s="57" t="s">
        <v>5112</v>
      </c>
      <c r="AH1472" s="58">
        <v>4</v>
      </c>
      <c r="AI1472" s="56">
        <v>45016</v>
      </c>
      <c r="AJ1472" s="59"/>
      <c r="AK1472" s="65"/>
      <c r="AL1472" s="59"/>
      <c r="AM1472" s="63"/>
    </row>
    <row r="1473" spans="1:39" x14ac:dyDescent="0.2">
      <c r="A1473" s="49" t="s">
        <v>727</v>
      </c>
      <c r="B1473" s="17" t="s">
        <v>1</v>
      </c>
      <c r="C1473" s="17" t="s">
        <v>3715</v>
      </c>
      <c r="D1473" s="17" t="s">
        <v>1130</v>
      </c>
      <c r="E1473" s="17" t="s">
        <v>1131</v>
      </c>
      <c r="F1473" s="48">
        <v>13.25</v>
      </c>
      <c r="G1473" s="229">
        <v>149.5</v>
      </c>
      <c r="H1473" s="229">
        <v>4.47</v>
      </c>
      <c r="I1473" s="229">
        <v>3.4</v>
      </c>
      <c r="J1473" s="18">
        <v>1</v>
      </c>
      <c r="K1473" s="18">
        <v>36</v>
      </c>
      <c r="L1473" s="17" t="s">
        <v>9</v>
      </c>
      <c r="M1473" s="17" t="s">
        <v>11</v>
      </c>
      <c r="N1473" s="50" t="s">
        <v>14</v>
      </c>
      <c r="O1473" s="259" t="str">
        <f t="shared" si="92"/>
        <v>MAPA - OAE 1256</v>
      </c>
      <c r="P1473" s="258" t="s">
        <v>9372</v>
      </c>
      <c r="Q1473" s="256" t="str">
        <f t="shared" si="99"/>
        <v>FOTO 1 - OAE 1256</v>
      </c>
      <c r="R1473" s="255" t="s">
        <v>6348</v>
      </c>
      <c r="S1473" s="254" t="str">
        <f t="shared" si="100"/>
        <v>FOTO 2 - OAE 1256</v>
      </c>
      <c r="T1473" s="233" t="s">
        <v>7172</v>
      </c>
      <c r="U1473" s="238">
        <v>2009</v>
      </c>
      <c r="V1473" s="16" t="s">
        <v>2</v>
      </c>
      <c r="W1473" s="16" t="s">
        <v>10</v>
      </c>
      <c r="X1473" s="16" t="s">
        <v>12</v>
      </c>
      <c r="Y1473" s="16" t="s">
        <v>9485</v>
      </c>
      <c r="Z1473" s="16" t="s">
        <v>13</v>
      </c>
      <c r="AA1473" s="16" t="s">
        <v>15</v>
      </c>
      <c r="AB1473" s="16" t="s">
        <v>4</v>
      </c>
      <c r="AC1473" s="16" t="s">
        <v>1128</v>
      </c>
      <c r="AD1473" s="16" t="s">
        <v>1129</v>
      </c>
      <c r="AE1473" s="16" t="s">
        <v>7873</v>
      </c>
      <c r="AF1473" s="57" t="s">
        <v>1128</v>
      </c>
      <c r="AG1473" s="57" t="s">
        <v>5112</v>
      </c>
      <c r="AH1473" s="58">
        <v>4</v>
      </c>
      <c r="AI1473" s="56">
        <v>45016</v>
      </c>
      <c r="AJ1473" s="59"/>
      <c r="AK1473" s="61"/>
      <c r="AL1473" s="59"/>
      <c r="AM1473" s="63"/>
    </row>
    <row r="1474" spans="1:39" x14ac:dyDescent="0.2">
      <c r="A1474" s="49" t="s">
        <v>1762</v>
      </c>
      <c r="B1474" s="17" t="s">
        <v>1</v>
      </c>
      <c r="C1474" s="17" t="s">
        <v>5408</v>
      </c>
      <c r="D1474" s="17" t="s">
        <v>1130</v>
      </c>
      <c r="E1474" s="17" t="s">
        <v>1131</v>
      </c>
      <c r="F1474" s="48">
        <v>13.25</v>
      </c>
      <c r="G1474" s="229">
        <v>149.5</v>
      </c>
      <c r="H1474" s="229">
        <v>9.3000000000000007</v>
      </c>
      <c r="I1474" s="229">
        <v>7.5</v>
      </c>
      <c r="J1474" s="18">
        <v>2</v>
      </c>
      <c r="K1474" s="18">
        <v>36</v>
      </c>
      <c r="L1474" s="17" t="s">
        <v>9</v>
      </c>
      <c r="M1474" s="17" t="s">
        <v>11</v>
      </c>
      <c r="N1474" s="50" t="s">
        <v>14</v>
      </c>
      <c r="O1474" s="259" t="str">
        <f t="shared" ref="O1474:O1537" si="101">HYPERLINK(P1474, "MAPA - OAE "&amp;A1474)</f>
        <v>MAPA - OAE 1289</v>
      </c>
      <c r="P1474" s="258" t="s">
        <v>9371</v>
      </c>
      <c r="Q1474" s="256" t="str">
        <f t="shared" si="99"/>
        <v>FOTO 1 - OAE 1289</v>
      </c>
      <c r="R1474" s="255" t="s">
        <v>6350</v>
      </c>
      <c r="S1474" s="254" t="str">
        <f t="shared" si="100"/>
        <v>FOTO 2 - OAE 1289</v>
      </c>
      <c r="T1474" s="233" t="s">
        <v>7174</v>
      </c>
      <c r="U1474" s="238">
        <v>2009</v>
      </c>
      <c r="V1474" s="16" t="s">
        <v>2</v>
      </c>
      <c r="W1474" s="16" t="s">
        <v>10</v>
      </c>
      <c r="X1474" s="16" t="s">
        <v>12</v>
      </c>
      <c r="Y1474" s="16" t="s">
        <v>9485</v>
      </c>
      <c r="Z1474" s="16" t="s">
        <v>13</v>
      </c>
      <c r="AA1474" s="16" t="s">
        <v>15</v>
      </c>
      <c r="AB1474" s="16" t="s">
        <v>4</v>
      </c>
      <c r="AC1474" s="16" t="s">
        <v>1128</v>
      </c>
      <c r="AD1474" s="16" t="s">
        <v>1129</v>
      </c>
      <c r="AE1474" s="16" t="s">
        <v>7873</v>
      </c>
      <c r="AF1474" s="57" t="s">
        <v>1128</v>
      </c>
      <c r="AG1474" s="57" t="s">
        <v>5112</v>
      </c>
      <c r="AH1474" s="58">
        <v>4</v>
      </c>
      <c r="AI1474" s="56">
        <v>45016</v>
      </c>
      <c r="AJ1474" s="59"/>
      <c r="AK1474" s="61"/>
      <c r="AL1474" s="59"/>
      <c r="AM1474" s="63"/>
    </row>
    <row r="1475" spans="1:39" x14ac:dyDescent="0.2">
      <c r="A1475" s="49" t="s">
        <v>3720</v>
      </c>
      <c r="B1475" s="17" t="s">
        <v>1</v>
      </c>
      <c r="C1475" s="17" t="s">
        <v>332</v>
      </c>
      <c r="D1475" s="17" t="s">
        <v>3721</v>
      </c>
      <c r="E1475" s="17" t="s">
        <v>3722</v>
      </c>
      <c r="F1475" s="48">
        <v>5.0599999999999996</v>
      </c>
      <c r="G1475" s="229">
        <v>60</v>
      </c>
      <c r="H1475" s="229">
        <v>10.55</v>
      </c>
      <c r="I1475" s="229">
        <v>8.15</v>
      </c>
      <c r="J1475" s="18">
        <v>2</v>
      </c>
      <c r="K1475" s="18">
        <v>36</v>
      </c>
      <c r="L1475" s="17" t="s">
        <v>9</v>
      </c>
      <c r="M1475" s="17" t="s">
        <v>11</v>
      </c>
      <c r="N1475" s="50" t="s">
        <v>235</v>
      </c>
      <c r="O1475" s="259" t="str">
        <f t="shared" si="101"/>
        <v>MAPA - OAE 0199</v>
      </c>
      <c r="P1475" s="258" t="s">
        <v>9374</v>
      </c>
      <c r="Q1475" s="256" t="str">
        <f t="shared" si="99"/>
        <v>FOTO 1 - OAE 0199</v>
      </c>
      <c r="R1475" s="255" t="s">
        <v>6351</v>
      </c>
      <c r="S1475" s="254" t="str">
        <f t="shared" si="100"/>
        <v>FOTO 2 - OAE 0199</v>
      </c>
      <c r="T1475" s="233" t="s">
        <v>7175</v>
      </c>
      <c r="U1475" s="238">
        <v>2015</v>
      </c>
      <c r="V1475" s="16" t="s">
        <v>2</v>
      </c>
      <c r="W1475" s="16" t="s">
        <v>10</v>
      </c>
      <c r="X1475" s="16" t="s">
        <v>12</v>
      </c>
      <c r="Y1475" s="16" t="s">
        <v>9485</v>
      </c>
      <c r="Z1475" s="16" t="s">
        <v>13</v>
      </c>
      <c r="AA1475" s="16" t="s">
        <v>236</v>
      </c>
      <c r="AB1475" s="16" t="s">
        <v>4</v>
      </c>
      <c r="AC1475" s="16" t="s">
        <v>333</v>
      </c>
      <c r="AD1475" s="16" t="s">
        <v>334</v>
      </c>
      <c r="AE1475" s="16" t="s">
        <v>7874</v>
      </c>
      <c r="AF1475" s="57" t="s">
        <v>5314</v>
      </c>
      <c r="AG1475" s="57" t="s">
        <v>5151</v>
      </c>
      <c r="AH1475" s="58">
        <v>9</v>
      </c>
      <c r="AI1475" s="56">
        <v>45016</v>
      </c>
      <c r="AJ1475" s="59"/>
      <c r="AK1475" s="61"/>
      <c r="AL1475" s="59"/>
      <c r="AM1475" s="63"/>
    </row>
    <row r="1476" spans="1:39" x14ac:dyDescent="0.2">
      <c r="A1476" s="49" t="s">
        <v>1405</v>
      </c>
      <c r="B1476" s="17" t="s">
        <v>1</v>
      </c>
      <c r="C1476" s="17" t="s">
        <v>4444</v>
      </c>
      <c r="D1476" s="17" t="s">
        <v>3316</v>
      </c>
      <c r="E1476" s="17" t="s">
        <v>3317</v>
      </c>
      <c r="F1476" s="48">
        <v>0.1</v>
      </c>
      <c r="G1476" s="229">
        <v>8</v>
      </c>
      <c r="H1476" s="229">
        <v>10.1</v>
      </c>
      <c r="I1476" s="229">
        <v>8.5</v>
      </c>
      <c r="J1476" s="18">
        <v>2</v>
      </c>
      <c r="K1476" s="18">
        <v>36</v>
      </c>
      <c r="L1476" s="17" t="s">
        <v>9</v>
      </c>
      <c r="M1476" s="17" t="s">
        <v>11</v>
      </c>
      <c r="N1476" s="50" t="s">
        <v>26</v>
      </c>
      <c r="O1476" s="259" t="str">
        <f t="shared" si="101"/>
        <v>MAPA - OAE 1054</v>
      </c>
      <c r="P1476" s="258" t="s">
        <v>9375</v>
      </c>
      <c r="Q1476" s="256" t="str">
        <f t="shared" si="99"/>
        <v>FOTO 1 - OAE 1054</v>
      </c>
      <c r="R1476" s="255" t="s">
        <v>6352</v>
      </c>
      <c r="S1476" s="254" t="str">
        <f t="shared" si="100"/>
        <v>FOTO 2 - OAE 1054</v>
      </c>
      <c r="T1476" s="233" t="s">
        <v>7176</v>
      </c>
      <c r="U1476" s="238">
        <v>2018</v>
      </c>
      <c r="V1476" s="16" t="s">
        <v>2</v>
      </c>
      <c r="W1476" s="16" t="s">
        <v>10</v>
      </c>
      <c r="X1476" s="16" t="s">
        <v>12</v>
      </c>
      <c r="Y1476" s="16" t="s">
        <v>9485</v>
      </c>
      <c r="Z1476" s="16" t="s">
        <v>13</v>
      </c>
      <c r="AA1476" s="16" t="s">
        <v>27</v>
      </c>
      <c r="AB1476" s="16" t="s">
        <v>18</v>
      </c>
      <c r="AC1476" s="16" t="s">
        <v>3314</v>
      </c>
      <c r="AD1476" s="16" t="s">
        <v>3315</v>
      </c>
      <c r="AE1476" s="16" t="s">
        <v>7875</v>
      </c>
      <c r="AF1476" s="57" t="s">
        <v>5387</v>
      </c>
      <c r="AG1476" s="57" t="s">
        <v>5140</v>
      </c>
      <c r="AH1476" s="58">
        <v>5</v>
      </c>
      <c r="AI1476" s="56">
        <v>45016</v>
      </c>
      <c r="AJ1476" s="59"/>
      <c r="AK1476" s="65"/>
      <c r="AL1476" s="59"/>
      <c r="AM1476" s="63"/>
    </row>
    <row r="1477" spans="1:39" x14ac:dyDescent="0.2">
      <c r="A1477" s="49" t="s">
        <v>1383</v>
      </c>
      <c r="B1477" s="17" t="s">
        <v>1</v>
      </c>
      <c r="C1477" s="17" t="s">
        <v>4443</v>
      </c>
      <c r="D1477" s="17" t="s">
        <v>3316</v>
      </c>
      <c r="E1477" s="17" t="s">
        <v>3317</v>
      </c>
      <c r="F1477" s="48">
        <v>1.97</v>
      </c>
      <c r="G1477" s="229">
        <v>30.5</v>
      </c>
      <c r="H1477" s="229">
        <v>10.8</v>
      </c>
      <c r="I1477" s="229">
        <v>8.3000000000000007</v>
      </c>
      <c r="J1477" s="18">
        <v>2</v>
      </c>
      <c r="K1477" s="18">
        <v>36</v>
      </c>
      <c r="L1477" s="17" t="s">
        <v>9</v>
      </c>
      <c r="M1477" s="17" t="s">
        <v>11</v>
      </c>
      <c r="N1477" s="50" t="s">
        <v>26</v>
      </c>
      <c r="O1477" s="259" t="str">
        <f t="shared" si="101"/>
        <v>MAPA - OAE 1055</v>
      </c>
      <c r="P1477" s="258" t="s">
        <v>9376</v>
      </c>
      <c r="Q1477" s="256" t="str">
        <f t="shared" si="99"/>
        <v>FOTO 1 - OAE 1055</v>
      </c>
      <c r="R1477" s="255" t="s">
        <v>6353</v>
      </c>
      <c r="S1477" s="254" t="str">
        <f t="shared" si="100"/>
        <v>FOTO 2 - OAE 1055</v>
      </c>
      <c r="T1477" s="233" t="s">
        <v>7177</v>
      </c>
      <c r="U1477" s="238">
        <v>2018</v>
      </c>
      <c r="V1477" s="16" t="s">
        <v>2</v>
      </c>
      <c r="W1477" s="16" t="s">
        <v>10</v>
      </c>
      <c r="X1477" s="16" t="s">
        <v>12</v>
      </c>
      <c r="Y1477" s="16" t="s">
        <v>9485</v>
      </c>
      <c r="Z1477" s="16" t="s">
        <v>13</v>
      </c>
      <c r="AA1477" s="16" t="s">
        <v>27</v>
      </c>
      <c r="AB1477" s="16" t="s">
        <v>18</v>
      </c>
      <c r="AC1477" s="16" t="s">
        <v>3314</v>
      </c>
      <c r="AD1477" s="16" t="s">
        <v>3315</v>
      </c>
      <c r="AE1477" s="16" t="s">
        <v>7875</v>
      </c>
      <c r="AF1477" s="57" t="s">
        <v>5387</v>
      </c>
      <c r="AG1477" s="57" t="s">
        <v>5140</v>
      </c>
      <c r="AH1477" s="58">
        <v>5</v>
      </c>
      <c r="AI1477" s="56">
        <v>45016</v>
      </c>
      <c r="AJ1477" s="59"/>
      <c r="AK1477" s="61"/>
      <c r="AL1477" s="59"/>
      <c r="AM1477" s="63"/>
    </row>
    <row r="1478" spans="1:39" x14ac:dyDescent="0.2">
      <c r="A1478" s="49" t="s">
        <v>1857</v>
      </c>
      <c r="B1478" s="17" t="s">
        <v>1</v>
      </c>
      <c r="C1478" s="17" t="s">
        <v>3313</v>
      </c>
      <c r="D1478" s="17" t="s">
        <v>3316</v>
      </c>
      <c r="E1478" s="17" t="s">
        <v>3317</v>
      </c>
      <c r="F1478" s="48">
        <v>3.59</v>
      </c>
      <c r="G1478" s="229">
        <v>4.0999999999999996</v>
      </c>
      <c r="H1478" s="229">
        <v>9.6</v>
      </c>
      <c r="I1478" s="229">
        <v>7.6</v>
      </c>
      <c r="J1478" s="18">
        <v>2</v>
      </c>
      <c r="K1478" s="18">
        <v>36</v>
      </c>
      <c r="L1478" s="17" t="s">
        <v>9</v>
      </c>
      <c r="M1478" s="17" t="s">
        <v>11</v>
      </c>
      <c r="N1478" s="50" t="s">
        <v>26</v>
      </c>
      <c r="O1478" s="259" t="str">
        <f t="shared" si="101"/>
        <v>MAPA - OAE 1065</v>
      </c>
      <c r="P1478" s="258" t="s">
        <v>9377</v>
      </c>
      <c r="Q1478" s="256" t="str">
        <f t="shared" si="99"/>
        <v>FOTO 1 - OAE 1065</v>
      </c>
      <c r="R1478" s="255" t="s">
        <v>6354</v>
      </c>
      <c r="S1478" s="254" t="str">
        <f t="shared" si="100"/>
        <v>FOTO 2 - OAE 1065</v>
      </c>
      <c r="T1478" s="233" t="s">
        <v>7178</v>
      </c>
      <c r="U1478" s="238">
        <v>2018</v>
      </c>
      <c r="V1478" s="16" t="s">
        <v>2</v>
      </c>
      <c r="W1478" s="16" t="s">
        <v>10</v>
      </c>
      <c r="X1478" s="16" t="s">
        <v>12</v>
      </c>
      <c r="Y1478" s="16" t="s">
        <v>9485</v>
      </c>
      <c r="Z1478" s="16" t="s">
        <v>13</v>
      </c>
      <c r="AA1478" s="16" t="s">
        <v>27</v>
      </c>
      <c r="AB1478" s="16" t="s">
        <v>18</v>
      </c>
      <c r="AC1478" s="16" t="s">
        <v>3314</v>
      </c>
      <c r="AD1478" s="16" t="s">
        <v>3315</v>
      </c>
      <c r="AE1478" s="16" t="s">
        <v>7875</v>
      </c>
      <c r="AF1478" s="57" t="s">
        <v>5387</v>
      </c>
      <c r="AG1478" s="57" t="s">
        <v>5140</v>
      </c>
      <c r="AH1478" s="58">
        <v>5</v>
      </c>
      <c r="AI1478" s="56">
        <v>45016</v>
      </c>
      <c r="AJ1478" s="59"/>
      <c r="AK1478" s="61"/>
      <c r="AL1478" s="59"/>
      <c r="AM1478" s="63"/>
    </row>
    <row r="1479" spans="1:39" x14ac:dyDescent="0.2">
      <c r="A1479" s="49" t="s">
        <v>2184</v>
      </c>
      <c r="B1479" s="17" t="s">
        <v>1</v>
      </c>
      <c r="C1479" s="17" t="s">
        <v>505</v>
      </c>
      <c r="D1479" s="17" t="s">
        <v>3132</v>
      </c>
      <c r="E1479" s="17" t="s">
        <v>3133</v>
      </c>
      <c r="F1479" s="48">
        <v>18.420000000000002</v>
      </c>
      <c r="G1479" s="229">
        <v>110.7</v>
      </c>
      <c r="H1479" s="229">
        <v>5.6</v>
      </c>
      <c r="I1479" s="229">
        <v>3.6</v>
      </c>
      <c r="J1479" s="18">
        <v>1</v>
      </c>
      <c r="K1479" s="18">
        <v>36</v>
      </c>
      <c r="L1479" s="17" t="s">
        <v>9</v>
      </c>
      <c r="M1479" s="17" t="s">
        <v>11</v>
      </c>
      <c r="N1479" s="50" t="s">
        <v>44</v>
      </c>
      <c r="O1479" s="259" t="str">
        <f t="shared" si="101"/>
        <v>MAPA - OAE 1041</v>
      </c>
      <c r="P1479" s="258" t="s">
        <v>9378</v>
      </c>
      <c r="Q1479" s="256" t="str">
        <f t="shared" si="99"/>
        <v>FOTO 1 - OAE 1041</v>
      </c>
      <c r="R1479" s="255" t="s">
        <v>6355</v>
      </c>
      <c r="S1479" s="254" t="str">
        <f t="shared" si="100"/>
        <v>FOTO 2 - OAE 1041</v>
      </c>
      <c r="T1479" s="233" t="s">
        <v>7179</v>
      </c>
      <c r="U1479" s="238">
        <v>2015</v>
      </c>
      <c r="V1479" s="16" t="s">
        <v>2</v>
      </c>
      <c r="W1479" s="16" t="s">
        <v>10</v>
      </c>
      <c r="X1479" s="16" t="s">
        <v>12</v>
      </c>
      <c r="Y1479" s="16" t="s">
        <v>9485</v>
      </c>
      <c r="Z1479" s="16" t="s">
        <v>13</v>
      </c>
      <c r="AA1479" s="16" t="s">
        <v>45</v>
      </c>
      <c r="AB1479" s="16" t="s">
        <v>4</v>
      </c>
      <c r="AC1479" s="16" t="s">
        <v>506</v>
      </c>
      <c r="AD1479" s="16" t="s">
        <v>507</v>
      </c>
      <c r="AE1479" s="16" t="s">
        <v>7876</v>
      </c>
      <c r="AF1479" s="57" t="s">
        <v>5147</v>
      </c>
      <c r="AG1479" s="57" t="s">
        <v>5148</v>
      </c>
      <c r="AH1479" s="58">
        <v>8</v>
      </c>
      <c r="AI1479" s="56">
        <v>45016</v>
      </c>
      <c r="AJ1479" s="59"/>
      <c r="AK1479" s="61"/>
      <c r="AL1479" s="59"/>
      <c r="AM1479" s="63"/>
    </row>
    <row r="1480" spans="1:39" x14ac:dyDescent="0.2">
      <c r="A1480" s="49" t="s">
        <v>5499</v>
      </c>
      <c r="B1480" s="17" t="s">
        <v>1</v>
      </c>
      <c r="C1480" s="17" t="s">
        <v>4342</v>
      </c>
      <c r="D1480" s="17" t="s">
        <v>4344</v>
      </c>
      <c r="E1480" s="17" t="s">
        <v>4345</v>
      </c>
      <c r="F1480" s="48">
        <v>1.41</v>
      </c>
      <c r="G1480" s="229">
        <v>132.30000000000001</v>
      </c>
      <c r="H1480" s="229">
        <v>11.5</v>
      </c>
      <c r="I1480" s="229">
        <v>10.7</v>
      </c>
      <c r="J1480" s="18">
        <v>2</v>
      </c>
      <c r="K1480" s="18">
        <v>45</v>
      </c>
      <c r="L1480" s="17" t="s">
        <v>226</v>
      </c>
      <c r="M1480" s="17" t="s">
        <v>11</v>
      </c>
      <c r="N1480" s="50" t="s">
        <v>171</v>
      </c>
      <c r="O1480" s="259" t="str">
        <f t="shared" si="101"/>
        <v>MAPA - OAE 2164</v>
      </c>
      <c r="P1480" s="258" t="s">
        <v>9379</v>
      </c>
      <c r="Q1480" s="256" t="str">
        <f t="shared" si="99"/>
        <v>FOTO 1 - OAE 2164</v>
      </c>
      <c r="R1480" s="255" t="s">
        <v>6356</v>
      </c>
      <c r="S1480" s="254" t="str">
        <f t="shared" si="100"/>
        <v>FOTO 2 - OAE 2164</v>
      </c>
      <c r="T1480" s="233" t="s">
        <v>7180</v>
      </c>
      <c r="U1480" s="238">
        <v>2018</v>
      </c>
      <c r="V1480" s="16" t="s">
        <v>2</v>
      </c>
      <c r="W1480" s="16" t="s">
        <v>227</v>
      </c>
      <c r="X1480" s="16" t="s">
        <v>12</v>
      </c>
      <c r="Y1480" s="16" t="s">
        <v>9485</v>
      </c>
      <c r="Z1480" s="16" t="s">
        <v>13</v>
      </c>
      <c r="AA1480" s="16" t="s">
        <v>172</v>
      </c>
      <c r="AB1480" s="16" t="s">
        <v>18</v>
      </c>
      <c r="AC1480" s="16" t="s">
        <v>4343</v>
      </c>
      <c r="AD1480" s="16" t="s">
        <v>5500</v>
      </c>
      <c r="AE1480" s="16" t="s">
        <v>7877</v>
      </c>
      <c r="AF1480" s="57" t="s">
        <v>172</v>
      </c>
      <c r="AG1480" s="57" t="s">
        <v>5111</v>
      </c>
      <c r="AH1480" s="58">
        <v>6</v>
      </c>
      <c r="AI1480" s="56">
        <v>45016</v>
      </c>
      <c r="AJ1480" s="59"/>
      <c r="AK1480" s="61"/>
      <c r="AL1480" s="59"/>
      <c r="AM1480" s="63"/>
    </row>
    <row r="1481" spans="1:39" x14ac:dyDescent="0.2">
      <c r="A1481" s="49" t="s">
        <v>451</v>
      </c>
      <c r="B1481" s="17" t="s">
        <v>1</v>
      </c>
      <c r="C1481" s="17" t="s">
        <v>422</v>
      </c>
      <c r="D1481" s="17" t="s">
        <v>2502</v>
      </c>
      <c r="E1481" s="17" t="s">
        <v>2503</v>
      </c>
      <c r="F1481" s="48">
        <v>4.63</v>
      </c>
      <c r="G1481" s="229">
        <v>13.1</v>
      </c>
      <c r="H1481" s="229">
        <v>4.3</v>
      </c>
      <c r="I1481" s="229">
        <v>3.7</v>
      </c>
      <c r="J1481" s="18">
        <v>1</v>
      </c>
      <c r="K1481" s="18">
        <v>24</v>
      </c>
      <c r="L1481" s="17" t="s">
        <v>9</v>
      </c>
      <c r="M1481" s="17" t="s">
        <v>11</v>
      </c>
      <c r="N1481" s="50" t="s">
        <v>44</v>
      </c>
      <c r="O1481" s="259" t="str">
        <f t="shared" si="101"/>
        <v>MAPA - OAE 1346</v>
      </c>
      <c r="P1481" s="258" t="s">
        <v>9380</v>
      </c>
      <c r="Q1481" s="256" t="str">
        <f t="shared" si="99"/>
        <v>FOTO 1 - OAE 1346</v>
      </c>
      <c r="R1481" s="255" t="s">
        <v>6357</v>
      </c>
      <c r="S1481" s="254" t="str">
        <f t="shared" si="100"/>
        <v>FOTO 2 - OAE 1346</v>
      </c>
      <c r="T1481" s="233" t="s">
        <v>7181</v>
      </c>
      <c r="U1481" s="238">
        <v>2015</v>
      </c>
      <c r="V1481" s="16" t="s">
        <v>2</v>
      </c>
      <c r="W1481" s="16" t="s">
        <v>10</v>
      </c>
      <c r="X1481" s="16" t="s">
        <v>12</v>
      </c>
      <c r="Y1481" s="16" t="s">
        <v>9485</v>
      </c>
      <c r="Z1481" s="16" t="s">
        <v>13</v>
      </c>
      <c r="AA1481" s="16" t="s">
        <v>45</v>
      </c>
      <c r="AB1481" s="16" t="s">
        <v>18</v>
      </c>
      <c r="AC1481" s="16" t="s">
        <v>423</v>
      </c>
      <c r="AD1481" s="16" t="s">
        <v>424</v>
      </c>
      <c r="AE1481" s="16" t="s">
        <v>7878</v>
      </c>
      <c r="AF1481" s="57" t="s">
        <v>1849</v>
      </c>
      <c r="AG1481" s="57" t="s">
        <v>5116</v>
      </c>
      <c r="AH1481" s="58">
        <v>8</v>
      </c>
      <c r="AI1481" s="56">
        <v>45016</v>
      </c>
      <c r="AJ1481" s="59"/>
      <c r="AK1481" s="61"/>
      <c r="AL1481" s="59"/>
      <c r="AM1481" s="63"/>
    </row>
    <row r="1482" spans="1:39" x14ac:dyDescent="0.2">
      <c r="A1482" s="49" t="s">
        <v>471</v>
      </c>
      <c r="B1482" s="17" t="s">
        <v>1</v>
      </c>
      <c r="C1482" s="17" t="s">
        <v>2509</v>
      </c>
      <c r="D1482" s="17" t="s">
        <v>2502</v>
      </c>
      <c r="E1482" s="17" t="s">
        <v>2503</v>
      </c>
      <c r="F1482" s="48">
        <v>4.9400000000000004</v>
      </c>
      <c r="G1482" s="229">
        <v>12</v>
      </c>
      <c r="H1482" s="229">
        <v>4</v>
      </c>
      <c r="I1482" s="229">
        <v>3.8</v>
      </c>
      <c r="J1482" s="18">
        <v>1</v>
      </c>
      <c r="K1482" s="18">
        <v>24</v>
      </c>
      <c r="L1482" s="17" t="s">
        <v>9</v>
      </c>
      <c r="M1482" s="17" t="s">
        <v>11</v>
      </c>
      <c r="N1482" s="50" t="s">
        <v>44</v>
      </c>
      <c r="O1482" s="259" t="str">
        <f t="shared" si="101"/>
        <v>MAPA - OAE 1345</v>
      </c>
      <c r="P1482" s="258" t="s">
        <v>9381</v>
      </c>
      <c r="Q1482" s="256" t="str">
        <f t="shared" si="99"/>
        <v>FOTO 1 - OAE 1345</v>
      </c>
      <c r="R1482" s="255" t="s">
        <v>6358</v>
      </c>
      <c r="S1482" s="254" t="str">
        <f t="shared" si="100"/>
        <v>FOTO 2 - OAE 1345</v>
      </c>
      <c r="T1482" s="233" t="s">
        <v>7182</v>
      </c>
      <c r="U1482" s="238">
        <v>2015</v>
      </c>
      <c r="V1482" s="16" t="s">
        <v>2</v>
      </c>
      <c r="W1482" s="16" t="s">
        <v>10</v>
      </c>
      <c r="X1482" s="16" t="s">
        <v>12</v>
      </c>
      <c r="Y1482" s="16" t="s">
        <v>9485</v>
      </c>
      <c r="Z1482" s="16" t="s">
        <v>13</v>
      </c>
      <c r="AA1482" s="16" t="s">
        <v>45</v>
      </c>
      <c r="AB1482" s="16" t="s">
        <v>18</v>
      </c>
      <c r="AC1482" s="16" t="s">
        <v>423</v>
      </c>
      <c r="AD1482" s="16" t="s">
        <v>424</v>
      </c>
      <c r="AE1482" s="16" t="s">
        <v>7878</v>
      </c>
      <c r="AF1482" s="57" t="s">
        <v>5223</v>
      </c>
      <c r="AG1482" s="57" t="s">
        <v>5148</v>
      </c>
      <c r="AH1482" s="58">
        <v>8</v>
      </c>
      <c r="AI1482" s="56">
        <v>45016</v>
      </c>
      <c r="AJ1482" s="59"/>
      <c r="AK1482" s="61"/>
      <c r="AL1482" s="59"/>
      <c r="AM1482" s="63"/>
    </row>
    <row r="1483" spans="1:39" x14ac:dyDescent="0.2">
      <c r="A1483" s="49" t="s">
        <v>4783</v>
      </c>
      <c r="B1483" s="17" t="s">
        <v>1</v>
      </c>
      <c r="C1483" s="17" t="s">
        <v>1063</v>
      </c>
      <c r="D1483" s="17" t="s">
        <v>4784</v>
      </c>
      <c r="E1483" s="17" t="s">
        <v>4785</v>
      </c>
      <c r="F1483" s="48">
        <v>0.9</v>
      </c>
      <c r="G1483" s="229">
        <v>11</v>
      </c>
      <c r="H1483" s="229">
        <v>12.4</v>
      </c>
      <c r="I1483" s="229">
        <v>7</v>
      </c>
      <c r="J1483" s="18">
        <v>2</v>
      </c>
      <c r="K1483" s="18">
        <v>45</v>
      </c>
      <c r="L1483" s="17" t="s">
        <v>9</v>
      </c>
      <c r="M1483" s="17" t="s">
        <v>11</v>
      </c>
      <c r="N1483" s="50" t="s">
        <v>62</v>
      </c>
      <c r="O1483" s="259" t="str">
        <f t="shared" si="101"/>
        <v>MAPA - OAE 2103</v>
      </c>
      <c r="P1483" s="258" t="s">
        <v>9382</v>
      </c>
      <c r="Q1483" s="256" t="str">
        <f t="shared" si="99"/>
        <v>FOTO 1 - OAE 2103</v>
      </c>
      <c r="R1483" s="255" t="s">
        <v>6359</v>
      </c>
      <c r="S1483" s="254" t="str">
        <f t="shared" si="100"/>
        <v>FOTO 2 - OAE 2103</v>
      </c>
      <c r="T1483" s="233" t="s">
        <v>7183</v>
      </c>
      <c r="U1483" s="238">
        <v>603</v>
      </c>
      <c r="V1483" s="16" t="s">
        <v>2</v>
      </c>
      <c r="W1483" s="16" t="s">
        <v>10</v>
      </c>
      <c r="X1483" s="16" t="s">
        <v>12</v>
      </c>
      <c r="Y1483" s="16" t="s">
        <v>9485</v>
      </c>
      <c r="Z1483" s="16" t="s">
        <v>13</v>
      </c>
      <c r="AA1483" s="16" t="s">
        <v>63</v>
      </c>
      <c r="AB1483" s="16" t="s">
        <v>18</v>
      </c>
      <c r="AC1483" s="16" t="s">
        <v>1064</v>
      </c>
      <c r="AD1483" s="16" t="s">
        <v>1065</v>
      </c>
      <c r="AE1483" s="16" t="s">
        <v>7879</v>
      </c>
      <c r="AF1483" s="57" t="s">
        <v>63</v>
      </c>
      <c r="AG1483" s="57" t="s">
        <v>5116</v>
      </c>
      <c r="AH1483" s="58">
        <v>8</v>
      </c>
      <c r="AI1483" s="56">
        <v>45016</v>
      </c>
      <c r="AJ1483" s="59"/>
      <c r="AK1483" s="61"/>
      <c r="AL1483" s="59"/>
      <c r="AM1483" s="63"/>
    </row>
    <row r="1484" spans="1:39" x14ac:dyDescent="0.2">
      <c r="A1484" s="49" t="s">
        <v>4786</v>
      </c>
      <c r="B1484" s="17" t="s">
        <v>1</v>
      </c>
      <c r="C1484" s="17" t="s">
        <v>531</v>
      </c>
      <c r="D1484" s="17" t="s">
        <v>4784</v>
      </c>
      <c r="E1484" s="17" t="s">
        <v>5541</v>
      </c>
      <c r="F1484" s="48">
        <v>6.3</v>
      </c>
      <c r="G1484" s="229">
        <v>30</v>
      </c>
      <c r="H1484" s="229">
        <v>11.4</v>
      </c>
      <c r="I1484" s="229">
        <v>10.8</v>
      </c>
      <c r="J1484" s="18">
        <v>2</v>
      </c>
      <c r="K1484" s="18">
        <v>45</v>
      </c>
      <c r="L1484" s="17" t="s">
        <v>9</v>
      </c>
      <c r="M1484" s="17" t="s">
        <v>11</v>
      </c>
      <c r="N1484" s="50" t="s">
        <v>62</v>
      </c>
      <c r="O1484" s="259" t="str">
        <f t="shared" si="101"/>
        <v>MAPA - OAE 2104</v>
      </c>
      <c r="P1484" s="258" t="s">
        <v>9383</v>
      </c>
      <c r="Q1484" s="256" t="str">
        <f t="shared" si="99"/>
        <v>FOTO 1 - OAE 2104</v>
      </c>
      <c r="R1484" s="255" t="s">
        <v>6360</v>
      </c>
      <c r="S1484" s="254" t="str">
        <f t="shared" si="100"/>
        <v>FOTO 2 - OAE 2104</v>
      </c>
      <c r="T1484" s="233" t="s">
        <v>7184</v>
      </c>
      <c r="U1484" s="238">
        <v>2016</v>
      </c>
      <c r="V1484" s="16" t="s">
        <v>2</v>
      </c>
      <c r="W1484" s="16" t="s">
        <v>10</v>
      </c>
      <c r="X1484" s="16" t="s">
        <v>12</v>
      </c>
      <c r="Y1484" s="16" t="s">
        <v>9485</v>
      </c>
      <c r="Z1484" s="16" t="s">
        <v>13</v>
      </c>
      <c r="AA1484" s="16" t="s">
        <v>63</v>
      </c>
      <c r="AB1484" s="16" t="s">
        <v>18</v>
      </c>
      <c r="AC1484" s="16" t="s">
        <v>532</v>
      </c>
      <c r="AD1484" s="16" t="s">
        <v>533</v>
      </c>
      <c r="AE1484" s="16" t="s">
        <v>7880</v>
      </c>
      <c r="AF1484" s="57" t="s">
        <v>63</v>
      </c>
      <c r="AG1484" s="57" t="s">
        <v>5116</v>
      </c>
      <c r="AH1484" s="58">
        <v>8</v>
      </c>
      <c r="AI1484" s="56">
        <v>45016</v>
      </c>
      <c r="AJ1484" s="59"/>
      <c r="AK1484" s="61"/>
      <c r="AL1484" s="59"/>
      <c r="AM1484" s="63"/>
    </row>
    <row r="1485" spans="1:39" x14ac:dyDescent="0.2">
      <c r="A1485" s="49" t="s">
        <v>2274</v>
      </c>
      <c r="B1485" s="17" t="s">
        <v>1</v>
      </c>
      <c r="C1485" s="17" t="s">
        <v>2275</v>
      </c>
      <c r="D1485" s="17" t="s">
        <v>2278</v>
      </c>
      <c r="E1485" s="17" t="s">
        <v>2279</v>
      </c>
      <c r="F1485" s="48">
        <v>18.43</v>
      </c>
      <c r="G1485" s="229">
        <v>60</v>
      </c>
      <c r="H1485" s="229">
        <v>10.35</v>
      </c>
      <c r="I1485" s="229">
        <v>8.25</v>
      </c>
      <c r="J1485" s="18">
        <v>2</v>
      </c>
      <c r="K1485" s="18">
        <v>24</v>
      </c>
      <c r="L1485" s="17" t="s">
        <v>9</v>
      </c>
      <c r="M1485" s="17" t="s">
        <v>11</v>
      </c>
      <c r="N1485" s="50" t="s">
        <v>669</v>
      </c>
      <c r="O1485" s="259" t="str">
        <f t="shared" si="101"/>
        <v>MAPA - OAE 2032</v>
      </c>
      <c r="P1485" s="258" t="s">
        <v>9384</v>
      </c>
      <c r="Q1485" s="256" t="str">
        <f t="shared" si="99"/>
        <v>FOTO 1 - OAE 2032</v>
      </c>
      <c r="R1485" s="255" t="s">
        <v>6361</v>
      </c>
      <c r="S1485" s="254" t="str">
        <f t="shared" si="100"/>
        <v>FOTO 2 - OAE 2032</v>
      </c>
      <c r="T1485" s="233" t="s">
        <v>7185</v>
      </c>
      <c r="U1485" s="238">
        <v>2015</v>
      </c>
      <c r="V1485" s="16" t="s">
        <v>2</v>
      </c>
      <c r="W1485" s="16" t="s">
        <v>10</v>
      </c>
      <c r="X1485" s="16" t="s">
        <v>12</v>
      </c>
      <c r="Y1485" s="16" t="s">
        <v>9485</v>
      </c>
      <c r="Z1485" s="16" t="s">
        <v>13</v>
      </c>
      <c r="AA1485" s="16" t="s">
        <v>115</v>
      </c>
      <c r="AB1485" s="16" t="s">
        <v>4</v>
      </c>
      <c r="AC1485" s="16" t="s">
        <v>2276</v>
      </c>
      <c r="AD1485" s="16" t="s">
        <v>2277</v>
      </c>
      <c r="AE1485" s="16" t="s">
        <v>7881</v>
      </c>
      <c r="AF1485" s="57" t="s">
        <v>657</v>
      </c>
      <c r="AG1485" s="57" t="s">
        <v>5099</v>
      </c>
      <c r="AH1485" s="58">
        <v>9</v>
      </c>
      <c r="AI1485" s="56">
        <v>45016</v>
      </c>
      <c r="AJ1485" s="59"/>
      <c r="AK1485" s="61"/>
      <c r="AL1485" s="59"/>
      <c r="AM1485" s="63"/>
    </row>
    <row r="1486" spans="1:39" x14ac:dyDescent="0.2">
      <c r="A1486" s="49" t="s">
        <v>761</v>
      </c>
      <c r="B1486" s="17" t="s">
        <v>1</v>
      </c>
      <c r="C1486" s="17" t="s">
        <v>2362</v>
      </c>
      <c r="D1486" s="17" t="s">
        <v>2238</v>
      </c>
      <c r="E1486" s="17" t="s">
        <v>3163</v>
      </c>
      <c r="F1486" s="48">
        <v>2.0499999999999998</v>
      </c>
      <c r="G1486" s="229">
        <v>9.5</v>
      </c>
      <c r="H1486" s="229">
        <v>7.8</v>
      </c>
      <c r="I1486" s="229">
        <v>5.7</v>
      </c>
      <c r="J1486" s="18">
        <v>2</v>
      </c>
      <c r="K1486" s="18">
        <v>24</v>
      </c>
      <c r="L1486" s="17" t="s">
        <v>9</v>
      </c>
      <c r="M1486" s="17" t="s">
        <v>11</v>
      </c>
      <c r="N1486" s="50" t="s">
        <v>881</v>
      </c>
      <c r="O1486" s="259" t="str">
        <f t="shared" si="101"/>
        <v>MAPA - OAE 1266</v>
      </c>
      <c r="P1486" s="258" t="s">
        <v>9385</v>
      </c>
      <c r="Q1486" s="256" t="str">
        <f t="shared" si="99"/>
        <v>FOTO 1 - OAE 1266</v>
      </c>
      <c r="R1486" s="255" t="s">
        <v>6362</v>
      </c>
      <c r="S1486" s="254" t="str">
        <f t="shared" si="100"/>
        <v>FOTO 2 - OAE 1266</v>
      </c>
      <c r="T1486" s="233" t="s">
        <v>7186</v>
      </c>
      <c r="U1486" s="238">
        <v>2015</v>
      </c>
      <c r="V1486" s="16" t="s">
        <v>2</v>
      </c>
      <c r="W1486" s="16" t="s">
        <v>10</v>
      </c>
      <c r="X1486" s="16" t="s">
        <v>12</v>
      </c>
      <c r="Y1486" s="16" t="s">
        <v>9485</v>
      </c>
      <c r="Z1486" s="16" t="s">
        <v>13</v>
      </c>
      <c r="AA1486" s="16" t="s">
        <v>882</v>
      </c>
      <c r="AB1486" s="16" t="s">
        <v>18</v>
      </c>
      <c r="AC1486" s="16" t="s">
        <v>176</v>
      </c>
      <c r="AD1486" s="16" t="s">
        <v>2363</v>
      </c>
      <c r="AE1486" s="16" t="s">
        <v>7882</v>
      </c>
      <c r="AF1486" s="57" t="s">
        <v>2363</v>
      </c>
      <c r="AG1486" s="57" t="s">
        <v>5095</v>
      </c>
      <c r="AH1486" s="58">
        <v>2</v>
      </c>
      <c r="AI1486" s="56">
        <v>45016</v>
      </c>
      <c r="AJ1486" s="59"/>
      <c r="AK1486" s="61"/>
      <c r="AL1486" s="59"/>
      <c r="AM1486" s="63"/>
    </row>
    <row r="1487" spans="1:39" x14ac:dyDescent="0.2">
      <c r="A1487" s="49" t="s">
        <v>750</v>
      </c>
      <c r="B1487" s="17" t="s">
        <v>1</v>
      </c>
      <c r="C1487" s="17" t="s">
        <v>596</v>
      </c>
      <c r="D1487" s="17" t="s">
        <v>2238</v>
      </c>
      <c r="E1487" s="17" t="s">
        <v>3163</v>
      </c>
      <c r="F1487" s="48">
        <v>10.11</v>
      </c>
      <c r="G1487" s="229">
        <v>4.3</v>
      </c>
      <c r="H1487" s="229">
        <v>9.1</v>
      </c>
      <c r="I1487" s="229">
        <v>7.2</v>
      </c>
      <c r="J1487" s="18">
        <v>2</v>
      </c>
      <c r="K1487" s="18">
        <v>24</v>
      </c>
      <c r="L1487" s="17" t="s">
        <v>9</v>
      </c>
      <c r="M1487" s="17" t="s">
        <v>11</v>
      </c>
      <c r="N1487" s="50" t="s">
        <v>881</v>
      </c>
      <c r="O1487" s="259" t="str">
        <f t="shared" si="101"/>
        <v>MAPA - OAE 1265</v>
      </c>
      <c r="P1487" s="258" t="s">
        <v>9386</v>
      </c>
      <c r="Q1487" s="256" t="str">
        <f t="shared" si="99"/>
        <v>FOTO 1 - OAE 1265</v>
      </c>
      <c r="R1487" s="255" t="s">
        <v>6363</v>
      </c>
      <c r="S1487" s="254" t="str">
        <f t="shared" si="100"/>
        <v>FOTO 2 - OAE 1265</v>
      </c>
      <c r="T1487" s="233" t="s">
        <v>7187</v>
      </c>
      <c r="U1487" s="238">
        <v>2015</v>
      </c>
      <c r="V1487" s="16" t="s">
        <v>2</v>
      </c>
      <c r="W1487" s="16" t="s">
        <v>10</v>
      </c>
      <c r="X1487" s="16" t="s">
        <v>12</v>
      </c>
      <c r="Y1487" s="16" t="s">
        <v>9485</v>
      </c>
      <c r="Z1487" s="16" t="s">
        <v>13</v>
      </c>
      <c r="AA1487" s="16" t="s">
        <v>882</v>
      </c>
      <c r="AB1487" s="16" t="s">
        <v>18</v>
      </c>
      <c r="AC1487" s="16"/>
      <c r="AD1487" s="16" t="s">
        <v>18</v>
      </c>
      <c r="AE1487" s="16" t="s">
        <v>7882</v>
      </c>
      <c r="AF1487" s="57" t="s">
        <v>2363</v>
      </c>
      <c r="AG1487" s="57" t="s">
        <v>5095</v>
      </c>
      <c r="AH1487" s="58">
        <v>2</v>
      </c>
      <c r="AI1487" s="56">
        <v>45016</v>
      </c>
      <c r="AJ1487" s="59"/>
      <c r="AK1487" s="61"/>
      <c r="AL1487" s="59"/>
      <c r="AM1487" s="63"/>
    </row>
    <row r="1488" spans="1:39" x14ac:dyDescent="0.2">
      <c r="A1488" s="49" t="s">
        <v>2237</v>
      </c>
      <c r="B1488" s="17" t="s">
        <v>1</v>
      </c>
      <c r="C1488" s="17" t="s">
        <v>596</v>
      </c>
      <c r="D1488" s="17" t="s">
        <v>2238</v>
      </c>
      <c r="E1488" s="17" t="s">
        <v>2239</v>
      </c>
      <c r="F1488" s="48">
        <v>14.05</v>
      </c>
      <c r="G1488" s="229">
        <v>5.8</v>
      </c>
      <c r="H1488" s="229">
        <v>7.6</v>
      </c>
      <c r="I1488" s="229">
        <v>6</v>
      </c>
      <c r="J1488" s="18">
        <v>2</v>
      </c>
      <c r="K1488" s="18">
        <v>24</v>
      </c>
      <c r="L1488" s="17" t="s">
        <v>9</v>
      </c>
      <c r="M1488" s="17" t="s">
        <v>11</v>
      </c>
      <c r="N1488" s="50" t="s">
        <v>881</v>
      </c>
      <c r="O1488" s="259" t="str">
        <f t="shared" si="101"/>
        <v>MAPA - OAE 2060</v>
      </c>
      <c r="P1488" s="258" t="s">
        <v>9387</v>
      </c>
      <c r="Q1488" s="256" t="str">
        <f t="shared" si="99"/>
        <v>FOTO 1 - OAE 2060</v>
      </c>
      <c r="R1488" s="255" t="s">
        <v>6364</v>
      </c>
      <c r="S1488" s="254" t="str">
        <f t="shared" si="100"/>
        <v>FOTO 2 - OAE 2060</v>
      </c>
      <c r="T1488" s="233" t="s">
        <v>7188</v>
      </c>
      <c r="U1488" s="238">
        <v>2015</v>
      </c>
      <c r="V1488" s="16" t="s">
        <v>2</v>
      </c>
      <c r="W1488" s="16" t="s">
        <v>10</v>
      </c>
      <c r="X1488" s="16" t="s">
        <v>12</v>
      </c>
      <c r="Y1488" s="16" t="s">
        <v>9485</v>
      </c>
      <c r="Z1488" s="16" t="s">
        <v>13</v>
      </c>
      <c r="AA1488" s="16" t="s">
        <v>882</v>
      </c>
      <c r="AB1488" s="16" t="s">
        <v>18</v>
      </c>
      <c r="AC1488" s="16"/>
      <c r="AD1488" s="16" t="s">
        <v>18</v>
      </c>
      <c r="AE1488" s="16" t="s">
        <v>7883</v>
      </c>
      <c r="AF1488" s="57" t="s">
        <v>5257</v>
      </c>
      <c r="AG1488" s="57" t="s">
        <v>5095</v>
      </c>
      <c r="AH1488" s="58">
        <v>2</v>
      </c>
      <c r="AI1488" s="56">
        <v>45016</v>
      </c>
      <c r="AJ1488" s="59"/>
      <c r="AK1488" s="65"/>
      <c r="AL1488" s="59"/>
      <c r="AM1488" s="63"/>
    </row>
    <row r="1489" spans="1:39" x14ac:dyDescent="0.2">
      <c r="A1489" s="49" t="s">
        <v>1985</v>
      </c>
      <c r="B1489" s="17" t="s">
        <v>1</v>
      </c>
      <c r="C1489" s="17" t="s">
        <v>1986</v>
      </c>
      <c r="D1489" s="17" t="s">
        <v>1989</v>
      </c>
      <c r="E1489" s="17" t="s">
        <v>1990</v>
      </c>
      <c r="F1489" s="48">
        <v>0</v>
      </c>
      <c r="G1489" s="229">
        <v>19.600000000000001</v>
      </c>
      <c r="H1489" s="229">
        <v>5.6</v>
      </c>
      <c r="I1489" s="229">
        <v>3.6</v>
      </c>
      <c r="J1489" s="18">
        <v>1</v>
      </c>
      <c r="K1489" s="18">
        <v>24</v>
      </c>
      <c r="L1489" s="17" t="s">
        <v>9</v>
      </c>
      <c r="M1489" s="17" t="s">
        <v>1392</v>
      </c>
      <c r="N1489" s="50" t="s">
        <v>262</v>
      </c>
      <c r="O1489" s="259" t="str">
        <f t="shared" si="101"/>
        <v>MAPA - OAE 2065</v>
      </c>
      <c r="P1489" s="258" t="s">
        <v>9388</v>
      </c>
      <c r="Q1489" s="256" t="str">
        <f t="shared" si="99"/>
        <v>FOTO 1 - OAE 2065</v>
      </c>
      <c r="R1489" s="255" t="s">
        <v>6365</v>
      </c>
      <c r="S1489" s="254" t="str">
        <f t="shared" si="100"/>
        <v>FOTO 2 - OAE 2065</v>
      </c>
      <c r="T1489" s="233" t="s">
        <v>7189</v>
      </c>
      <c r="U1489" s="238">
        <v>2015</v>
      </c>
      <c r="V1489" s="16" t="s">
        <v>2</v>
      </c>
      <c r="W1489" s="16" t="s">
        <v>10</v>
      </c>
      <c r="X1489" s="16" t="s">
        <v>1393</v>
      </c>
      <c r="Y1489" s="16" t="s">
        <v>9485</v>
      </c>
      <c r="Z1489" s="16" t="s">
        <v>1392</v>
      </c>
      <c r="AA1489" s="16" t="s">
        <v>263</v>
      </c>
      <c r="AB1489" s="16" t="s">
        <v>18</v>
      </c>
      <c r="AC1489" s="16" t="s">
        <v>1987</v>
      </c>
      <c r="AD1489" s="16" t="s">
        <v>1988</v>
      </c>
      <c r="AE1489" s="16" t="s">
        <v>7884</v>
      </c>
      <c r="AF1489" s="57" t="s">
        <v>5253</v>
      </c>
      <c r="AG1489" s="57" t="s">
        <v>5179</v>
      </c>
      <c r="AH1489" s="58">
        <v>3</v>
      </c>
      <c r="AI1489" s="56">
        <v>45016</v>
      </c>
      <c r="AJ1489" s="59"/>
      <c r="AK1489" s="61"/>
      <c r="AL1489" s="59"/>
      <c r="AM1489" s="63"/>
    </row>
    <row r="1490" spans="1:39" x14ac:dyDescent="0.2">
      <c r="A1490" s="49" t="s">
        <v>2675</v>
      </c>
      <c r="B1490" s="17" t="s">
        <v>1</v>
      </c>
      <c r="C1490" s="17" t="s">
        <v>2676</v>
      </c>
      <c r="D1490" s="17" t="s">
        <v>2679</v>
      </c>
      <c r="E1490" s="17" t="s">
        <v>2680</v>
      </c>
      <c r="F1490" s="48">
        <v>8.3699999999999992</v>
      </c>
      <c r="G1490" s="229">
        <v>11</v>
      </c>
      <c r="H1490" s="229">
        <v>7.7</v>
      </c>
      <c r="I1490" s="229">
        <v>7.2</v>
      </c>
      <c r="J1490" s="18">
        <v>2</v>
      </c>
      <c r="K1490" s="18">
        <v>36</v>
      </c>
      <c r="L1490" s="17" t="s">
        <v>9</v>
      </c>
      <c r="M1490" s="17" t="s">
        <v>11</v>
      </c>
      <c r="N1490" s="50" t="s">
        <v>262</v>
      </c>
      <c r="O1490" s="259" t="str">
        <f t="shared" si="101"/>
        <v>MAPA - OAE 0965</v>
      </c>
      <c r="P1490" s="258" t="s">
        <v>9389</v>
      </c>
      <c r="Q1490" s="256" t="str">
        <f t="shared" si="99"/>
        <v>FOTO 1 - OAE 0965</v>
      </c>
      <c r="R1490" s="255" t="s">
        <v>6366</v>
      </c>
      <c r="S1490" s="254" t="str">
        <f t="shared" si="100"/>
        <v>FOTO 2 - OAE 0965</v>
      </c>
      <c r="T1490" s="233" t="s">
        <v>7190</v>
      </c>
      <c r="U1490" s="238">
        <v>2015</v>
      </c>
      <c r="V1490" s="16" t="s">
        <v>2</v>
      </c>
      <c r="W1490" s="16" t="s">
        <v>10</v>
      </c>
      <c r="X1490" s="16" t="s">
        <v>12</v>
      </c>
      <c r="Y1490" s="16" t="s">
        <v>9485</v>
      </c>
      <c r="Z1490" s="16" t="s">
        <v>13</v>
      </c>
      <c r="AA1490" s="16" t="s">
        <v>263</v>
      </c>
      <c r="AB1490" s="16" t="s">
        <v>4</v>
      </c>
      <c r="AC1490" s="16" t="s">
        <v>2677</v>
      </c>
      <c r="AD1490" s="16" t="s">
        <v>2678</v>
      </c>
      <c r="AE1490" s="16" t="s">
        <v>7885</v>
      </c>
      <c r="AF1490" s="57" t="s">
        <v>1433</v>
      </c>
      <c r="AG1490" s="57" t="s">
        <v>5179</v>
      </c>
      <c r="AH1490" s="58">
        <v>3</v>
      </c>
      <c r="AI1490" s="56">
        <v>45016</v>
      </c>
      <c r="AJ1490" s="59"/>
      <c r="AK1490" s="61"/>
      <c r="AL1490" s="59"/>
      <c r="AM1490" s="63"/>
    </row>
    <row r="1491" spans="1:39" x14ac:dyDescent="0.2">
      <c r="A1491" s="49" t="s">
        <v>2681</v>
      </c>
      <c r="B1491" s="17" t="s">
        <v>1</v>
      </c>
      <c r="C1491" s="17" t="s">
        <v>2682</v>
      </c>
      <c r="D1491" s="17" t="s">
        <v>2679</v>
      </c>
      <c r="E1491" s="17" t="s">
        <v>2680</v>
      </c>
      <c r="F1491" s="48">
        <v>9.3800000000000008</v>
      </c>
      <c r="G1491" s="229">
        <v>17.100000000000001</v>
      </c>
      <c r="H1491" s="229">
        <v>10</v>
      </c>
      <c r="I1491" s="229">
        <v>8.1999999999999993</v>
      </c>
      <c r="J1491" s="18">
        <v>1</v>
      </c>
      <c r="K1491" s="18">
        <v>24</v>
      </c>
      <c r="L1491" s="17" t="s">
        <v>9</v>
      </c>
      <c r="M1491" s="17" t="s">
        <v>11</v>
      </c>
      <c r="N1491" s="50" t="s">
        <v>262</v>
      </c>
      <c r="O1491" s="259" t="str">
        <f t="shared" si="101"/>
        <v>MAPA - OAE 0943</v>
      </c>
      <c r="P1491" s="258" t="s">
        <v>9390</v>
      </c>
      <c r="Q1491" s="256" t="str">
        <f t="shared" si="99"/>
        <v>FOTO 1 - OAE 0943</v>
      </c>
      <c r="R1491" s="255" t="s">
        <v>6367</v>
      </c>
      <c r="S1491" s="254" t="str">
        <f t="shared" si="100"/>
        <v>FOTO 2 - OAE 0943</v>
      </c>
      <c r="T1491" s="233" t="s">
        <v>7191</v>
      </c>
      <c r="U1491" s="238">
        <v>2015</v>
      </c>
      <c r="V1491" s="16" t="s">
        <v>2</v>
      </c>
      <c r="W1491" s="16" t="s">
        <v>10</v>
      </c>
      <c r="X1491" s="16" t="s">
        <v>12</v>
      </c>
      <c r="Y1491" s="16" t="s">
        <v>9485</v>
      </c>
      <c r="Z1491" s="16" t="s">
        <v>13</v>
      </c>
      <c r="AA1491" s="16" t="s">
        <v>263</v>
      </c>
      <c r="AB1491" s="16" t="s">
        <v>18</v>
      </c>
      <c r="AC1491" s="16" t="s">
        <v>2683</v>
      </c>
      <c r="AD1491" s="16" t="s">
        <v>2684</v>
      </c>
      <c r="AE1491" s="16" t="s">
        <v>7885</v>
      </c>
      <c r="AF1491" s="57" t="s">
        <v>5178</v>
      </c>
      <c r="AG1491" s="57" t="s">
        <v>5179</v>
      </c>
      <c r="AH1491" s="58">
        <v>3</v>
      </c>
      <c r="AI1491" s="56">
        <v>45016</v>
      </c>
      <c r="AJ1491" s="59"/>
      <c r="AK1491" s="61"/>
      <c r="AL1491" s="59"/>
      <c r="AM1491" s="63"/>
    </row>
    <row r="1492" spans="1:39" x14ac:dyDescent="0.2">
      <c r="A1492" s="49" t="s">
        <v>585</v>
      </c>
      <c r="B1492" s="17" t="s">
        <v>1</v>
      </c>
      <c r="C1492" s="17" t="s">
        <v>2770</v>
      </c>
      <c r="D1492" s="17" t="s">
        <v>1544</v>
      </c>
      <c r="E1492" s="17" t="s">
        <v>1545</v>
      </c>
      <c r="F1492" s="48">
        <v>0.38</v>
      </c>
      <c r="G1492" s="229">
        <v>10.5</v>
      </c>
      <c r="H1492" s="229">
        <v>11.8</v>
      </c>
      <c r="I1492" s="229">
        <v>8.5</v>
      </c>
      <c r="J1492" s="18">
        <v>2</v>
      </c>
      <c r="K1492" s="18">
        <v>24</v>
      </c>
      <c r="L1492" s="17" t="s">
        <v>9</v>
      </c>
      <c r="M1492" s="17" t="s">
        <v>11</v>
      </c>
      <c r="N1492" s="50" t="s">
        <v>881</v>
      </c>
      <c r="O1492" s="259" t="str">
        <f t="shared" si="101"/>
        <v>MAPA - OAE 1277</v>
      </c>
      <c r="P1492" s="258" t="s">
        <v>9391</v>
      </c>
      <c r="Q1492" s="256" t="str">
        <f t="shared" si="99"/>
        <v>FOTO 1 - OAE 1277</v>
      </c>
      <c r="R1492" s="255" t="s">
        <v>6368</v>
      </c>
      <c r="S1492" s="254" t="str">
        <f t="shared" si="100"/>
        <v>FOTO 2 - OAE 1277</v>
      </c>
      <c r="T1492" s="233" t="s">
        <v>7192</v>
      </c>
      <c r="U1492" s="238">
        <v>2015</v>
      </c>
      <c r="V1492" s="16" t="s">
        <v>2</v>
      </c>
      <c r="W1492" s="16" t="s">
        <v>10</v>
      </c>
      <c r="X1492" s="16" t="s">
        <v>12</v>
      </c>
      <c r="Y1492" s="16" t="s">
        <v>9485</v>
      </c>
      <c r="Z1492" s="16" t="s">
        <v>13</v>
      </c>
      <c r="AA1492" s="16" t="s">
        <v>882</v>
      </c>
      <c r="AB1492" s="16" t="s">
        <v>30</v>
      </c>
      <c r="AC1492" s="16" t="s">
        <v>1542</v>
      </c>
      <c r="AD1492" s="16" t="s">
        <v>1543</v>
      </c>
      <c r="AE1492" s="16" t="s">
        <v>7886</v>
      </c>
      <c r="AF1492" s="57" t="s">
        <v>5187</v>
      </c>
      <c r="AG1492" s="57" t="s">
        <v>5124</v>
      </c>
      <c r="AH1492" s="58">
        <v>2</v>
      </c>
      <c r="AI1492" s="56">
        <v>45016</v>
      </c>
      <c r="AJ1492" s="59"/>
      <c r="AK1492" s="61"/>
      <c r="AL1492" s="59"/>
      <c r="AM1492" s="63"/>
    </row>
    <row r="1493" spans="1:39" x14ac:dyDescent="0.2">
      <c r="A1493" s="49" t="s">
        <v>598</v>
      </c>
      <c r="B1493" s="17" t="s">
        <v>1</v>
      </c>
      <c r="C1493" s="17" t="s">
        <v>1541</v>
      </c>
      <c r="D1493" s="17" t="s">
        <v>1544</v>
      </c>
      <c r="E1493" s="17" t="s">
        <v>1545</v>
      </c>
      <c r="F1493" s="48">
        <v>0.52</v>
      </c>
      <c r="G1493" s="229">
        <v>13.45</v>
      </c>
      <c r="H1493" s="229">
        <v>11.9</v>
      </c>
      <c r="I1493" s="229">
        <v>8.5</v>
      </c>
      <c r="J1493" s="18">
        <v>2</v>
      </c>
      <c r="K1493" s="18">
        <v>24</v>
      </c>
      <c r="L1493" s="17" t="s">
        <v>9</v>
      </c>
      <c r="M1493" s="17" t="s">
        <v>11</v>
      </c>
      <c r="N1493" s="50" t="s">
        <v>881</v>
      </c>
      <c r="O1493" s="259" t="str">
        <f t="shared" si="101"/>
        <v>MAPA - OAE 1278</v>
      </c>
      <c r="P1493" s="258" t="s">
        <v>9392</v>
      </c>
      <c r="Q1493" s="256" t="str">
        <f t="shared" si="99"/>
        <v>FOTO 1 - OAE 1278</v>
      </c>
      <c r="R1493" s="255" t="s">
        <v>6369</v>
      </c>
      <c r="S1493" s="254" t="str">
        <f t="shared" si="100"/>
        <v>FOTO 2 - OAE 1278</v>
      </c>
      <c r="T1493" s="233" t="s">
        <v>7193</v>
      </c>
      <c r="U1493" s="238">
        <v>2015</v>
      </c>
      <c r="V1493" s="16" t="s">
        <v>2</v>
      </c>
      <c r="W1493" s="16" t="s">
        <v>10</v>
      </c>
      <c r="X1493" s="16" t="s">
        <v>12</v>
      </c>
      <c r="Y1493" s="16" t="s">
        <v>9485</v>
      </c>
      <c r="Z1493" s="16" t="s">
        <v>13</v>
      </c>
      <c r="AA1493" s="16" t="s">
        <v>882</v>
      </c>
      <c r="AB1493" s="16" t="s">
        <v>30</v>
      </c>
      <c r="AC1493" s="16" t="s">
        <v>1542</v>
      </c>
      <c r="AD1493" s="16" t="s">
        <v>1543</v>
      </c>
      <c r="AE1493" s="16" t="s">
        <v>7886</v>
      </c>
      <c r="AF1493" s="57" t="s">
        <v>5187</v>
      </c>
      <c r="AG1493" s="57" t="s">
        <v>5124</v>
      </c>
      <c r="AH1493" s="58">
        <v>2</v>
      </c>
      <c r="AI1493" s="56">
        <v>45016</v>
      </c>
      <c r="AJ1493" s="59"/>
      <c r="AK1493" s="61"/>
      <c r="AL1493" s="59"/>
      <c r="AM1493" s="63"/>
    </row>
    <row r="1494" spans="1:39" x14ac:dyDescent="0.2">
      <c r="A1494" s="49" t="s">
        <v>4417</v>
      </c>
      <c r="B1494" s="17" t="s">
        <v>1</v>
      </c>
      <c r="C1494" s="17" t="s">
        <v>4418</v>
      </c>
      <c r="D1494" s="17" t="s">
        <v>1544</v>
      </c>
      <c r="E1494" s="17" t="s">
        <v>1545</v>
      </c>
      <c r="F1494" s="48">
        <v>0.65</v>
      </c>
      <c r="G1494" s="229">
        <v>16.559999999999999</v>
      </c>
      <c r="H1494" s="229">
        <v>12.03</v>
      </c>
      <c r="I1494" s="229">
        <v>8.4499999999999993</v>
      </c>
      <c r="J1494" s="18">
        <v>2</v>
      </c>
      <c r="K1494" s="18">
        <v>24</v>
      </c>
      <c r="L1494" s="17" t="s">
        <v>9</v>
      </c>
      <c r="M1494" s="17" t="s">
        <v>11</v>
      </c>
      <c r="N1494" s="50" t="s">
        <v>881</v>
      </c>
      <c r="O1494" s="259" t="str">
        <f t="shared" si="101"/>
        <v>MAPA - OAE 1271</v>
      </c>
      <c r="P1494" s="258" t="s">
        <v>9393</v>
      </c>
      <c r="Q1494" s="256" t="str">
        <f t="shared" si="99"/>
        <v>FOTO 1 - OAE 1271</v>
      </c>
      <c r="R1494" s="255" t="s">
        <v>6370</v>
      </c>
      <c r="S1494" s="254" t="str">
        <f t="shared" si="100"/>
        <v>FOTO 2 - OAE 1271</v>
      </c>
      <c r="T1494" s="233" t="s">
        <v>7194</v>
      </c>
      <c r="U1494" s="238">
        <v>2015</v>
      </c>
      <c r="V1494" s="16" t="s">
        <v>2</v>
      </c>
      <c r="W1494" s="16" t="s">
        <v>10</v>
      </c>
      <c r="X1494" s="16" t="s">
        <v>12</v>
      </c>
      <c r="Y1494" s="16" t="s">
        <v>9485</v>
      </c>
      <c r="Z1494" s="16" t="s">
        <v>13</v>
      </c>
      <c r="AA1494" s="16" t="s">
        <v>882</v>
      </c>
      <c r="AB1494" s="16" t="s">
        <v>18</v>
      </c>
      <c r="AC1494" s="16" t="s">
        <v>1542</v>
      </c>
      <c r="AD1494" s="16" t="s">
        <v>2380</v>
      </c>
      <c r="AE1494" s="16" t="s">
        <v>7886</v>
      </c>
      <c r="AF1494" s="57" t="s">
        <v>5187</v>
      </c>
      <c r="AG1494" s="57" t="s">
        <v>5124</v>
      </c>
      <c r="AH1494" s="58">
        <v>2</v>
      </c>
      <c r="AI1494" s="56">
        <v>45016</v>
      </c>
      <c r="AJ1494" s="59"/>
      <c r="AK1494" s="61"/>
      <c r="AL1494" s="59"/>
      <c r="AM1494" s="63"/>
    </row>
    <row r="1495" spans="1:39" x14ac:dyDescent="0.2">
      <c r="A1495" s="49" t="s">
        <v>822</v>
      </c>
      <c r="B1495" s="17" t="s">
        <v>1</v>
      </c>
      <c r="C1495" s="17" t="s">
        <v>3564</v>
      </c>
      <c r="D1495" s="17" t="s">
        <v>1544</v>
      </c>
      <c r="E1495" s="17" t="s">
        <v>1545</v>
      </c>
      <c r="F1495" s="48">
        <v>0.92</v>
      </c>
      <c r="G1495" s="229">
        <v>15.97</v>
      </c>
      <c r="H1495" s="229">
        <v>12.05</v>
      </c>
      <c r="I1495" s="229">
        <v>8.5500000000000007</v>
      </c>
      <c r="J1495" s="18">
        <v>2</v>
      </c>
      <c r="K1495" s="18">
        <v>24</v>
      </c>
      <c r="L1495" s="17" t="s">
        <v>9</v>
      </c>
      <c r="M1495" s="17" t="s">
        <v>11</v>
      </c>
      <c r="N1495" s="50" t="s">
        <v>881</v>
      </c>
      <c r="O1495" s="259" t="str">
        <f t="shared" si="101"/>
        <v>MAPA - OAE 1272</v>
      </c>
      <c r="P1495" s="258" t="s">
        <v>9394</v>
      </c>
      <c r="Q1495" s="256" t="str">
        <f t="shared" si="99"/>
        <v>FOTO 1 - OAE 1272</v>
      </c>
      <c r="R1495" s="255" t="s">
        <v>6371</v>
      </c>
      <c r="S1495" s="254" t="str">
        <f t="shared" si="100"/>
        <v>FOTO 2 - OAE 1272</v>
      </c>
      <c r="T1495" s="233" t="s">
        <v>7195</v>
      </c>
      <c r="U1495" s="238">
        <v>2015</v>
      </c>
      <c r="V1495" s="16" t="s">
        <v>2</v>
      </c>
      <c r="W1495" s="16" t="s">
        <v>10</v>
      </c>
      <c r="X1495" s="16" t="s">
        <v>12</v>
      </c>
      <c r="Y1495" s="16" t="s">
        <v>9485</v>
      </c>
      <c r="Z1495" s="16" t="s">
        <v>13</v>
      </c>
      <c r="AA1495" s="16" t="s">
        <v>882</v>
      </c>
      <c r="AB1495" s="16" t="s">
        <v>18</v>
      </c>
      <c r="AC1495" s="16" t="s">
        <v>1542</v>
      </c>
      <c r="AD1495" s="16" t="s">
        <v>2380</v>
      </c>
      <c r="AE1495" s="16" t="s">
        <v>7886</v>
      </c>
      <c r="AF1495" s="57" t="s">
        <v>5187</v>
      </c>
      <c r="AG1495" s="57" t="s">
        <v>5124</v>
      </c>
      <c r="AH1495" s="58">
        <v>2</v>
      </c>
      <c r="AI1495" s="56">
        <v>45016</v>
      </c>
      <c r="AJ1495" s="59"/>
      <c r="AK1495" s="61"/>
      <c r="AL1495" s="59"/>
      <c r="AM1495" s="63"/>
    </row>
    <row r="1496" spans="1:39" x14ac:dyDescent="0.2">
      <c r="A1496" s="49" t="s">
        <v>578</v>
      </c>
      <c r="B1496" s="17" t="s">
        <v>1</v>
      </c>
      <c r="C1496" s="17" t="s">
        <v>2753</v>
      </c>
      <c r="D1496" s="17" t="s">
        <v>1544</v>
      </c>
      <c r="E1496" s="17" t="s">
        <v>1545</v>
      </c>
      <c r="F1496" s="48">
        <v>1.07</v>
      </c>
      <c r="G1496" s="229">
        <v>12.5</v>
      </c>
      <c r="H1496" s="229">
        <v>11.94</v>
      </c>
      <c r="I1496" s="229">
        <v>8.5</v>
      </c>
      <c r="J1496" s="18">
        <v>2</v>
      </c>
      <c r="K1496" s="18">
        <v>24</v>
      </c>
      <c r="L1496" s="17" t="s">
        <v>9</v>
      </c>
      <c r="M1496" s="17" t="s">
        <v>11</v>
      </c>
      <c r="N1496" s="50" t="s">
        <v>881</v>
      </c>
      <c r="O1496" s="259" t="str">
        <f t="shared" si="101"/>
        <v>MAPA - OAE 1273</v>
      </c>
      <c r="P1496" s="258" t="s">
        <v>9395</v>
      </c>
      <c r="Q1496" s="256" t="str">
        <f t="shared" si="99"/>
        <v>FOTO 1 - OAE 1273</v>
      </c>
      <c r="R1496" s="255" t="s">
        <v>6372</v>
      </c>
      <c r="S1496" s="254" t="str">
        <f t="shared" si="100"/>
        <v>FOTO 2 - OAE 1273</v>
      </c>
      <c r="T1496" s="233" t="s">
        <v>7196</v>
      </c>
      <c r="U1496" s="238">
        <v>2015</v>
      </c>
      <c r="V1496" s="16" t="s">
        <v>2</v>
      </c>
      <c r="W1496" s="16" t="s">
        <v>10</v>
      </c>
      <c r="X1496" s="16" t="s">
        <v>12</v>
      </c>
      <c r="Y1496" s="16" t="s">
        <v>9485</v>
      </c>
      <c r="Z1496" s="16" t="s">
        <v>13</v>
      </c>
      <c r="AA1496" s="16" t="s">
        <v>882</v>
      </c>
      <c r="AB1496" s="16" t="s">
        <v>30</v>
      </c>
      <c r="AC1496" s="16" t="s">
        <v>1542</v>
      </c>
      <c r="AD1496" s="16" t="s">
        <v>1543</v>
      </c>
      <c r="AE1496" s="16" t="s">
        <v>7886</v>
      </c>
      <c r="AF1496" s="57" t="s">
        <v>5187</v>
      </c>
      <c r="AG1496" s="57" t="s">
        <v>5124</v>
      </c>
      <c r="AH1496" s="58">
        <v>2</v>
      </c>
      <c r="AI1496" s="56">
        <v>45016</v>
      </c>
      <c r="AJ1496" s="59"/>
      <c r="AK1496" s="65"/>
      <c r="AL1496" s="59"/>
      <c r="AM1496" s="63"/>
    </row>
    <row r="1497" spans="1:39" x14ac:dyDescent="0.2">
      <c r="A1497" s="49" t="s">
        <v>580</v>
      </c>
      <c r="B1497" s="17" t="s">
        <v>1</v>
      </c>
      <c r="C1497" s="17" t="s">
        <v>2752</v>
      </c>
      <c r="D1497" s="17" t="s">
        <v>1544</v>
      </c>
      <c r="E1497" s="17" t="s">
        <v>1545</v>
      </c>
      <c r="F1497" s="48">
        <v>1.18</v>
      </c>
      <c r="G1497" s="229">
        <v>12.35</v>
      </c>
      <c r="H1497" s="229">
        <v>11.7</v>
      </c>
      <c r="I1497" s="229">
        <v>8.32</v>
      </c>
      <c r="J1497" s="18">
        <v>2</v>
      </c>
      <c r="K1497" s="18">
        <v>24</v>
      </c>
      <c r="L1497" s="17" t="s">
        <v>9</v>
      </c>
      <c r="M1497" s="17" t="s">
        <v>11</v>
      </c>
      <c r="N1497" s="50" t="s">
        <v>881</v>
      </c>
      <c r="O1497" s="259" t="str">
        <f t="shared" si="101"/>
        <v>MAPA - OAE 1274</v>
      </c>
      <c r="P1497" s="258" t="s">
        <v>9396</v>
      </c>
      <c r="Q1497" s="256" t="str">
        <f t="shared" si="99"/>
        <v>FOTO 1 - OAE 1274</v>
      </c>
      <c r="R1497" s="255" t="s">
        <v>6373</v>
      </c>
      <c r="S1497" s="254" t="str">
        <f t="shared" si="100"/>
        <v>FOTO 2 - OAE 1274</v>
      </c>
      <c r="T1497" s="233" t="s">
        <v>7197</v>
      </c>
      <c r="U1497" s="238">
        <v>2015</v>
      </c>
      <c r="V1497" s="16" t="s">
        <v>2</v>
      </c>
      <c r="W1497" s="16" t="s">
        <v>10</v>
      </c>
      <c r="X1497" s="16" t="s">
        <v>12</v>
      </c>
      <c r="Y1497" s="16" t="s">
        <v>9485</v>
      </c>
      <c r="Z1497" s="16" t="s">
        <v>13</v>
      </c>
      <c r="AA1497" s="16" t="s">
        <v>882</v>
      </c>
      <c r="AB1497" s="16" t="s">
        <v>30</v>
      </c>
      <c r="AC1497" s="16" t="s">
        <v>1542</v>
      </c>
      <c r="AD1497" s="16" t="s">
        <v>1543</v>
      </c>
      <c r="AE1497" s="16" t="s">
        <v>7886</v>
      </c>
      <c r="AF1497" s="57" t="s">
        <v>5187</v>
      </c>
      <c r="AG1497" s="57" t="s">
        <v>5124</v>
      </c>
      <c r="AH1497" s="58">
        <v>2</v>
      </c>
      <c r="AI1497" s="56">
        <v>45016</v>
      </c>
      <c r="AJ1497" s="59"/>
      <c r="AK1497" s="61"/>
      <c r="AL1497" s="59"/>
      <c r="AM1497" s="63"/>
    </row>
    <row r="1498" spans="1:39" x14ac:dyDescent="0.2">
      <c r="A1498" s="49" t="s">
        <v>674</v>
      </c>
      <c r="B1498" s="17" t="s">
        <v>1</v>
      </c>
      <c r="C1498" s="17" t="s">
        <v>3530</v>
      </c>
      <c r="D1498" s="17" t="s">
        <v>1544</v>
      </c>
      <c r="E1498" s="17" t="s">
        <v>1545</v>
      </c>
      <c r="F1498" s="48">
        <v>1.29</v>
      </c>
      <c r="G1498" s="229">
        <v>12.5</v>
      </c>
      <c r="H1498" s="229">
        <v>12.04</v>
      </c>
      <c r="I1498" s="229">
        <v>8.4700000000000006</v>
      </c>
      <c r="J1498" s="18">
        <v>2</v>
      </c>
      <c r="K1498" s="18">
        <v>24</v>
      </c>
      <c r="L1498" s="17" t="s">
        <v>9</v>
      </c>
      <c r="M1498" s="17" t="s">
        <v>11</v>
      </c>
      <c r="N1498" s="50" t="s">
        <v>881</v>
      </c>
      <c r="O1498" s="259" t="str">
        <f t="shared" si="101"/>
        <v>MAPA - OAE 1275</v>
      </c>
      <c r="P1498" s="258" t="s">
        <v>9397</v>
      </c>
      <c r="Q1498" s="256" t="str">
        <f t="shared" si="99"/>
        <v>FOTO 1 - OAE 1275</v>
      </c>
      <c r="R1498" s="255" t="s">
        <v>6374</v>
      </c>
      <c r="S1498" s="254" t="str">
        <f t="shared" si="100"/>
        <v>FOTO 2 - OAE 1275</v>
      </c>
      <c r="T1498" s="233" t="s">
        <v>7198</v>
      </c>
      <c r="U1498" s="238">
        <v>2015</v>
      </c>
      <c r="V1498" s="16" t="s">
        <v>2</v>
      </c>
      <c r="W1498" s="16" t="s">
        <v>10</v>
      </c>
      <c r="X1498" s="16" t="s">
        <v>12</v>
      </c>
      <c r="Y1498" s="16" t="s">
        <v>9485</v>
      </c>
      <c r="Z1498" s="16" t="s">
        <v>13</v>
      </c>
      <c r="AA1498" s="16" t="s">
        <v>882</v>
      </c>
      <c r="AB1498" s="16" t="s">
        <v>30</v>
      </c>
      <c r="AC1498" s="16" t="s">
        <v>1542</v>
      </c>
      <c r="AD1498" s="16" t="s">
        <v>1543</v>
      </c>
      <c r="AE1498" s="16" t="s">
        <v>7886</v>
      </c>
      <c r="AF1498" s="57" t="s">
        <v>5187</v>
      </c>
      <c r="AG1498" s="57" t="s">
        <v>5124</v>
      </c>
      <c r="AH1498" s="58">
        <v>2</v>
      </c>
      <c r="AI1498" s="56">
        <v>45016</v>
      </c>
      <c r="AJ1498" s="59"/>
      <c r="AK1498" s="61"/>
      <c r="AL1498" s="59"/>
      <c r="AM1498" s="63"/>
    </row>
    <row r="1499" spans="1:39" x14ac:dyDescent="0.2">
      <c r="A1499" s="49" t="s">
        <v>654</v>
      </c>
      <c r="B1499" s="17" t="s">
        <v>1</v>
      </c>
      <c r="C1499" s="17" t="s">
        <v>2751</v>
      </c>
      <c r="D1499" s="17" t="s">
        <v>1544</v>
      </c>
      <c r="E1499" s="17" t="s">
        <v>1545</v>
      </c>
      <c r="F1499" s="48">
        <v>1.38</v>
      </c>
      <c r="G1499" s="229">
        <v>12.35</v>
      </c>
      <c r="H1499" s="229">
        <v>12.02</v>
      </c>
      <c r="I1499" s="229">
        <v>8.5500000000000007</v>
      </c>
      <c r="J1499" s="18">
        <v>2</v>
      </c>
      <c r="K1499" s="18">
        <v>24</v>
      </c>
      <c r="L1499" s="17" t="s">
        <v>9</v>
      </c>
      <c r="M1499" s="17" t="s">
        <v>11</v>
      </c>
      <c r="N1499" s="50" t="s">
        <v>881</v>
      </c>
      <c r="O1499" s="259" t="str">
        <f t="shared" si="101"/>
        <v>MAPA - OAE 1276</v>
      </c>
      <c r="P1499" s="258" t="s">
        <v>9398</v>
      </c>
      <c r="Q1499" s="256" t="str">
        <f t="shared" si="99"/>
        <v>FOTO 1 - OAE 1276</v>
      </c>
      <c r="R1499" s="255" t="s">
        <v>6375</v>
      </c>
      <c r="S1499" s="254" t="str">
        <f t="shared" si="100"/>
        <v>FOTO 2 - OAE 1276</v>
      </c>
      <c r="T1499" s="233" t="s">
        <v>7199</v>
      </c>
      <c r="U1499" s="238">
        <v>2015</v>
      </c>
      <c r="V1499" s="16" t="s">
        <v>2</v>
      </c>
      <c r="W1499" s="16" t="s">
        <v>10</v>
      </c>
      <c r="X1499" s="16" t="s">
        <v>12</v>
      </c>
      <c r="Y1499" s="16" t="s">
        <v>9485</v>
      </c>
      <c r="Z1499" s="16" t="s">
        <v>13</v>
      </c>
      <c r="AA1499" s="16" t="s">
        <v>882</v>
      </c>
      <c r="AB1499" s="16" t="s">
        <v>30</v>
      </c>
      <c r="AC1499" s="16" t="s">
        <v>1542</v>
      </c>
      <c r="AD1499" s="16" t="s">
        <v>1543</v>
      </c>
      <c r="AE1499" s="16" t="s">
        <v>7886</v>
      </c>
      <c r="AF1499" s="57" t="s">
        <v>5187</v>
      </c>
      <c r="AG1499" s="57" t="s">
        <v>5124</v>
      </c>
      <c r="AH1499" s="58">
        <v>2</v>
      </c>
      <c r="AI1499" s="56">
        <v>45016</v>
      </c>
      <c r="AJ1499" s="59"/>
      <c r="AK1499" s="62"/>
      <c r="AL1499" s="59"/>
      <c r="AM1499" s="63"/>
    </row>
    <row r="1500" spans="1:39" x14ac:dyDescent="0.2">
      <c r="A1500" s="49" t="s">
        <v>766</v>
      </c>
      <c r="B1500" s="17" t="s">
        <v>1</v>
      </c>
      <c r="C1500" s="17" t="s">
        <v>2379</v>
      </c>
      <c r="D1500" s="17" t="s">
        <v>1544</v>
      </c>
      <c r="E1500" s="17" t="s">
        <v>1545</v>
      </c>
      <c r="F1500" s="48">
        <v>1.47</v>
      </c>
      <c r="G1500" s="229">
        <v>12.5</v>
      </c>
      <c r="H1500" s="229">
        <v>12</v>
      </c>
      <c r="I1500" s="229">
        <v>8.48</v>
      </c>
      <c r="J1500" s="18">
        <v>2</v>
      </c>
      <c r="K1500" s="18">
        <v>24</v>
      </c>
      <c r="L1500" s="17" t="s">
        <v>9</v>
      </c>
      <c r="M1500" s="17" t="s">
        <v>11</v>
      </c>
      <c r="N1500" s="50" t="s">
        <v>881</v>
      </c>
      <c r="O1500" s="259" t="str">
        <f t="shared" si="101"/>
        <v>MAPA - OAE 1268</v>
      </c>
      <c r="P1500" s="258" t="s">
        <v>9399</v>
      </c>
      <c r="Q1500" s="256" t="str">
        <f t="shared" si="99"/>
        <v>FOTO 1 - OAE 1268</v>
      </c>
      <c r="R1500" s="255" t="s">
        <v>6376</v>
      </c>
      <c r="S1500" s="254" t="str">
        <f t="shared" si="100"/>
        <v>FOTO 2 - OAE 1268</v>
      </c>
      <c r="T1500" s="233" t="s">
        <v>7200</v>
      </c>
      <c r="U1500" s="238">
        <v>2015</v>
      </c>
      <c r="V1500" s="16" t="s">
        <v>2</v>
      </c>
      <c r="W1500" s="16" t="s">
        <v>10</v>
      </c>
      <c r="X1500" s="16" t="s">
        <v>12</v>
      </c>
      <c r="Y1500" s="16" t="s">
        <v>9485</v>
      </c>
      <c r="Z1500" s="16" t="s">
        <v>13</v>
      </c>
      <c r="AA1500" s="16" t="s">
        <v>882</v>
      </c>
      <c r="AB1500" s="16" t="s">
        <v>18</v>
      </c>
      <c r="AC1500" s="16" t="s">
        <v>1542</v>
      </c>
      <c r="AD1500" s="16" t="s">
        <v>2380</v>
      </c>
      <c r="AE1500" s="16" t="s">
        <v>7886</v>
      </c>
      <c r="AF1500" s="57" t="s">
        <v>5187</v>
      </c>
      <c r="AG1500" s="57" t="s">
        <v>5124</v>
      </c>
      <c r="AH1500" s="58">
        <v>2</v>
      </c>
      <c r="AI1500" s="56">
        <v>45016</v>
      </c>
      <c r="AJ1500" s="59"/>
      <c r="AK1500" s="61"/>
      <c r="AL1500" s="59"/>
      <c r="AM1500" s="63"/>
    </row>
    <row r="1501" spans="1:39" x14ac:dyDescent="0.2">
      <c r="A1501" s="49" t="s">
        <v>772</v>
      </c>
      <c r="B1501" s="17" t="s">
        <v>1</v>
      </c>
      <c r="C1501" s="17" t="s">
        <v>2647</v>
      </c>
      <c r="D1501" s="17" t="s">
        <v>1544</v>
      </c>
      <c r="E1501" s="17" t="s">
        <v>1545</v>
      </c>
      <c r="F1501" s="48">
        <v>3.57</v>
      </c>
      <c r="G1501" s="229">
        <v>7.9</v>
      </c>
      <c r="H1501" s="229">
        <v>8.35</v>
      </c>
      <c r="I1501" s="229">
        <v>7.8</v>
      </c>
      <c r="J1501" s="18">
        <v>2</v>
      </c>
      <c r="K1501" s="18">
        <v>24</v>
      </c>
      <c r="L1501" s="17" t="s">
        <v>226</v>
      </c>
      <c r="M1501" s="17" t="s">
        <v>11</v>
      </c>
      <c r="N1501" s="50" t="s">
        <v>881</v>
      </c>
      <c r="O1501" s="259" t="str">
        <f t="shared" si="101"/>
        <v>MAPA - OAE 1269</v>
      </c>
      <c r="P1501" s="258" t="s">
        <v>9400</v>
      </c>
      <c r="Q1501" s="256" t="str">
        <f t="shared" si="99"/>
        <v>FOTO 1 - OAE 1269</v>
      </c>
      <c r="R1501" s="255" t="s">
        <v>6377</v>
      </c>
      <c r="S1501" s="254" t="str">
        <f t="shared" si="100"/>
        <v>FOTO 2 - OAE 1269</v>
      </c>
      <c r="T1501" s="233" t="s">
        <v>7201</v>
      </c>
      <c r="U1501" s="238">
        <v>2015</v>
      </c>
      <c r="V1501" s="16" t="s">
        <v>2</v>
      </c>
      <c r="W1501" s="16" t="s">
        <v>227</v>
      </c>
      <c r="X1501" s="16" t="s">
        <v>12</v>
      </c>
      <c r="Y1501" s="16" t="s">
        <v>9485</v>
      </c>
      <c r="Z1501" s="16" t="s">
        <v>13</v>
      </c>
      <c r="AA1501" s="16" t="s">
        <v>882</v>
      </c>
      <c r="AB1501" s="16" t="s">
        <v>18</v>
      </c>
      <c r="AC1501" s="16" t="s">
        <v>2648</v>
      </c>
      <c r="AD1501" s="16" t="s">
        <v>2649</v>
      </c>
      <c r="AE1501" s="16" t="s">
        <v>7886</v>
      </c>
      <c r="AF1501" s="57" t="s">
        <v>5187</v>
      </c>
      <c r="AG1501" s="57" t="s">
        <v>5124</v>
      </c>
      <c r="AH1501" s="58">
        <v>2</v>
      </c>
      <c r="AI1501" s="56">
        <v>45016</v>
      </c>
      <c r="AJ1501" s="59"/>
      <c r="AK1501" s="62"/>
      <c r="AL1501" s="59"/>
      <c r="AM1501" s="63"/>
    </row>
    <row r="1502" spans="1:39" x14ac:dyDescent="0.2">
      <c r="A1502" s="49" t="s">
        <v>381</v>
      </c>
      <c r="B1502" s="17" t="s">
        <v>1</v>
      </c>
      <c r="C1502" s="17" t="s">
        <v>1872</v>
      </c>
      <c r="D1502" s="17" t="s">
        <v>3973</v>
      </c>
      <c r="E1502" s="17" t="s">
        <v>3974</v>
      </c>
      <c r="F1502" s="48">
        <v>2.9</v>
      </c>
      <c r="G1502" s="229">
        <v>14.9</v>
      </c>
      <c r="H1502" s="229">
        <v>9.3000000000000007</v>
      </c>
      <c r="I1502" s="229">
        <v>7.3</v>
      </c>
      <c r="J1502" s="18">
        <v>2</v>
      </c>
      <c r="K1502" s="18">
        <v>36</v>
      </c>
      <c r="L1502" s="17" t="s">
        <v>9</v>
      </c>
      <c r="M1502" s="17" t="s">
        <v>11</v>
      </c>
      <c r="N1502" s="50" t="s">
        <v>669</v>
      </c>
      <c r="O1502" s="259" t="str">
        <f t="shared" si="101"/>
        <v>MAPA - OAE 1359</v>
      </c>
      <c r="P1502" s="258" t="s">
        <v>9401</v>
      </c>
      <c r="Q1502" s="256" t="str">
        <f t="shared" si="99"/>
        <v>FOTO 1 - OAE 1359</v>
      </c>
      <c r="R1502" s="255" t="s">
        <v>6378</v>
      </c>
      <c r="S1502" s="254" t="str">
        <f t="shared" si="100"/>
        <v>FOTO 2 - OAE 1359</v>
      </c>
      <c r="T1502" s="233" t="s">
        <v>7202</v>
      </c>
      <c r="U1502" s="238">
        <v>2015</v>
      </c>
      <c r="V1502" s="16" t="s">
        <v>2</v>
      </c>
      <c r="W1502" s="16" t="s">
        <v>10</v>
      </c>
      <c r="X1502" s="16" t="s">
        <v>12</v>
      </c>
      <c r="Y1502" s="16" t="s">
        <v>9485</v>
      </c>
      <c r="Z1502" s="16" t="s">
        <v>13</v>
      </c>
      <c r="AA1502" s="16" t="s">
        <v>115</v>
      </c>
      <c r="AB1502" s="16" t="s">
        <v>18</v>
      </c>
      <c r="AC1502" s="16" t="s">
        <v>1873</v>
      </c>
      <c r="AD1502" s="16" t="s">
        <v>1874</v>
      </c>
      <c r="AE1502" s="16" t="s">
        <v>7887</v>
      </c>
      <c r="AF1502" s="57" t="s">
        <v>5298</v>
      </c>
      <c r="AG1502" s="57" t="s">
        <v>5099</v>
      </c>
      <c r="AH1502" s="58">
        <v>9</v>
      </c>
      <c r="AI1502" s="56">
        <v>45016</v>
      </c>
      <c r="AJ1502" s="59"/>
      <c r="AK1502" s="61"/>
      <c r="AL1502" s="59"/>
      <c r="AM1502" s="63"/>
    </row>
    <row r="1503" spans="1:39" x14ac:dyDescent="0.2">
      <c r="A1503" s="49" t="s">
        <v>2171</v>
      </c>
      <c r="B1503" s="17" t="s">
        <v>1</v>
      </c>
      <c r="C1503" s="17" t="s">
        <v>4020</v>
      </c>
      <c r="D1503" s="17" t="s">
        <v>3973</v>
      </c>
      <c r="E1503" s="17" t="s">
        <v>3974</v>
      </c>
      <c r="F1503" s="48">
        <v>11.17</v>
      </c>
      <c r="G1503" s="229">
        <v>43.7</v>
      </c>
      <c r="H1503" s="229">
        <v>7.5</v>
      </c>
      <c r="I1503" s="229">
        <v>5.6</v>
      </c>
      <c r="J1503" s="18">
        <v>1</v>
      </c>
      <c r="K1503" s="18">
        <v>24</v>
      </c>
      <c r="L1503" s="17" t="s">
        <v>9</v>
      </c>
      <c r="M1503" s="17" t="s">
        <v>11</v>
      </c>
      <c r="N1503" s="50" t="s">
        <v>669</v>
      </c>
      <c r="O1503" s="259" t="str">
        <f t="shared" si="101"/>
        <v>MAPA - OAE 1044</v>
      </c>
      <c r="P1503" s="258" t="s">
        <v>9402</v>
      </c>
      <c r="Q1503" s="256" t="str">
        <f t="shared" ref="Q1503:Q1534" si="102">HYPERLINK(R1503, "FOTO 1 - OAE "&amp;A1503)</f>
        <v>FOTO 1 - OAE 1044</v>
      </c>
      <c r="R1503" s="255" t="s">
        <v>6379</v>
      </c>
      <c r="S1503" s="254" t="str">
        <f t="shared" ref="S1503:S1534" si="103">HYPERLINK(T1503, "FOTO 2 - OAE "&amp;A1503)</f>
        <v>FOTO 2 - OAE 1044</v>
      </c>
      <c r="T1503" s="233" t="s">
        <v>7203</v>
      </c>
      <c r="U1503" s="238">
        <v>2018</v>
      </c>
      <c r="V1503" s="16" t="s">
        <v>2</v>
      </c>
      <c r="W1503" s="16" t="s">
        <v>10</v>
      </c>
      <c r="X1503" s="16" t="s">
        <v>12</v>
      </c>
      <c r="Y1503" s="16" t="s">
        <v>9485</v>
      </c>
      <c r="Z1503" s="16" t="s">
        <v>13</v>
      </c>
      <c r="AA1503" s="16" t="s">
        <v>115</v>
      </c>
      <c r="AB1503" s="16" t="s">
        <v>4</v>
      </c>
      <c r="AC1503" s="16" t="s">
        <v>2595</v>
      </c>
      <c r="AD1503" s="16" t="s">
        <v>4021</v>
      </c>
      <c r="AE1503" s="16" t="s">
        <v>7887</v>
      </c>
      <c r="AF1503" s="57" t="s">
        <v>5300</v>
      </c>
      <c r="AG1503" s="57" t="s">
        <v>5099</v>
      </c>
      <c r="AH1503" s="58">
        <v>9</v>
      </c>
      <c r="AI1503" s="56">
        <v>45016</v>
      </c>
      <c r="AJ1503" s="59"/>
      <c r="AK1503" s="61"/>
      <c r="AL1503" s="59"/>
      <c r="AM1503" s="63"/>
    </row>
    <row r="1504" spans="1:39" x14ac:dyDescent="0.2">
      <c r="A1504" s="49" t="s">
        <v>1006</v>
      </c>
      <c r="B1504" s="17" t="s">
        <v>1</v>
      </c>
      <c r="C1504" s="17" t="s">
        <v>3038</v>
      </c>
      <c r="D1504" s="17" t="s">
        <v>3041</v>
      </c>
      <c r="E1504" s="17" t="s">
        <v>3042</v>
      </c>
      <c r="F1504" s="48">
        <v>5.19</v>
      </c>
      <c r="G1504" s="229">
        <v>25</v>
      </c>
      <c r="H1504" s="229">
        <v>5.55</v>
      </c>
      <c r="I1504" s="229">
        <v>3.65</v>
      </c>
      <c r="J1504" s="18">
        <v>1</v>
      </c>
      <c r="K1504" s="18">
        <v>24</v>
      </c>
      <c r="L1504" s="17" t="s">
        <v>9</v>
      </c>
      <c r="M1504" s="17" t="s">
        <v>11</v>
      </c>
      <c r="N1504" s="50" t="s">
        <v>669</v>
      </c>
      <c r="O1504" s="259" t="str">
        <f t="shared" si="101"/>
        <v>MAPA - OAE 1203</v>
      </c>
      <c r="P1504" s="258" t="s">
        <v>9403</v>
      </c>
      <c r="Q1504" s="256" t="str">
        <f t="shared" si="102"/>
        <v>FOTO 1 - OAE 1203</v>
      </c>
      <c r="R1504" s="255" t="s">
        <v>6380</v>
      </c>
      <c r="S1504" s="254" t="str">
        <f t="shared" si="103"/>
        <v>FOTO 2 - OAE 1203</v>
      </c>
      <c r="T1504" s="233" t="s">
        <v>7204</v>
      </c>
      <c r="U1504" s="238">
        <v>2018</v>
      </c>
      <c r="V1504" s="16" t="s">
        <v>2</v>
      </c>
      <c r="W1504" s="16" t="s">
        <v>10</v>
      </c>
      <c r="X1504" s="16" t="s">
        <v>12</v>
      </c>
      <c r="Y1504" s="16" t="s">
        <v>9485</v>
      </c>
      <c r="Z1504" s="16" t="s">
        <v>13</v>
      </c>
      <c r="AA1504" s="16" t="s">
        <v>115</v>
      </c>
      <c r="AB1504" s="16" t="s">
        <v>18</v>
      </c>
      <c r="AC1504" s="16" t="s">
        <v>3039</v>
      </c>
      <c r="AD1504" s="16" t="s">
        <v>3040</v>
      </c>
      <c r="AE1504" s="16" t="s">
        <v>7888</v>
      </c>
      <c r="AF1504" s="57" t="s">
        <v>1076</v>
      </c>
      <c r="AG1504" s="57" t="s">
        <v>5157</v>
      </c>
      <c r="AH1504" s="58">
        <v>8</v>
      </c>
      <c r="AI1504" s="56">
        <v>45016</v>
      </c>
      <c r="AJ1504" s="59"/>
      <c r="AK1504" s="61"/>
      <c r="AL1504" s="59"/>
      <c r="AM1504" s="63"/>
    </row>
    <row r="1505" spans="1:39" x14ac:dyDescent="0.2">
      <c r="A1505" s="49" t="s">
        <v>860</v>
      </c>
      <c r="B1505" s="17" t="s">
        <v>1</v>
      </c>
      <c r="C1505" s="17" t="s">
        <v>1160</v>
      </c>
      <c r="D1505" s="17" t="s">
        <v>1920</v>
      </c>
      <c r="E1505" s="17" t="s">
        <v>1921</v>
      </c>
      <c r="F1505" s="48">
        <v>5.17</v>
      </c>
      <c r="G1505" s="229">
        <v>9.3000000000000007</v>
      </c>
      <c r="H1505" s="229">
        <v>7.3</v>
      </c>
      <c r="I1505" s="229">
        <v>6.7</v>
      </c>
      <c r="J1505" s="18">
        <v>2</v>
      </c>
      <c r="K1505" s="18">
        <v>45</v>
      </c>
      <c r="L1505" s="17" t="s">
        <v>9</v>
      </c>
      <c r="M1505" s="17" t="s">
        <v>11</v>
      </c>
      <c r="N1505" s="50" t="s">
        <v>317</v>
      </c>
      <c r="O1505" s="259" t="str">
        <f t="shared" si="101"/>
        <v>MAPA - OAE 1236</v>
      </c>
      <c r="P1505" s="258" t="s">
        <v>9404</v>
      </c>
      <c r="Q1505" s="256" t="str">
        <f t="shared" si="102"/>
        <v>FOTO 1 - OAE 1236</v>
      </c>
      <c r="R1505" s="255" t="s">
        <v>6381</v>
      </c>
      <c r="S1505" s="254" t="str">
        <f t="shared" si="103"/>
        <v>FOTO 2 - OAE 1236</v>
      </c>
      <c r="T1505" s="233" t="s">
        <v>7205</v>
      </c>
      <c r="U1505" s="238">
        <v>2018</v>
      </c>
      <c r="V1505" s="16" t="s">
        <v>2</v>
      </c>
      <c r="W1505" s="16" t="s">
        <v>10</v>
      </c>
      <c r="X1505" s="16" t="s">
        <v>12</v>
      </c>
      <c r="Y1505" s="16" t="s">
        <v>9485</v>
      </c>
      <c r="Z1505" s="16" t="s">
        <v>13</v>
      </c>
      <c r="AA1505" s="16" t="s">
        <v>318</v>
      </c>
      <c r="AB1505" s="16" t="s">
        <v>18</v>
      </c>
      <c r="AC1505" s="16" t="s">
        <v>1161</v>
      </c>
      <c r="AD1505" s="16" t="s">
        <v>1162</v>
      </c>
      <c r="AE1505" s="16" t="s">
        <v>7889</v>
      </c>
      <c r="AF1505" s="57" t="s">
        <v>5201</v>
      </c>
      <c r="AG1505" s="57" t="s">
        <v>5157</v>
      </c>
      <c r="AH1505" s="58">
        <v>8</v>
      </c>
      <c r="AI1505" s="56">
        <v>45016</v>
      </c>
      <c r="AJ1505" s="59"/>
      <c r="AK1505" s="65"/>
      <c r="AL1505" s="59"/>
      <c r="AM1505" s="63"/>
    </row>
    <row r="1506" spans="1:39" x14ac:dyDescent="0.2">
      <c r="A1506" s="49" t="s">
        <v>865</v>
      </c>
      <c r="B1506" s="17" t="s">
        <v>1</v>
      </c>
      <c r="C1506" s="17" t="s">
        <v>1917</v>
      </c>
      <c r="D1506" s="17" t="s">
        <v>1920</v>
      </c>
      <c r="E1506" s="17" t="s">
        <v>1921</v>
      </c>
      <c r="F1506" s="48">
        <v>14.32</v>
      </c>
      <c r="G1506" s="229">
        <v>54.4</v>
      </c>
      <c r="H1506" s="229">
        <v>6</v>
      </c>
      <c r="I1506" s="229">
        <v>4</v>
      </c>
      <c r="J1506" s="18">
        <v>1</v>
      </c>
      <c r="K1506" s="18">
        <v>24</v>
      </c>
      <c r="L1506" s="17" t="s">
        <v>9</v>
      </c>
      <c r="M1506" s="17" t="s">
        <v>11</v>
      </c>
      <c r="N1506" s="50" t="s">
        <v>317</v>
      </c>
      <c r="O1506" s="259" t="str">
        <f t="shared" si="101"/>
        <v>MAPA - OAE 1237</v>
      </c>
      <c r="P1506" s="258" t="s">
        <v>9405</v>
      </c>
      <c r="Q1506" s="256" t="str">
        <f t="shared" si="102"/>
        <v>FOTO 1 - OAE 1237</v>
      </c>
      <c r="R1506" s="255" t="s">
        <v>6382</v>
      </c>
      <c r="S1506" s="254" t="str">
        <f t="shared" si="103"/>
        <v>FOTO 2 - OAE 1237</v>
      </c>
      <c r="T1506" s="233" t="s">
        <v>7206</v>
      </c>
      <c r="U1506" s="238">
        <v>2018</v>
      </c>
      <c r="V1506" s="16" t="s">
        <v>2</v>
      </c>
      <c r="W1506" s="16" t="s">
        <v>10</v>
      </c>
      <c r="X1506" s="16" t="s">
        <v>12</v>
      </c>
      <c r="Y1506" s="16" t="s">
        <v>9485</v>
      </c>
      <c r="Z1506" s="16" t="s">
        <v>13</v>
      </c>
      <c r="AA1506" s="16" t="s">
        <v>318</v>
      </c>
      <c r="AB1506" s="16" t="s">
        <v>4</v>
      </c>
      <c r="AC1506" s="16" t="s">
        <v>1918</v>
      </c>
      <c r="AD1506" s="16" t="s">
        <v>1919</v>
      </c>
      <c r="AE1506" s="16" t="s">
        <v>7889</v>
      </c>
      <c r="AF1506" s="57" t="s">
        <v>5201</v>
      </c>
      <c r="AG1506" s="57" t="s">
        <v>5157</v>
      </c>
      <c r="AH1506" s="58">
        <v>8</v>
      </c>
      <c r="AI1506" s="56">
        <v>45016</v>
      </c>
      <c r="AJ1506" s="59"/>
      <c r="AK1506" s="61"/>
      <c r="AL1506" s="59"/>
      <c r="AM1506" s="63"/>
    </row>
    <row r="1507" spans="1:39" x14ac:dyDescent="0.2">
      <c r="A1507" s="49" t="s">
        <v>2982</v>
      </c>
      <c r="B1507" s="17" t="s">
        <v>1</v>
      </c>
      <c r="C1507" s="17" t="s">
        <v>596</v>
      </c>
      <c r="D1507" s="17" t="s">
        <v>1920</v>
      </c>
      <c r="E1507" s="17" t="s">
        <v>1921</v>
      </c>
      <c r="F1507" s="48">
        <v>18.53</v>
      </c>
      <c r="G1507" s="229">
        <v>4.4000000000000004</v>
      </c>
      <c r="H1507" s="229">
        <v>7.8</v>
      </c>
      <c r="I1507" s="229">
        <v>7.2</v>
      </c>
      <c r="J1507" s="18">
        <v>2</v>
      </c>
      <c r="K1507" s="18">
        <v>36</v>
      </c>
      <c r="L1507" s="17" t="s">
        <v>9</v>
      </c>
      <c r="M1507" s="17" t="s">
        <v>11</v>
      </c>
      <c r="N1507" s="50" t="s">
        <v>317</v>
      </c>
      <c r="O1507" s="259" t="str">
        <f t="shared" si="101"/>
        <v>MAPA - OAE 1238</v>
      </c>
      <c r="P1507" s="258" t="s">
        <v>9406</v>
      </c>
      <c r="Q1507" s="256" t="str">
        <f t="shared" si="102"/>
        <v>FOTO 1 - OAE 1238</v>
      </c>
      <c r="R1507" s="255" t="s">
        <v>6383</v>
      </c>
      <c r="S1507" s="254" t="str">
        <f t="shared" si="103"/>
        <v>FOTO 2 - OAE 1238</v>
      </c>
      <c r="T1507" s="233" t="s">
        <v>7207</v>
      </c>
      <c r="U1507" s="238">
        <v>2018</v>
      </c>
      <c r="V1507" s="16" t="s">
        <v>2</v>
      </c>
      <c r="W1507" s="16" t="s">
        <v>10</v>
      </c>
      <c r="X1507" s="16" t="s">
        <v>12</v>
      </c>
      <c r="Y1507" s="16" t="s">
        <v>9485</v>
      </c>
      <c r="Z1507" s="16" t="s">
        <v>13</v>
      </c>
      <c r="AA1507" s="16" t="s">
        <v>318</v>
      </c>
      <c r="AB1507" s="16" t="s">
        <v>18</v>
      </c>
      <c r="AC1507" s="16"/>
      <c r="AD1507" s="16" t="s">
        <v>18</v>
      </c>
      <c r="AE1507" s="16" t="s">
        <v>7889</v>
      </c>
      <c r="AF1507" s="57" t="s">
        <v>5201</v>
      </c>
      <c r="AG1507" s="57" t="s">
        <v>5157</v>
      </c>
      <c r="AH1507" s="58">
        <v>8</v>
      </c>
      <c r="AI1507" s="56">
        <v>45016</v>
      </c>
      <c r="AJ1507" s="59"/>
      <c r="AK1507" s="61"/>
      <c r="AL1507" s="59"/>
      <c r="AM1507" s="63"/>
    </row>
    <row r="1508" spans="1:39" x14ac:dyDescent="0.2">
      <c r="A1508" s="49" t="s">
        <v>2204</v>
      </c>
      <c r="B1508" s="17" t="s">
        <v>1</v>
      </c>
      <c r="C1508" s="17" t="s">
        <v>4527</v>
      </c>
      <c r="D1508" s="17" t="s">
        <v>4530</v>
      </c>
      <c r="E1508" s="17" t="s">
        <v>4531</v>
      </c>
      <c r="F1508" s="48">
        <v>1.3</v>
      </c>
      <c r="G1508" s="229">
        <v>100.2</v>
      </c>
      <c r="H1508" s="229">
        <v>5.5</v>
      </c>
      <c r="I1508" s="229">
        <v>3.7</v>
      </c>
      <c r="J1508" s="18">
        <v>1</v>
      </c>
      <c r="K1508" s="18">
        <v>36</v>
      </c>
      <c r="L1508" s="17" t="s">
        <v>9</v>
      </c>
      <c r="M1508" s="17" t="s">
        <v>11</v>
      </c>
      <c r="N1508" s="50" t="s">
        <v>157</v>
      </c>
      <c r="O1508" s="259" t="str">
        <f t="shared" si="101"/>
        <v>MAPA - OAE 1071</v>
      </c>
      <c r="P1508" s="258" t="s">
        <v>9407</v>
      </c>
      <c r="Q1508" s="256" t="str">
        <f t="shared" si="102"/>
        <v>FOTO 1 - OAE 1071</v>
      </c>
      <c r="R1508" s="255" t="s">
        <v>6384</v>
      </c>
      <c r="S1508" s="254" t="str">
        <f t="shared" si="103"/>
        <v>FOTO 2 - OAE 1071</v>
      </c>
      <c r="T1508" s="233" t="s">
        <v>7208</v>
      </c>
      <c r="U1508" s="238">
        <v>2015</v>
      </c>
      <c r="V1508" s="16" t="s">
        <v>2</v>
      </c>
      <c r="W1508" s="16" t="s">
        <v>10</v>
      </c>
      <c r="X1508" s="16" t="s">
        <v>12</v>
      </c>
      <c r="Y1508" s="16" t="s">
        <v>9485</v>
      </c>
      <c r="Z1508" s="16" t="s">
        <v>13</v>
      </c>
      <c r="AA1508" s="16" t="s">
        <v>158</v>
      </c>
      <c r="AB1508" s="16" t="s">
        <v>4</v>
      </c>
      <c r="AC1508" s="16" t="s">
        <v>4528</v>
      </c>
      <c r="AD1508" s="16" t="s">
        <v>4529</v>
      </c>
      <c r="AE1508" s="16" t="s">
        <v>7890</v>
      </c>
      <c r="AF1508" s="57" t="s">
        <v>5312</v>
      </c>
      <c r="AG1508" s="57" t="s">
        <v>5143</v>
      </c>
      <c r="AH1508" s="58">
        <v>8</v>
      </c>
      <c r="AI1508" s="56">
        <v>45016</v>
      </c>
      <c r="AJ1508" s="59"/>
      <c r="AK1508" s="61"/>
      <c r="AL1508" s="59"/>
      <c r="AM1508" s="63"/>
    </row>
    <row r="1509" spans="1:39" x14ac:dyDescent="0.2">
      <c r="A1509" s="49" t="s">
        <v>4862</v>
      </c>
      <c r="B1509" s="17" t="s">
        <v>1</v>
      </c>
      <c r="C1509" s="17" t="s">
        <v>4863</v>
      </c>
      <c r="D1509" s="17" t="s">
        <v>4530</v>
      </c>
      <c r="E1509" s="17" t="s">
        <v>4531</v>
      </c>
      <c r="F1509" s="48">
        <v>6.5</v>
      </c>
      <c r="G1509" s="229">
        <v>4.3</v>
      </c>
      <c r="H1509" s="229">
        <v>6.3</v>
      </c>
      <c r="I1509" s="229">
        <v>5.9</v>
      </c>
      <c r="J1509" s="18">
        <v>1</v>
      </c>
      <c r="K1509" s="18">
        <v>24</v>
      </c>
      <c r="L1509" s="17" t="s">
        <v>9</v>
      </c>
      <c r="M1509" s="17" t="s">
        <v>11</v>
      </c>
      <c r="N1509" s="50" t="s">
        <v>157</v>
      </c>
      <c r="O1509" s="259" t="str">
        <f t="shared" si="101"/>
        <v>MAPA - OAE 2129</v>
      </c>
      <c r="P1509" s="258" t="s">
        <v>9408</v>
      </c>
      <c r="Q1509" s="256" t="str">
        <f t="shared" si="102"/>
        <v>FOTO 1 - OAE 2129</v>
      </c>
      <c r="R1509" s="255" t="s">
        <v>6385</v>
      </c>
      <c r="S1509" s="254" t="str">
        <f t="shared" si="103"/>
        <v>FOTO 2 - OAE 2129</v>
      </c>
      <c r="T1509" s="233" t="s">
        <v>7209</v>
      </c>
      <c r="U1509" s="238">
        <v>2015</v>
      </c>
      <c r="V1509" s="16" t="s">
        <v>2</v>
      </c>
      <c r="W1509" s="16" t="s">
        <v>10</v>
      </c>
      <c r="X1509" s="16" t="s">
        <v>12</v>
      </c>
      <c r="Y1509" s="16" t="s">
        <v>9485</v>
      </c>
      <c r="Z1509" s="16" t="s">
        <v>13</v>
      </c>
      <c r="AA1509" s="16" t="s">
        <v>158</v>
      </c>
      <c r="AB1509" s="16" t="s">
        <v>18</v>
      </c>
      <c r="AC1509" s="16" t="s">
        <v>4447</v>
      </c>
      <c r="AD1509" s="16" t="s">
        <v>18</v>
      </c>
      <c r="AE1509" s="16" t="s">
        <v>7890</v>
      </c>
      <c r="AF1509" s="57" t="s">
        <v>5312</v>
      </c>
      <c r="AG1509" s="57" t="s">
        <v>5143</v>
      </c>
      <c r="AH1509" s="58">
        <v>8</v>
      </c>
      <c r="AI1509" s="56">
        <v>45016</v>
      </c>
      <c r="AJ1509" s="59"/>
      <c r="AK1509" s="61"/>
      <c r="AL1509" s="60"/>
      <c r="AM1509" s="64"/>
    </row>
    <row r="1510" spans="1:39" x14ac:dyDescent="0.2">
      <c r="A1510" s="49" t="s">
        <v>4864</v>
      </c>
      <c r="B1510" s="17" t="s">
        <v>1</v>
      </c>
      <c r="C1510" s="17" t="s">
        <v>4865</v>
      </c>
      <c r="D1510" s="17" t="s">
        <v>4530</v>
      </c>
      <c r="E1510" s="17" t="s">
        <v>4531</v>
      </c>
      <c r="F1510" s="48">
        <v>7.1</v>
      </c>
      <c r="G1510" s="229">
        <v>4.3</v>
      </c>
      <c r="H1510" s="229">
        <v>6.3</v>
      </c>
      <c r="I1510" s="229">
        <v>5.9</v>
      </c>
      <c r="J1510" s="18">
        <v>1</v>
      </c>
      <c r="K1510" s="18">
        <v>24</v>
      </c>
      <c r="L1510" s="17" t="s">
        <v>9</v>
      </c>
      <c r="M1510" s="17" t="s">
        <v>11</v>
      </c>
      <c r="N1510" s="50" t="s">
        <v>157</v>
      </c>
      <c r="O1510" s="259" t="str">
        <f t="shared" si="101"/>
        <v>MAPA - OAE 2130</v>
      </c>
      <c r="P1510" s="258" t="s">
        <v>9409</v>
      </c>
      <c r="Q1510" s="256" t="str">
        <f t="shared" si="102"/>
        <v>FOTO 1 - OAE 2130</v>
      </c>
      <c r="R1510" s="255" t="s">
        <v>6386</v>
      </c>
      <c r="S1510" s="254" t="str">
        <f t="shared" si="103"/>
        <v>FOTO 2 - OAE 2130</v>
      </c>
      <c r="T1510" s="233" t="s">
        <v>7210</v>
      </c>
      <c r="U1510" s="238">
        <v>2015</v>
      </c>
      <c r="V1510" s="16" t="s">
        <v>2</v>
      </c>
      <c r="W1510" s="16" t="s">
        <v>10</v>
      </c>
      <c r="X1510" s="16" t="s">
        <v>12</v>
      </c>
      <c r="Y1510" s="16" t="s">
        <v>9485</v>
      </c>
      <c r="Z1510" s="16" t="s">
        <v>13</v>
      </c>
      <c r="AA1510" s="16" t="s">
        <v>158</v>
      </c>
      <c r="AB1510" s="16" t="s">
        <v>18</v>
      </c>
      <c r="AC1510" s="16" t="s">
        <v>2585</v>
      </c>
      <c r="AD1510" s="16" t="s">
        <v>18</v>
      </c>
      <c r="AE1510" s="16" t="s">
        <v>7890</v>
      </c>
      <c r="AF1510" s="57" t="s">
        <v>5312</v>
      </c>
      <c r="AG1510" s="57" t="s">
        <v>5143</v>
      </c>
      <c r="AH1510" s="58">
        <v>8</v>
      </c>
      <c r="AI1510" s="56">
        <v>45016</v>
      </c>
      <c r="AJ1510" s="59"/>
      <c r="AK1510" s="61"/>
      <c r="AL1510" s="59"/>
      <c r="AM1510" s="63"/>
    </row>
    <row r="1511" spans="1:39" x14ac:dyDescent="0.2">
      <c r="A1511" s="49" t="s">
        <v>4866</v>
      </c>
      <c r="B1511" s="17" t="s">
        <v>1</v>
      </c>
      <c r="C1511" s="17" t="s">
        <v>4411</v>
      </c>
      <c r="D1511" s="17" t="s">
        <v>4530</v>
      </c>
      <c r="E1511" s="17" t="s">
        <v>4531</v>
      </c>
      <c r="F1511" s="48">
        <v>8.5</v>
      </c>
      <c r="G1511" s="229">
        <v>14.2</v>
      </c>
      <c r="H1511" s="229">
        <v>5.4</v>
      </c>
      <c r="I1511" s="229">
        <v>4.5999999999999996</v>
      </c>
      <c r="J1511" s="18">
        <v>1</v>
      </c>
      <c r="K1511" s="18">
        <v>24</v>
      </c>
      <c r="L1511" s="17" t="s">
        <v>9</v>
      </c>
      <c r="M1511" s="17" t="s">
        <v>11</v>
      </c>
      <c r="N1511" s="50" t="s">
        <v>157</v>
      </c>
      <c r="O1511" s="259" t="str">
        <f t="shared" si="101"/>
        <v>MAPA - OAE 2131</v>
      </c>
      <c r="P1511" s="258" t="s">
        <v>9410</v>
      </c>
      <c r="Q1511" s="256" t="str">
        <f t="shared" si="102"/>
        <v>FOTO 1 - OAE 2131</v>
      </c>
      <c r="R1511" s="255" t="s">
        <v>6387</v>
      </c>
      <c r="S1511" s="254" t="str">
        <f t="shared" si="103"/>
        <v>FOTO 2 - OAE 2131</v>
      </c>
      <c r="T1511" s="233" t="s">
        <v>7211</v>
      </c>
      <c r="U1511" s="238">
        <v>2015</v>
      </c>
      <c r="V1511" s="16" t="s">
        <v>2</v>
      </c>
      <c r="W1511" s="16" t="s">
        <v>10</v>
      </c>
      <c r="X1511" s="16" t="s">
        <v>12</v>
      </c>
      <c r="Y1511" s="16" t="s">
        <v>9485</v>
      </c>
      <c r="Z1511" s="16" t="s">
        <v>13</v>
      </c>
      <c r="AA1511" s="16" t="s">
        <v>158</v>
      </c>
      <c r="AB1511" s="16" t="s">
        <v>18</v>
      </c>
      <c r="AC1511" s="16" t="s">
        <v>3324</v>
      </c>
      <c r="AD1511" s="16" t="s">
        <v>18</v>
      </c>
      <c r="AE1511" s="16" t="s">
        <v>7890</v>
      </c>
      <c r="AF1511" s="57" t="s">
        <v>5312</v>
      </c>
      <c r="AG1511" s="57" t="s">
        <v>5143</v>
      </c>
      <c r="AH1511" s="58">
        <v>8</v>
      </c>
      <c r="AI1511" s="56">
        <v>45016</v>
      </c>
      <c r="AJ1511" s="59"/>
      <c r="AK1511" s="61"/>
      <c r="AL1511" s="59"/>
      <c r="AM1511" s="63"/>
    </row>
    <row r="1512" spans="1:39" x14ac:dyDescent="0.2">
      <c r="A1512" s="49" t="s">
        <v>797</v>
      </c>
      <c r="B1512" s="17" t="s">
        <v>1</v>
      </c>
      <c r="C1512" s="17" t="s">
        <v>3621</v>
      </c>
      <c r="D1512" s="17" t="s">
        <v>3624</v>
      </c>
      <c r="E1512" s="17" t="s">
        <v>3625</v>
      </c>
      <c r="F1512" s="48">
        <v>6.29</v>
      </c>
      <c r="G1512" s="229">
        <v>12</v>
      </c>
      <c r="H1512" s="229">
        <v>4.4000000000000004</v>
      </c>
      <c r="I1512" s="229">
        <v>3.6</v>
      </c>
      <c r="J1512" s="18">
        <v>1</v>
      </c>
      <c r="K1512" s="18">
        <v>24</v>
      </c>
      <c r="L1512" s="17" t="s">
        <v>9</v>
      </c>
      <c r="M1512" s="17" t="s">
        <v>11</v>
      </c>
      <c r="N1512" s="50" t="s">
        <v>262</v>
      </c>
      <c r="O1512" s="259" t="str">
        <f t="shared" si="101"/>
        <v>MAPA - OAE 1310</v>
      </c>
      <c r="P1512" s="258" t="s">
        <v>9411</v>
      </c>
      <c r="Q1512" s="256" t="str">
        <f t="shared" si="102"/>
        <v>FOTO 1 - OAE 1310</v>
      </c>
      <c r="R1512" s="255" t="s">
        <v>6388</v>
      </c>
      <c r="S1512" s="254" t="str">
        <f t="shared" si="103"/>
        <v>FOTO 2 - OAE 1310</v>
      </c>
      <c r="T1512" s="233" t="s">
        <v>7212</v>
      </c>
      <c r="U1512" s="238">
        <v>2015</v>
      </c>
      <c r="V1512" s="16" t="s">
        <v>2</v>
      </c>
      <c r="W1512" s="16" t="s">
        <v>10</v>
      </c>
      <c r="X1512" s="16" t="s">
        <v>12</v>
      </c>
      <c r="Y1512" s="16" t="s">
        <v>9485</v>
      </c>
      <c r="Z1512" s="16" t="s">
        <v>13</v>
      </c>
      <c r="AA1512" s="16" t="s">
        <v>263</v>
      </c>
      <c r="AB1512" s="16" t="s">
        <v>18</v>
      </c>
      <c r="AC1512" s="16" t="s">
        <v>3622</v>
      </c>
      <c r="AD1512" s="16" t="s">
        <v>3623</v>
      </c>
      <c r="AE1512" s="16" t="s">
        <v>7891</v>
      </c>
      <c r="AF1512" s="57" t="s">
        <v>5306</v>
      </c>
      <c r="AG1512" s="57" t="s">
        <v>5177</v>
      </c>
      <c r="AH1512" s="58">
        <v>3</v>
      </c>
      <c r="AI1512" s="56">
        <v>45016</v>
      </c>
      <c r="AJ1512" s="59"/>
      <c r="AK1512" s="61"/>
      <c r="AL1512" s="59"/>
      <c r="AM1512" s="63"/>
    </row>
    <row r="1513" spans="1:39" x14ac:dyDescent="0.2">
      <c r="A1513" s="49" t="s">
        <v>802</v>
      </c>
      <c r="B1513" s="17" t="s">
        <v>1</v>
      </c>
      <c r="C1513" s="17" t="s">
        <v>596</v>
      </c>
      <c r="D1513" s="17" t="s">
        <v>2876</v>
      </c>
      <c r="E1513" s="17" t="s">
        <v>2877</v>
      </c>
      <c r="F1513" s="48">
        <v>4.67</v>
      </c>
      <c r="G1513" s="229">
        <v>19</v>
      </c>
      <c r="H1513" s="229">
        <v>7.5</v>
      </c>
      <c r="I1513" s="229">
        <v>7</v>
      </c>
      <c r="J1513" s="18">
        <v>2</v>
      </c>
      <c r="K1513" s="18">
        <v>36</v>
      </c>
      <c r="L1513" s="17" t="s">
        <v>9</v>
      </c>
      <c r="M1513" s="17" t="s">
        <v>11</v>
      </c>
      <c r="N1513" s="50" t="s">
        <v>262</v>
      </c>
      <c r="O1513" s="259" t="str">
        <f t="shared" si="101"/>
        <v>MAPA - OAE 1311</v>
      </c>
      <c r="P1513" s="258" t="s">
        <v>9412</v>
      </c>
      <c r="Q1513" s="256" t="str">
        <f t="shared" si="102"/>
        <v>FOTO 1 - OAE 1311</v>
      </c>
      <c r="R1513" s="255" t="s">
        <v>6389</v>
      </c>
      <c r="S1513" s="254" t="str">
        <f t="shared" si="103"/>
        <v>FOTO 2 - OAE 1311</v>
      </c>
      <c r="T1513" s="233" t="s">
        <v>7213</v>
      </c>
      <c r="U1513" s="238">
        <v>2015</v>
      </c>
      <c r="V1513" s="16" t="s">
        <v>2</v>
      </c>
      <c r="W1513" s="16" t="s">
        <v>10</v>
      </c>
      <c r="X1513" s="16" t="s">
        <v>12</v>
      </c>
      <c r="Y1513" s="16" t="s">
        <v>9485</v>
      </c>
      <c r="Z1513" s="16" t="s">
        <v>13</v>
      </c>
      <c r="AA1513" s="16" t="s">
        <v>263</v>
      </c>
      <c r="AB1513" s="16" t="s">
        <v>18</v>
      </c>
      <c r="AC1513" s="16"/>
      <c r="AD1513" s="16" t="s">
        <v>18</v>
      </c>
      <c r="AE1513" s="16" t="s">
        <v>7892</v>
      </c>
      <c r="AF1513" s="57" t="s">
        <v>5178</v>
      </c>
      <c r="AG1513" s="57" t="s">
        <v>5179</v>
      </c>
      <c r="AH1513" s="58">
        <v>3</v>
      </c>
      <c r="AI1513" s="56">
        <v>45016</v>
      </c>
      <c r="AJ1513" s="59"/>
      <c r="AK1513" s="65"/>
      <c r="AL1513" s="59"/>
      <c r="AM1513" s="63"/>
    </row>
    <row r="1514" spans="1:39" x14ac:dyDescent="0.2">
      <c r="A1514" s="49" t="s">
        <v>1767</v>
      </c>
      <c r="B1514" s="17" t="s">
        <v>1</v>
      </c>
      <c r="C1514" s="17" t="s">
        <v>3379</v>
      </c>
      <c r="D1514" s="17" t="s">
        <v>3939</v>
      </c>
      <c r="E1514" s="17" t="s">
        <v>3940</v>
      </c>
      <c r="F1514" s="48">
        <v>4.2</v>
      </c>
      <c r="G1514" s="229">
        <v>37</v>
      </c>
      <c r="H1514" s="229">
        <v>8.8000000000000007</v>
      </c>
      <c r="I1514" s="229">
        <v>8.1999999999999993</v>
      </c>
      <c r="J1514" s="18">
        <v>2</v>
      </c>
      <c r="K1514" s="18">
        <v>36</v>
      </c>
      <c r="L1514" s="17" t="s">
        <v>9</v>
      </c>
      <c r="M1514" s="17" t="s">
        <v>11</v>
      </c>
      <c r="N1514" s="50" t="s">
        <v>26</v>
      </c>
      <c r="O1514" s="259" t="str">
        <f t="shared" si="101"/>
        <v>MAPA - OAE 1056</v>
      </c>
      <c r="P1514" s="258" t="s">
        <v>9413</v>
      </c>
      <c r="Q1514" s="256" t="str">
        <f t="shared" si="102"/>
        <v>FOTO 1 - OAE 1056</v>
      </c>
      <c r="R1514" s="255" t="s">
        <v>6390</v>
      </c>
      <c r="S1514" s="254" t="str">
        <f t="shared" si="103"/>
        <v>FOTO 2 - OAE 1056</v>
      </c>
      <c r="T1514" s="233" t="s">
        <v>7214</v>
      </c>
      <c r="U1514" s="238">
        <v>2018</v>
      </c>
      <c r="V1514" s="16" t="s">
        <v>2</v>
      </c>
      <c r="W1514" s="16" t="s">
        <v>10</v>
      </c>
      <c r="X1514" s="16" t="s">
        <v>12</v>
      </c>
      <c r="Y1514" s="16" t="s">
        <v>9485</v>
      </c>
      <c r="Z1514" s="16" t="s">
        <v>13</v>
      </c>
      <c r="AA1514" s="16" t="s">
        <v>27</v>
      </c>
      <c r="AB1514" s="16" t="s">
        <v>18</v>
      </c>
      <c r="AC1514" s="16" t="s">
        <v>3380</v>
      </c>
      <c r="AD1514" s="16" t="s">
        <v>3381</v>
      </c>
      <c r="AE1514" s="16" t="s">
        <v>7893</v>
      </c>
      <c r="AF1514" s="57" t="s">
        <v>5404</v>
      </c>
      <c r="AG1514" s="57" t="s">
        <v>5140</v>
      </c>
      <c r="AH1514" s="58">
        <v>5</v>
      </c>
      <c r="AI1514" s="56">
        <v>45016</v>
      </c>
      <c r="AJ1514" s="59"/>
      <c r="AK1514" s="61"/>
      <c r="AL1514" s="59"/>
      <c r="AM1514" s="63"/>
    </row>
    <row r="1515" spans="1:39" x14ac:dyDescent="0.2">
      <c r="A1515" s="49" t="s">
        <v>123</v>
      </c>
      <c r="B1515" s="17" t="s">
        <v>1</v>
      </c>
      <c r="C1515" s="17" t="s">
        <v>3938</v>
      </c>
      <c r="D1515" s="17" t="s">
        <v>3939</v>
      </c>
      <c r="E1515" s="17" t="s">
        <v>3940</v>
      </c>
      <c r="F1515" s="48">
        <v>13.6</v>
      </c>
      <c r="G1515" s="229">
        <v>17</v>
      </c>
      <c r="H1515" s="229">
        <v>9.6999999999999993</v>
      </c>
      <c r="I1515" s="229">
        <v>7.4</v>
      </c>
      <c r="J1515" s="18">
        <v>2</v>
      </c>
      <c r="K1515" s="18">
        <v>36</v>
      </c>
      <c r="L1515" s="17" t="s">
        <v>9</v>
      </c>
      <c r="M1515" s="17" t="s">
        <v>11</v>
      </c>
      <c r="N1515" s="50" t="s">
        <v>26</v>
      </c>
      <c r="O1515" s="259" t="str">
        <f t="shared" si="101"/>
        <v>MAPA - OAE 1066</v>
      </c>
      <c r="P1515" s="258" t="s">
        <v>9414</v>
      </c>
      <c r="Q1515" s="256" t="str">
        <f t="shared" si="102"/>
        <v>FOTO 1 - OAE 1066</v>
      </c>
      <c r="R1515" s="255" t="s">
        <v>6391</v>
      </c>
      <c r="S1515" s="254" t="str">
        <f t="shared" si="103"/>
        <v>FOTO 2 - OAE 1066</v>
      </c>
      <c r="T1515" s="233" t="s">
        <v>7215</v>
      </c>
      <c r="U1515" s="238">
        <v>2018</v>
      </c>
      <c r="V1515" s="16" t="s">
        <v>2</v>
      </c>
      <c r="W1515" s="16" t="s">
        <v>10</v>
      </c>
      <c r="X1515" s="16" t="s">
        <v>12</v>
      </c>
      <c r="Y1515" s="16" t="s">
        <v>9485</v>
      </c>
      <c r="Z1515" s="16" t="s">
        <v>13</v>
      </c>
      <c r="AA1515" s="16" t="s">
        <v>27</v>
      </c>
      <c r="AB1515" s="16" t="s">
        <v>18</v>
      </c>
      <c r="AC1515" s="16" t="s">
        <v>3380</v>
      </c>
      <c r="AD1515" s="16" t="s">
        <v>3381</v>
      </c>
      <c r="AE1515" s="16" t="s">
        <v>7893</v>
      </c>
      <c r="AF1515" s="57" t="s">
        <v>5404</v>
      </c>
      <c r="AG1515" s="57" t="s">
        <v>5140</v>
      </c>
      <c r="AH1515" s="58">
        <v>5</v>
      </c>
      <c r="AI1515" s="56">
        <v>45016</v>
      </c>
      <c r="AJ1515" s="59"/>
      <c r="AK1515" s="61"/>
      <c r="AL1515" s="59"/>
      <c r="AM1515" s="63"/>
    </row>
    <row r="1516" spans="1:39" x14ac:dyDescent="0.2">
      <c r="A1516" s="49" t="s">
        <v>4966</v>
      </c>
      <c r="B1516" s="17" t="s">
        <v>1</v>
      </c>
      <c r="C1516" s="17" t="s">
        <v>4967</v>
      </c>
      <c r="D1516" s="17" t="s">
        <v>2758</v>
      </c>
      <c r="E1516" s="17" t="s">
        <v>2759</v>
      </c>
      <c r="F1516" s="48">
        <v>0.12</v>
      </c>
      <c r="G1516" s="229">
        <v>5.3</v>
      </c>
      <c r="H1516" s="229">
        <v>6.1</v>
      </c>
      <c r="I1516" s="229">
        <v>5.7</v>
      </c>
      <c r="J1516" s="18">
        <v>2</v>
      </c>
      <c r="K1516" s="18">
        <v>36</v>
      </c>
      <c r="L1516" s="17" t="s">
        <v>9</v>
      </c>
      <c r="M1516" s="17" t="s">
        <v>11</v>
      </c>
      <c r="N1516" s="50" t="s">
        <v>37</v>
      </c>
      <c r="O1516" s="259" t="str">
        <f t="shared" si="101"/>
        <v>MAPA - OAE 0796</v>
      </c>
      <c r="P1516" s="258" t="s">
        <v>9415</v>
      </c>
      <c r="Q1516" s="256" t="str">
        <f t="shared" si="102"/>
        <v>FOTO 1 - OAE 0796</v>
      </c>
      <c r="R1516" s="255" t="s">
        <v>6392</v>
      </c>
      <c r="S1516" s="254" t="str">
        <f t="shared" si="103"/>
        <v>FOTO 2 - OAE 0796</v>
      </c>
      <c r="T1516" s="233" t="s">
        <v>7216</v>
      </c>
      <c r="U1516" s="238">
        <v>2015</v>
      </c>
      <c r="V1516" s="16" t="s">
        <v>2</v>
      </c>
      <c r="W1516" s="16" t="s">
        <v>10</v>
      </c>
      <c r="X1516" s="16" t="s">
        <v>12</v>
      </c>
      <c r="Y1516" s="16" t="s">
        <v>9485</v>
      </c>
      <c r="Z1516" s="16" t="s">
        <v>13</v>
      </c>
      <c r="AA1516" s="16" t="s">
        <v>38</v>
      </c>
      <c r="AB1516" s="16" t="s">
        <v>18</v>
      </c>
      <c r="AC1516" s="16" t="s">
        <v>4968</v>
      </c>
      <c r="AD1516" s="16" t="s">
        <v>4969</v>
      </c>
      <c r="AE1516" s="16" t="s">
        <v>7894</v>
      </c>
      <c r="AF1516" s="57" t="s">
        <v>5213</v>
      </c>
      <c r="AG1516" s="57" t="s">
        <v>5124</v>
      </c>
      <c r="AH1516" s="58">
        <v>2</v>
      </c>
      <c r="AI1516" s="56">
        <v>45016</v>
      </c>
      <c r="AJ1516" s="59"/>
      <c r="AK1516" s="61"/>
      <c r="AL1516" s="59"/>
      <c r="AM1516" s="63"/>
    </row>
    <row r="1517" spans="1:39" x14ac:dyDescent="0.2">
      <c r="A1517" s="49" t="s">
        <v>4996</v>
      </c>
      <c r="B1517" s="17" t="s">
        <v>1</v>
      </c>
      <c r="C1517" s="17" t="s">
        <v>4997</v>
      </c>
      <c r="D1517" s="17" t="s">
        <v>2758</v>
      </c>
      <c r="E1517" s="17" t="s">
        <v>2759</v>
      </c>
      <c r="F1517" s="48">
        <v>6.22</v>
      </c>
      <c r="G1517" s="229">
        <v>5</v>
      </c>
      <c r="H1517" s="229">
        <v>8.1</v>
      </c>
      <c r="I1517" s="229">
        <v>7.6</v>
      </c>
      <c r="J1517" s="18">
        <v>1</v>
      </c>
      <c r="K1517" s="18">
        <v>36</v>
      </c>
      <c r="L1517" s="17" t="s">
        <v>9</v>
      </c>
      <c r="M1517" s="17" t="s">
        <v>11</v>
      </c>
      <c r="N1517" s="50" t="s">
        <v>37</v>
      </c>
      <c r="O1517" s="259" t="str">
        <f t="shared" si="101"/>
        <v>MAPA - OAE 0797</v>
      </c>
      <c r="P1517" s="258" t="s">
        <v>9416</v>
      </c>
      <c r="Q1517" s="256" t="str">
        <f t="shared" si="102"/>
        <v>FOTO 1 - OAE 0797</v>
      </c>
      <c r="R1517" s="255" t="s">
        <v>6393</v>
      </c>
      <c r="S1517" s="254" t="str">
        <f t="shared" si="103"/>
        <v>FOTO 2 - OAE 0797</v>
      </c>
      <c r="T1517" s="233" t="s">
        <v>7217</v>
      </c>
      <c r="U1517" s="238">
        <v>2015</v>
      </c>
      <c r="V1517" s="16" t="s">
        <v>2</v>
      </c>
      <c r="W1517" s="16" t="s">
        <v>10</v>
      </c>
      <c r="X1517" s="16" t="s">
        <v>12</v>
      </c>
      <c r="Y1517" s="16" t="s">
        <v>9485</v>
      </c>
      <c r="Z1517" s="16" t="s">
        <v>13</v>
      </c>
      <c r="AA1517" s="16" t="s">
        <v>38</v>
      </c>
      <c r="AB1517" s="16" t="s">
        <v>18</v>
      </c>
      <c r="AC1517" s="16" t="s">
        <v>4998</v>
      </c>
      <c r="AD1517" s="16" t="s">
        <v>4999</v>
      </c>
      <c r="AE1517" s="16" t="s">
        <v>7894</v>
      </c>
      <c r="AF1517" s="57" t="s">
        <v>5213</v>
      </c>
      <c r="AG1517" s="57" t="s">
        <v>5124</v>
      </c>
      <c r="AH1517" s="58">
        <v>2</v>
      </c>
      <c r="AI1517" s="56">
        <v>45016</v>
      </c>
      <c r="AJ1517" s="59"/>
      <c r="AK1517" s="61"/>
      <c r="AL1517" s="59"/>
      <c r="AM1517" s="63"/>
    </row>
    <row r="1518" spans="1:39" x14ac:dyDescent="0.2">
      <c r="A1518" s="49" t="s">
        <v>4410</v>
      </c>
      <c r="B1518" s="17" t="s">
        <v>1</v>
      </c>
      <c r="C1518" s="17" t="s">
        <v>4411</v>
      </c>
      <c r="D1518" s="17" t="s">
        <v>2758</v>
      </c>
      <c r="E1518" s="17" t="s">
        <v>2759</v>
      </c>
      <c r="F1518" s="48">
        <v>8.5399999999999991</v>
      </c>
      <c r="G1518" s="229">
        <v>4.9000000000000004</v>
      </c>
      <c r="H1518" s="229">
        <v>9.6999999999999993</v>
      </c>
      <c r="I1518" s="229">
        <v>9.3000000000000007</v>
      </c>
      <c r="J1518" s="18">
        <v>2</v>
      </c>
      <c r="K1518" s="18">
        <v>24</v>
      </c>
      <c r="L1518" s="17" t="s">
        <v>9</v>
      </c>
      <c r="M1518" s="17" t="s">
        <v>11</v>
      </c>
      <c r="N1518" s="50" t="s">
        <v>37</v>
      </c>
      <c r="O1518" s="259" t="str">
        <f t="shared" si="101"/>
        <v>MAPA - OAE 0798</v>
      </c>
      <c r="P1518" s="258" t="s">
        <v>9417</v>
      </c>
      <c r="Q1518" s="256" t="str">
        <f t="shared" si="102"/>
        <v>FOTO 1 - OAE 0798</v>
      </c>
      <c r="R1518" s="255" t="s">
        <v>6394</v>
      </c>
      <c r="S1518" s="254" t="str">
        <f t="shared" si="103"/>
        <v>FOTO 2 - OAE 0798</v>
      </c>
      <c r="T1518" s="233" t="s">
        <v>7218</v>
      </c>
      <c r="U1518" s="238">
        <v>2015</v>
      </c>
      <c r="V1518" s="16" t="s">
        <v>2</v>
      </c>
      <c r="W1518" s="16" t="s">
        <v>10</v>
      </c>
      <c r="X1518" s="16" t="s">
        <v>12</v>
      </c>
      <c r="Y1518" s="16" t="s">
        <v>9485</v>
      </c>
      <c r="Z1518" s="16" t="s">
        <v>13</v>
      </c>
      <c r="AA1518" s="16" t="s">
        <v>38</v>
      </c>
      <c r="AB1518" s="16" t="s">
        <v>18</v>
      </c>
      <c r="AC1518" s="16" t="s">
        <v>3324</v>
      </c>
      <c r="AD1518" s="16" t="s">
        <v>4016</v>
      </c>
      <c r="AE1518" s="16" t="s">
        <v>7894</v>
      </c>
      <c r="AF1518" s="57" t="s">
        <v>5213</v>
      </c>
      <c r="AG1518" s="57" t="s">
        <v>5124</v>
      </c>
      <c r="AH1518" s="58">
        <v>2</v>
      </c>
      <c r="AI1518" s="56">
        <v>45016</v>
      </c>
      <c r="AJ1518" s="59"/>
      <c r="AK1518" s="61"/>
      <c r="AL1518" s="59"/>
      <c r="AM1518" s="63"/>
    </row>
    <row r="1519" spans="1:39" x14ac:dyDescent="0.2">
      <c r="A1519" s="49" t="s">
        <v>2754</v>
      </c>
      <c r="B1519" s="17" t="s">
        <v>1</v>
      </c>
      <c r="C1519" s="17" t="s">
        <v>2755</v>
      </c>
      <c r="D1519" s="17" t="s">
        <v>2758</v>
      </c>
      <c r="E1519" s="17" t="s">
        <v>2759</v>
      </c>
      <c r="F1519" s="48">
        <v>9.6</v>
      </c>
      <c r="G1519" s="229">
        <v>4.4000000000000004</v>
      </c>
      <c r="H1519" s="229">
        <v>9.8000000000000007</v>
      </c>
      <c r="I1519" s="229">
        <v>9.3000000000000007</v>
      </c>
      <c r="J1519" s="18">
        <v>2</v>
      </c>
      <c r="K1519" s="18">
        <v>24</v>
      </c>
      <c r="L1519" s="17" t="s">
        <v>9</v>
      </c>
      <c r="M1519" s="17" t="s">
        <v>11</v>
      </c>
      <c r="N1519" s="50" t="s">
        <v>37</v>
      </c>
      <c r="O1519" s="259" t="str">
        <f t="shared" si="101"/>
        <v>MAPA - OAE 0799</v>
      </c>
      <c r="P1519" s="258" t="s">
        <v>9418</v>
      </c>
      <c r="Q1519" s="256" t="str">
        <f t="shared" si="102"/>
        <v>FOTO 1 - OAE 0799</v>
      </c>
      <c r="R1519" s="255" t="s">
        <v>6395</v>
      </c>
      <c r="S1519" s="254" t="str">
        <f t="shared" si="103"/>
        <v>FOTO 2 - OAE 0799</v>
      </c>
      <c r="T1519" s="233" t="s">
        <v>7219</v>
      </c>
      <c r="U1519" s="238">
        <v>2015</v>
      </c>
      <c r="V1519" s="16" t="s">
        <v>2</v>
      </c>
      <c r="W1519" s="16" t="s">
        <v>10</v>
      </c>
      <c r="X1519" s="16" t="s">
        <v>12</v>
      </c>
      <c r="Y1519" s="16" t="s">
        <v>9485</v>
      </c>
      <c r="Z1519" s="16" t="s">
        <v>13</v>
      </c>
      <c r="AA1519" s="16" t="s">
        <v>38</v>
      </c>
      <c r="AB1519" s="16" t="s">
        <v>18</v>
      </c>
      <c r="AC1519" s="16" t="s">
        <v>2756</v>
      </c>
      <c r="AD1519" s="16" t="s">
        <v>2757</v>
      </c>
      <c r="AE1519" s="16" t="s">
        <v>7894</v>
      </c>
      <c r="AF1519" s="57" t="s">
        <v>5213</v>
      </c>
      <c r="AG1519" s="57" t="s">
        <v>5124</v>
      </c>
      <c r="AH1519" s="58">
        <v>2</v>
      </c>
      <c r="AI1519" s="56">
        <v>45016</v>
      </c>
      <c r="AJ1519" s="59"/>
      <c r="AK1519" s="61"/>
      <c r="AL1519" s="59"/>
      <c r="AM1519" s="63"/>
    </row>
    <row r="1520" spans="1:39" x14ac:dyDescent="0.2">
      <c r="A1520" s="49" t="s">
        <v>4094</v>
      </c>
      <c r="B1520" s="17" t="s">
        <v>1</v>
      </c>
      <c r="C1520" s="17" t="s">
        <v>2266</v>
      </c>
      <c r="D1520" s="17" t="s">
        <v>2758</v>
      </c>
      <c r="E1520" s="17" t="s">
        <v>2759</v>
      </c>
      <c r="F1520" s="48">
        <v>11.7</v>
      </c>
      <c r="G1520" s="229">
        <v>3.6</v>
      </c>
      <c r="H1520" s="229">
        <v>8</v>
      </c>
      <c r="I1520" s="229">
        <v>7.7</v>
      </c>
      <c r="J1520" s="18">
        <v>2</v>
      </c>
      <c r="K1520" s="18">
        <v>36</v>
      </c>
      <c r="L1520" s="17" t="s">
        <v>9</v>
      </c>
      <c r="M1520" s="17" t="s">
        <v>11</v>
      </c>
      <c r="N1520" s="50" t="s">
        <v>37</v>
      </c>
      <c r="O1520" s="259" t="str">
        <f t="shared" si="101"/>
        <v>MAPA - OAE 0800</v>
      </c>
      <c r="P1520" s="258" t="s">
        <v>9419</v>
      </c>
      <c r="Q1520" s="256" t="str">
        <f t="shared" si="102"/>
        <v>FOTO 1 - OAE 0800</v>
      </c>
      <c r="R1520" s="255" t="s">
        <v>6396</v>
      </c>
      <c r="S1520" s="254" t="str">
        <f t="shared" si="103"/>
        <v>FOTO 2 - OAE 0800</v>
      </c>
      <c r="T1520" s="233" t="s">
        <v>7220</v>
      </c>
      <c r="U1520" s="238">
        <v>2015</v>
      </c>
      <c r="V1520" s="16" t="s">
        <v>2</v>
      </c>
      <c r="W1520" s="16" t="s">
        <v>10</v>
      </c>
      <c r="X1520" s="16" t="s">
        <v>12</v>
      </c>
      <c r="Y1520" s="16" t="s">
        <v>9485</v>
      </c>
      <c r="Z1520" s="16" t="s">
        <v>13</v>
      </c>
      <c r="AA1520" s="16" t="s">
        <v>38</v>
      </c>
      <c r="AB1520" s="16" t="s">
        <v>18</v>
      </c>
      <c r="AC1520" s="16" t="s">
        <v>2267</v>
      </c>
      <c r="AD1520" s="16" t="s">
        <v>2268</v>
      </c>
      <c r="AE1520" s="16" t="s">
        <v>7894</v>
      </c>
      <c r="AF1520" s="57" t="s">
        <v>5213</v>
      </c>
      <c r="AG1520" s="57" t="s">
        <v>5124</v>
      </c>
      <c r="AH1520" s="58">
        <v>2</v>
      </c>
      <c r="AI1520" s="56">
        <v>45016</v>
      </c>
      <c r="AJ1520" s="59"/>
      <c r="AK1520" s="61"/>
      <c r="AL1520" s="59"/>
      <c r="AM1520" s="63"/>
    </row>
    <row r="1521" spans="1:39" x14ac:dyDescent="0.2">
      <c r="A1521" s="49" t="s">
        <v>4412</v>
      </c>
      <c r="B1521" s="17" t="s">
        <v>1</v>
      </c>
      <c r="C1521" s="17" t="s">
        <v>2271</v>
      </c>
      <c r="D1521" s="17" t="s">
        <v>2758</v>
      </c>
      <c r="E1521" s="17" t="s">
        <v>2759</v>
      </c>
      <c r="F1521" s="48">
        <v>12.4</v>
      </c>
      <c r="G1521" s="229">
        <v>4.5</v>
      </c>
      <c r="H1521" s="229">
        <v>8</v>
      </c>
      <c r="I1521" s="229">
        <v>7.6</v>
      </c>
      <c r="J1521" s="18">
        <v>2</v>
      </c>
      <c r="K1521" s="18">
        <v>36</v>
      </c>
      <c r="L1521" s="17" t="s">
        <v>9</v>
      </c>
      <c r="M1521" s="17" t="s">
        <v>11</v>
      </c>
      <c r="N1521" s="50" t="s">
        <v>37</v>
      </c>
      <c r="O1521" s="259" t="str">
        <f t="shared" si="101"/>
        <v>MAPA - OAE 0976</v>
      </c>
      <c r="P1521" s="258" t="s">
        <v>9420</v>
      </c>
      <c r="Q1521" s="256" t="str">
        <f t="shared" si="102"/>
        <v>FOTO 1 - OAE 0976</v>
      </c>
      <c r="R1521" s="255" t="s">
        <v>6397</v>
      </c>
      <c r="S1521" s="254" t="str">
        <f t="shared" si="103"/>
        <v>FOTO 2 - OAE 0976</v>
      </c>
      <c r="T1521" s="233" t="s">
        <v>7221</v>
      </c>
      <c r="U1521" s="238">
        <v>2015</v>
      </c>
      <c r="V1521" s="16" t="s">
        <v>2</v>
      </c>
      <c r="W1521" s="16" t="s">
        <v>10</v>
      </c>
      <c r="X1521" s="16" t="s">
        <v>12</v>
      </c>
      <c r="Y1521" s="16" t="s">
        <v>9485</v>
      </c>
      <c r="Z1521" s="16" t="s">
        <v>13</v>
      </c>
      <c r="AA1521" s="16" t="s">
        <v>38</v>
      </c>
      <c r="AB1521" s="16" t="s">
        <v>18</v>
      </c>
      <c r="AC1521" s="16" t="s">
        <v>49</v>
      </c>
      <c r="AD1521" s="16" t="s">
        <v>2272</v>
      </c>
      <c r="AE1521" s="16" t="s">
        <v>7894</v>
      </c>
      <c r="AF1521" s="57" t="s">
        <v>5213</v>
      </c>
      <c r="AG1521" s="57" t="s">
        <v>5124</v>
      </c>
      <c r="AH1521" s="58">
        <v>2</v>
      </c>
      <c r="AI1521" s="56">
        <v>45016</v>
      </c>
      <c r="AJ1521" s="59"/>
      <c r="AK1521" s="61"/>
      <c r="AL1521" s="59"/>
      <c r="AM1521" s="63"/>
    </row>
    <row r="1522" spans="1:39" x14ac:dyDescent="0.2">
      <c r="A1522" s="49" t="s">
        <v>908</v>
      </c>
      <c r="B1522" s="17" t="s">
        <v>1</v>
      </c>
      <c r="C1522" s="17" t="s">
        <v>4229</v>
      </c>
      <c r="D1522" s="17" t="s">
        <v>4399</v>
      </c>
      <c r="E1522" s="17" t="s">
        <v>4400</v>
      </c>
      <c r="F1522" s="48">
        <v>6.101</v>
      </c>
      <c r="G1522" s="229">
        <v>29</v>
      </c>
      <c r="H1522" s="229">
        <v>10.6</v>
      </c>
      <c r="I1522" s="229">
        <v>8.1999999999999993</v>
      </c>
      <c r="J1522" s="18">
        <v>2</v>
      </c>
      <c r="K1522" s="18">
        <v>36</v>
      </c>
      <c r="L1522" s="17" t="s">
        <v>9</v>
      </c>
      <c r="M1522" s="17" t="s">
        <v>11</v>
      </c>
      <c r="N1522" s="50" t="s">
        <v>88</v>
      </c>
      <c r="O1522" s="259" t="str">
        <f t="shared" si="101"/>
        <v>MAPA - OAE 1138</v>
      </c>
      <c r="P1522" s="258" t="s">
        <v>9421</v>
      </c>
      <c r="Q1522" s="256" t="str">
        <f t="shared" si="102"/>
        <v>FOTO 1 - OAE 1138</v>
      </c>
      <c r="R1522" s="255" t="s">
        <v>6398</v>
      </c>
      <c r="S1522" s="254" t="str">
        <f t="shared" si="103"/>
        <v>FOTO 2 - OAE 1138</v>
      </c>
      <c r="T1522" s="233" t="s">
        <v>7222</v>
      </c>
      <c r="U1522" s="238">
        <v>2015</v>
      </c>
      <c r="V1522" s="16" t="s">
        <v>2</v>
      </c>
      <c r="W1522" s="16" t="s">
        <v>10</v>
      </c>
      <c r="X1522" s="16" t="s">
        <v>12</v>
      </c>
      <c r="Y1522" s="16" t="s">
        <v>9485</v>
      </c>
      <c r="Z1522" s="16" t="s">
        <v>13</v>
      </c>
      <c r="AA1522" s="16" t="s">
        <v>89</v>
      </c>
      <c r="AB1522" s="16" t="s">
        <v>18</v>
      </c>
      <c r="AC1522" s="16" t="s">
        <v>2123</v>
      </c>
      <c r="AD1522" s="16" t="s">
        <v>4230</v>
      </c>
      <c r="AE1522" s="16" t="s">
        <v>7895</v>
      </c>
      <c r="AF1522" s="57" t="s">
        <v>5362</v>
      </c>
      <c r="AG1522" s="57" t="s">
        <v>5102</v>
      </c>
      <c r="AH1522" s="58">
        <v>1</v>
      </c>
      <c r="AI1522" s="56">
        <v>45016</v>
      </c>
      <c r="AJ1522" s="59"/>
      <c r="AK1522" s="61"/>
      <c r="AL1522" s="59"/>
      <c r="AM1522" s="63"/>
    </row>
    <row r="1523" spans="1:39" x14ac:dyDescent="0.2">
      <c r="A1523" s="49" t="s">
        <v>697</v>
      </c>
      <c r="B1523" s="17" t="s">
        <v>1</v>
      </c>
      <c r="C1523" s="17" t="s">
        <v>4119</v>
      </c>
      <c r="D1523" s="17" t="s">
        <v>3158</v>
      </c>
      <c r="E1523" s="17" t="s">
        <v>3159</v>
      </c>
      <c r="F1523" s="48">
        <v>3.46</v>
      </c>
      <c r="G1523" s="229">
        <v>10.3</v>
      </c>
      <c r="H1523" s="229">
        <v>8.3000000000000007</v>
      </c>
      <c r="I1523" s="229">
        <v>6.2</v>
      </c>
      <c r="J1523" s="18">
        <v>2</v>
      </c>
      <c r="K1523" s="18">
        <v>24</v>
      </c>
      <c r="L1523" s="17" t="s">
        <v>9</v>
      </c>
      <c r="M1523" s="17" t="s">
        <v>11</v>
      </c>
      <c r="N1523" s="50" t="s">
        <v>881</v>
      </c>
      <c r="O1523" s="259" t="str">
        <f t="shared" si="101"/>
        <v>MAPA - OAE 1263</v>
      </c>
      <c r="P1523" s="258" t="s">
        <v>9422</v>
      </c>
      <c r="Q1523" s="256" t="str">
        <f t="shared" si="102"/>
        <v>FOTO 1 - OAE 1263</v>
      </c>
      <c r="R1523" s="255" t="s">
        <v>6399</v>
      </c>
      <c r="S1523" s="254" t="str">
        <f t="shared" si="103"/>
        <v>FOTO 2 - OAE 1263</v>
      </c>
      <c r="T1523" s="233" t="s">
        <v>7223</v>
      </c>
      <c r="U1523" s="238">
        <v>2015</v>
      </c>
      <c r="V1523" s="16" t="s">
        <v>2</v>
      </c>
      <c r="W1523" s="16" t="s">
        <v>10</v>
      </c>
      <c r="X1523" s="16" t="s">
        <v>12</v>
      </c>
      <c r="Y1523" s="16" t="s">
        <v>9485</v>
      </c>
      <c r="Z1523" s="16" t="s">
        <v>13</v>
      </c>
      <c r="AA1523" s="16" t="s">
        <v>882</v>
      </c>
      <c r="AB1523" s="16" t="s">
        <v>18</v>
      </c>
      <c r="AC1523" s="16" t="s">
        <v>4120</v>
      </c>
      <c r="AD1523" s="16" t="s">
        <v>4121</v>
      </c>
      <c r="AE1523" s="16" t="s">
        <v>7896</v>
      </c>
      <c r="AF1523" s="57" t="s">
        <v>5128</v>
      </c>
      <c r="AG1523" s="57" t="s">
        <v>5095</v>
      </c>
      <c r="AH1523" s="58">
        <v>2</v>
      </c>
      <c r="AI1523" s="56">
        <v>45016</v>
      </c>
      <c r="AJ1523" s="59"/>
      <c r="AK1523" s="61"/>
      <c r="AL1523" s="59"/>
      <c r="AM1523" s="63"/>
    </row>
    <row r="1524" spans="1:39" x14ac:dyDescent="0.2">
      <c r="A1524" s="49" t="s">
        <v>702</v>
      </c>
      <c r="B1524" s="17" t="s">
        <v>1</v>
      </c>
      <c r="C1524" s="17" t="s">
        <v>3155</v>
      </c>
      <c r="D1524" s="17" t="s">
        <v>3158</v>
      </c>
      <c r="E1524" s="17" t="s">
        <v>3159</v>
      </c>
      <c r="F1524" s="48">
        <v>3.73</v>
      </c>
      <c r="G1524" s="229">
        <v>10</v>
      </c>
      <c r="H1524" s="229">
        <v>5.4</v>
      </c>
      <c r="I1524" s="229">
        <v>3.6</v>
      </c>
      <c r="J1524" s="18">
        <v>2</v>
      </c>
      <c r="K1524" s="18">
        <v>24</v>
      </c>
      <c r="L1524" s="17" t="s">
        <v>9</v>
      </c>
      <c r="M1524" s="17" t="s">
        <v>11</v>
      </c>
      <c r="N1524" s="50" t="s">
        <v>881</v>
      </c>
      <c r="O1524" s="259" t="str">
        <f t="shared" si="101"/>
        <v>MAPA - OAE 1262</v>
      </c>
      <c r="P1524" s="258" t="s">
        <v>9423</v>
      </c>
      <c r="Q1524" s="256" t="str">
        <f t="shared" si="102"/>
        <v>FOTO 1 - OAE 1262</v>
      </c>
      <c r="R1524" s="255" t="s">
        <v>6400</v>
      </c>
      <c r="S1524" s="254" t="str">
        <f t="shared" si="103"/>
        <v>FOTO 2 - OAE 1262</v>
      </c>
      <c r="T1524" s="233" t="s">
        <v>7224</v>
      </c>
      <c r="U1524" s="238">
        <v>2015</v>
      </c>
      <c r="V1524" s="16" t="s">
        <v>2</v>
      </c>
      <c r="W1524" s="16" t="s">
        <v>10</v>
      </c>
      <c r="X1524" s="16" t="s">
        <v>12</v>
      </c>
      <c r="Y1524" s="16" t="s">
        <v>9485</v>
      </c>
      <c r="Z1524" s="16" t="s">
        <v>13</v>
      </c>
      <c r="AA1524" s="16" t="s">
        <v>882</v>
      </c>
      <c r="AB1524" s="16" t="s">
        <v>18</v>
      </c>
      <c r="AC1524" s="16" t="s">
        <v>3156</v>
      </c>
      <c r="AD1524" s="16" t="s">
        <v>3157</v>
      </c>
      <c r="AE1524" s="16" t="s">
        <v>7896</v>
      </c>
      <c r="AF1524" s="57" t="s">
        <v>5128</v>
      </c>
      <c r="AG1524" s="57" t="s">
        <v>5095</v>
      </c>
      <c r="AH1524" s="58">
        <v>2</v>
      </c>
      <c r="AI1524" s="56">
        <v>45016</v>
      </c>
      <c r="AJ1524" s="59"/>
      <c r="AK1524" s="61"/>
      <c r="AL1524" s="59"/>
      <c r="AM1524" s="63"/>
    </row>
    <row r="1525" spans="1:39" x14ac:dyDescent="0.2">
      <c r="A1525" s="49" t="s">
        <v>745</v>
      </c>
      <c r="B1525" s="17" t="s">
        <v>1</v>
      </c>
      <c r="C1525" s="17" t="s">
        <v>3160</v>
      </c>
      <c r="D1525" s="17" t="s">
        <v>3158</v>
      </c>
      <c r="E1525" s="17" t="s">
        <v>3159</v>
      </c>
      <c r="F1525" s="48">
        <v>4.75</v>
      </c>
      <c r="G1525" s="229">
        <v>7</v>
      </c>
      <c r="H1525" s="229">
        <v>5</v>
      </c>
      <c r="I1525" s="229">
        <v>4.5999999999999996</v>
      </c>
      <c r="J1525" s="18">
        <v>2</v>
      </c>
      <c r="K1525" s="18">
        <v>24</v>
      </c>
      <c r="L1525" s="17" t="s">
        <v>9</v>
      </c>
      <c r="M1525" s="17" t="s">
        <v>11</v>
      </c>
      <c r="N1525" s="50" t="s">
        <v>881</v>
      </c>
      <c r="O1525" s="259" t="str">
        <f t="shared" si="101"/>
        <v>MAPA - OAE 1264</v>
      </c>
      <c r="P1525" s="258" t="s">
        <v>9424</v>
      </c>
      <c r="Q1525" s="256" t="str">
        <f t="shared" si="102"/>
        <v>FOTO 1 - OAE 1264</v>
      </c>
      <c r="R1525" s="255" t="s">
        <v>6401</v>
      </c>
      <c r="S1525" s="254" t="str">
        <f t="shared" si="103"/>
        <v>FOTO 2 - OAE 1264</v>
      </c>
      <c r="T1525" s="233" t="s">
        <v>7225</v>
      </c>
      <c r="U1525" s="238">
        <v>2015</v>
      </c>
      <c r="V1525" s="16" t="s">
        <v>2</v>
      </c>
      <c r="W1525" s="16" t="s">
        <v>10</v>
      </c>
      <c r="X1525" s="16" t="s">
        <v>12</v>
      </c>
      <c r="Y1525" s="16" t="s">
        <v>9485</v>
      </c>
      <c r="Z1525" s="16" t="s">
        <v>13</v>
      </c>
      <c r="AA1525" s="16" t="s">
        <v>882</v>
      </c>
      <c r="AB1525" s="16" t="s">
        <v>18</v>
      </c>
      <c r="AC1525" s="16" t="s">
        <v>3161</v>
      </c>
      <c r="AD1525" s="16" t="s">
        <v>3162</v>
      </c>
      <c r="AE1525" s="16" t="s">
        <v>7896</v>
      </c>
      <c r="AF1525" s="57" t="s">
        <v>5128</v>
      </c>
      <c r="AG1525" s="57" t="s">
        <v>5095</v>
      </c>
      <c r="AH1525" s="58">
        <v>2</v>
      </c>
      <c r="AI1525" s="56">
        <v>45016</v>
      </c>
      <c r="AJ1525" s="59"/>
      <c r="AK1525" s="61"/>
      <c r="AL1525" s="59"/>
      <c r="AM1525" s="63"/>
    </row>
    <row r="1526" spans="1:39" x14ac:dyDescent="0.2">
      <c r="A1526" s="49" t="s">
        <v>5106</v>
      </c>
      <c r="B1526" s="17" t="s">
        <v>1</v>
      </c>
      <c r="C1526" s="17" t="s">
        <v>2031</v>
      </c>
      <c r="D1526" s="17" t="s">
        <v>5107</v>
      </c>
      <c r="E1526" s="17" t="s">
        <v>5108</v>
      </c>
      <c r="F1526" s="48">
        <v>1.79</v>
      </c>
      <c r="G1526" s="229">
        <v>85.5</v>
      </c>
      <c r="H1526" s="229">
        <v>5.6</v>
      </c>
      <c r="I1526" s="229">
        <v>3.7</v>
      </c>
      <c r="J1526" s="18">
        <v>1</v>
      </c>
      <c r="K1526" s="18">
        <v>24</v>
      </c>
      <c r="L1526" s="17" t="s">
        <v>9</v>
      </c>
      <c r="M1526" s="17" t="s">
        <v>11</v>
      </c>
      <c r="N1526" s="50" t="s">
        <v>262</v>
      </c>
      <c r="O1526" s="259" t="str">
        <f t="shared" si="101"/>
        <v>MAPA - OAE 2137</v>
      </c>
      <c r="P1526" s="258" t="s">
        <v>9425</v>
      </c>
      <c r="Q1526" s="256"/>
      <c r="R1526" s="255"/>
      <c r="S1526" s="254"/>
      <c r="T1526" s="233"/>
      <c r="U1526" s="238"/>
      <c r="V1526" s="16" t="s">
        <v>2</v>
      </c>
      <c r="W1526" s="16" t="s">
        <v>10</v>
      </c>
      <c r="X1526" s="16" t="s">
        <v>12</v>
      </c>
      <c r="Y1526" s="16" t="s">
        <v>9485</v>
      </c>
      <c r="Z1526" s="16" t="s">
        <v>13</v>
      </c>
      <c r="AA1526" s="16" t="s">
        <v>263</v>
      </c>
      <c r="AB1526" s="16" t="s">
        <v>4</v>
      </c>
      <c r="AC1526" s="16" t="s">
        <v>1149</v>
      </c>
      <c r="AD1526" s="16" t="s">
        <v>1150</v>
      </c>
      <c r="AE1526" s="16" t="s">
        <v>7897</v>
      </c>
      <c r="AF1526" s="57" t="s">
        <v>4437</v>
      </c>
      <c r="AG1526" s="57" t="s">
        <v>5109</v>
      </c>
      <c r="AH1526" s="58">
        <v>1</v>
      </c>
      <c r="AI1526" s="56">
        <v>45016</v>
      </c>
      <c r="AJ1526" s="59"/>
      <c r="AK1526" s="61"/>
      <c r="AL1526" s="59"/>
      <c r="AM1526" s="63"/>
    </row>
    <row r="1527" spans="1:39" x14ac:dyDescent="0.2">
      <c r="A1527" s="49" t="s">
        <v>3237</v>
      </c>
      <c r="B1527" s="17" t="s">
        <v>48</v>
      </c>
      <c r="C1527" s="17" t="s">
        <v>3238</v>
      </c>
      <c r="D1527" s="17" t="s">
        <v>2258</v>
      </c>
      <c r="E1527" s="17" t="s">
        <v>2259</v>
      </c>
      <c r="F1527" s="48">
        <v>1.07</v>
      </c>
      <c r="G1527" s="229">
        <v>26.3</v>
      </c>
      <c r="H1527" s="229">
        <v>13.5</v>
      </c>
      <c r="I1527" s="229">
        <v>9.1</v>
      </c>
      <c r="J1527" s="18">
        <v>2</v>
      </c>
      <c r="K1527" s="18">
        <v>45</v>
      </c>
      <c r="L1527" s="17" t="s">
        <v>9</v>
      </c>
      <c r="M1527" s="17" t="s">
        <v>11</v>
      </c>
      <c r="N1527" s="50" t="s">
        <v>37</v>
      </c>
      <c r="O1527" s="259" t="str">
        <f t="shared" si="101"/>
        <v>MAPA - OAE 2050</v>
      </c>
      <c r="P1527" s="258" t="s">
        <v>9426</v>
      </c>
      <c r="Q1527" s="256" t="str">
        <f>HYPERLINK(R1527, "FOTO 1 - OAE "&amp;A1527)</f>
        <v>FOTO 1 - OAE 2050</v>
      </c>
      <c r="R1527" s="255" t="s">
        <v>6402</v>
      </c>
      <c r="S1527" s="254" t="str">
        <f>HYPERLINK(T1527, "FOTO 2 - OAE "&amp;A1527)</f>
        <v>FOTO 2 - OAE 2050</v>
      </c>
      <c r="T1527" s="233" t="s">
        <v>7226</v>
      </c>
      <c r="U1527" s="238">
        <v>2015</v>
      </c>
      <c r="V1527" s="16" t="s">
        <v>49</v>
      </c>
      <c r="W1527" s="16" t="s">
        <v>10</v>
      </c>
      <c r="X1527" s="16" t="s">
        <v>12</v>
      </c>
      <c r="Y1527" s="16" t="s">
        <v>9485</v>
      </c>
      <c r="Z1527" s="16" t="s">
        <v>13</v>
      </c>
      <c r="AA1527" s="16" t="s">
        <v>38</v>
      </c>
      <c r="AB1527" s="16"/>
      <c r="AC1527" s="16"/>
      <c r="AD1527" s="16"/>
      <c r="AE1527" s="16" t="s">
        <v>7898</v>
      </c>
      <c r="AF1527" s="57" t="s">
        <v>5213</v>
      </c>
      <c r="AG1527" s="57" t="s">
        <v>5124</v>
      </c>
      <c r="AH1527" s="58">
        <v>2</v>
      </c>
      <c r="AI1527" s="56">
        <v>45016</v>
      </c>
      <c r="AJ1527" s="59"/>
      <c r="AK1527" s="61"/>
      <c r="AL1527" s="59"/>
      <c r="AM1527" s="63"/>
    </row>
    <row r="1528" spans="1:39" x14ac:dyDescent="0.2">
      <c r="A1528" s="49" t="s">
        <v>2254</v>
      </c>
      <c r="B1528" s="17" t="s">
        <v>1</v>
      </c>
      <c r="C1528" s="17" t="s">
        <v>2255</v>
      </c>
      <c r="D1528" s="17" t="s">
        <v>2258</v>
      </c>
      <c r="E1528" s="17" t="s">
        <v>2259</v>
      </c>
      <c r="F1528" s="48">
        <v>13.28</v>
      </c>
      <c r="G1528" s="229">
        <v>84.4</v>
      </c>
      <c r="H1528" s="229">
        <v>5.5</v>
      </c>
      <c r="I1528" s="229">
        <v>3.65</v>
      </c>
      <c r="J1528" s="18">
        <v>1</v>
      </c>
      <c r="K1528" s="18">
        <v>24</v>
      </c>
      <c r="L1528" s="17" t="s">
        <v>9</v>
      </c>
      <c r="M1528" s="17" t="s">
        <v>11</v>
      </c>
      <c r="N1528" s="50" t="s">
        <v>37</v>
      </c>
      <c r="O1528" s="259" t="str">
        <f t="shared" si="101"/>
        <v>MAPA - OAE 2051</v>
      </c>
      <c r="P1528" s="258" t="s">
        <v>9427</v>
      </c>
      <c r="Q1528" s="256" t="str">
        <f>HYPERLINK(R1528, "FOTO 1 - OAE "&amp;A1528)</f>
        <v>FOTO 1 - OAE 2051</v>
      </c>
      <c r="R1528" s="255" t="s">
        <v>6403</v>
      </c>
      <c r="S1528" s="254" t="str">
        <f>HYPERLINK(T1528, "FOTO 2 - OAE "&amp;A1528)</f>
        <v>FOTO 2 - OAE 2051</v>
      </c>
      <c r="T1528" s="233" t="s">
        <v>7227</v>
      </c>
      <c r="U1528" s="238">
        <v>2015</v>
      </c>
      <c r="V1528" s="16" t="s">
        <v>2</v>
      </c>
      <c r="W1528" s="16" t="s">
        <v>10</v>
      </c>
      <c r="X1528" s="16" t="s">
        <v>12</v>
      </c>
      <c r="Y1528" s="16" t="s">
        <v>9485</v>
      </c>
      <c r="Z1528" s="16" t="s">
        <v>13</v>
      </c>
      <c r="AA1528" s="16" t="s">
        <v>38</v>
      </c>
      <c r="AB1528" s="16" t="s">
        <v>4</v>
      </c>
      <c r="AC1528" s="16" t="s">
        <v>2256</v>
      </c>
      <c r="AD1528" s="16" t="s">
        <v>2257</v>
      </c>
      <c r="AE1528" s="16" t="s">
        <v>7898</v>
      </c>
      <c r="AF1528" s="57" t="s">
        <v>2257</v>
      </c>
      <c r="AG1528" s="57" t="s">
        <v>5124</v>
      </c>
      <c r="AH1528" s="58">
        <v>2</v>
      </c>
      <c r="AI1528" s="56">
        <v>45016</v>
      </c>
      <c r="AJ1528" s="59"/>
      <c r="AK1528" s="65"/>
      <c r="AL1528" s="59"/>
      <c r="AM1528" s="63"/>
    </row>
    <row r="1529" spans="1:39" x14ac:dyDescent="0.2">
      <c r="A1529" s="49" t="s">
        <v>2289</v>
      </c>
      <c r="B1529" s="17" t="s">
        <v>1</v>
      </c>
      <c r="C1529" s="17" t="s">
        <v>596</v>
      </c>
      <c r="D1529" s="17" t="s">
        <v>2290</v>
      </c>
      <c r="E1529" s="17" t="s">
        <v>2291</v>
      </c>
      <c r="F1529" s="48">
        <v>6.02</v>
      </c>
      <c r="G1529" s="229">
        <v>55</v>
      </c>
      <c r="H1529" s="229">
        <v>4</v>
      </c>
      <c r="I1529" s="229">
        <v>4</v>
      </c>
      <c r="J1529" s="18">
        <v>1</v>
      </c>
      <c r="K1529" s="18">
        <v>24</v>
      </c>
      <c r="L1529" s="17" t="s">
        <v>9</v>
      </c>
      <c r="M1529" s="17" t="s">
        <v>1392</v>
      </c>
      <c r="N1529" s="50" t="s">
        <v>317</v>
      </c>
      <c r="O1529" s="259" t="str">
        <f t="shared" si="101"/>
        <v>MAPA - OAE 2031</v>
      </c>
      <c r="P1529" s="258" t="s">
        <v>9428</v>
      </c>
      <c r="Q1529" s="256"/>
      <c r="R1529" s="255"/>
      <c r="S1529" s="254"/>
      <c r="T1529" s="233"/>
      <c r="U1529" s="238"/>
      <c r="V1529" s="16" t="s">
        <v>2</v>
      </c>
      <c r="W1529" s="16" t="s">
        <v>10</v>
      </c>
      <c r="X1529" s="16" t="s">
        <v>1393</v>
      </c>
      <c r="Y1529" s="16" t="s">
        <v>9485</v>
      </c>
      <c r="Z1529" s="16" t="s">
        <v>1392</v>
      </c>
      <c r="AA1529" s="16" t="s">
        <v>318</v>
      </c>
      <c r="AB1529" s="16" t="s">
        <v>18</v>
      </c>
      <c r="AC1529" s="16"/>
      <c r="AD1529" s="16" t="s">
        <v>18</v>
      </c>
      <c r="AE1529" s="16" t="s">
        <v>7899</v>
      </c>
      <c r="AF1529" s="57" t="s">
        <v>5259</v>
      </c>
      <c r="AG1529" s="57" t="s">
        <v>5157</v>
      </c>
      <c r="AH1529" s="58">
        <v>8</v>
      </c>
      <c r="AI1529" s="56">
        <v>45016</v>
      </c>
      <c r="AJ1529" s="59"/>
      <c r="AK1529" s="61"/>
      <c r="AL1529" s="59"/>
      <c r="AM1529" s="63"/>
    </row>
    <row r="1530" spans="1:39" x14ac:dyDescent="0.2">
      <c r="A1530" s="49" t="s">
        <v>4867</v>
      </c>
      <c r="B1530" s="17" t="s">
        <v>1</v>
      </c>
      <c r="C1530" s="17" t="s">
        <v>2761</v>
      </c>
      <c r="D1530" s="17" t="s">
        <v>4868</v>
      </c>
      <c r="E1530" s="17" t="s">
        <v>4869</v>
      </c>
      <c r="F1530" s="48">
        <v>0</v>
      </c>
      <c r="G1530" s="229">
        <v>13.2</v>
      </c>
      <c r="H1530" s="229">
        <v>6.7</v>
      </c>
      <c r="I1530" s="229">
        <v>4.3</v>
      </c>
      <c r="J1530" s="18">
        <v>1</v>
      </c>
      <c r="K1530" s="18">
        <v>36</v>
      </c>
      <c r="L1530" s="17" t="s">
        <v>9</v>
      </c>
      <c r="M1530" s="17" t="s">
        <v>11</v>
      </c>
      <c r="N1530" s="50" t="s">
        <v>37</v>
      </c>
      <c r="O1530" s="259" t="str">
        <f t="shared" si="101"/>
        <v>MAPA - OAE 2132</v>
      </c>
      <c r="P1530" s="258" t="s">
        <v>9429</v>
      </c>
      <c r="Q1530" s="256" t="str">
        <f t="shared" ref="Q1530:Q1538" si="104">HYPERLINK(R1530, "FOTO 1 - OAE "&amp;A1530)</f>
        <v>FOTO 1 - OAE 2132</v>
      </c>
      <c r="R1530" s="255" t="s">
        <v>6404</v>
      </c>
      <c r="S1530" s="254" t="str">
        <f t="shared" ref="S1530:S1538" si="105">HYPERLINK(T1530, "FOTO 2 - OAE "&amp;A1530)</f>
        <v>FOTO 2 - OAE 2132</v>
      </c>
      <c r="T1530" s="233" t="s">
        <v>7228</v>
      </c>
      <c r="U1530" s="238">
        <v>2015</v>
      </c>
      <c r="V1530" s="16" t="s">
        <v>2</v>
      </c>
      <c r="W1530" s="16" t="s">
        <v>10</v>
      </c>
      <c r="X1530" s="16" t="s">
        <v>12</v>
      </c>
      <c r="Y1530" s="16" t="s">
        <v>9485</v>
      </c>
      <c r="Z1530" s="16" t="s">
        <v>13</v>
      </c>
      <c r="AA1530" s="16" t="s">
        <v>38</v>
      </c>
      <c r="AB1530" s="16" t="s">
        <v>18</v>
      </c>
      <c r="AC1530" s="16" t="s">
        <v>2762</v>
      </c>
      <c r="AD1530" s="16" t="s">
        <v>2763</v>
      </c>
      <c r="AE1530" s="16" t="s">
        <v>7900</v>
      </c>
      <c r="AF1530" s="57" t="s">
        <v>5237</v>
      </c>
      <c r="AG1530" s="57" t="s">
        <v>5124</v>
      </c>
      <c r="AH1530" s="58">
        <v>2</v>
      </c>
      <c r="AI1530" s="56">
        <v>45016</v>
      </c>
      <c r="AJ1530" s="59"/>
      <c r="AK1530" s="61"/>
      <c r="AL1530" s="59"/>
      <c r="AM1530" s="63"/>
    </row>
    <row r="1531" spans="1:39" x14ac:dyDescent="0.2">
      <c r="A1531" s="49" t="s">
        <v>4870</v>
      </c>
      <c r="B1531" s="17" t="s">
        <v>1</v>
      </c>
      <c r="C1531" s="17" t="s">
        <v>596</v>
      </c>
      <c r="D1531" s="17" t="s">
        <v>4868</v>
      </c>
      <c r="E1531" s="17" t="s">
        <v>4869</v>
      </c>
      <c r="F1531" s="48">
        <v>0.4</v>
      </c>
      <c r="G1531" s="229">
        <v>5.9</v>
      </c>
      <c r="H1531" s="229">
        <v>10.5</v>
      </c>
      <c r="I1531" s="229">
        <v>8.1</v>
      </c>
      <c r="J1531" s="18">
        <v>2</v>
      </c>
      <c r="K1531" s="18">
        <v>24</v>
      </c>
      <c r="L1531" s="17" t="s">
        <v>9</v>
      </c>
      <c r="M1531" s="17" t="s">
        <v>11</v>
      </c>
      <c r="N1531" s="50" t="s">
        <v>37</v>
      </c>
      <c r="O1531" s="259" t="str">
        <f t="shared" si="101"/>
        <v>MAPA - OAE 2133</v>
      </c>
      <c r="P1531" s="258" t="s">
        <v>9430</v>
      </c>
      <c r="Q1531" s="256" t="str">
        <f t="shared" si="104"/>
        <v>FOTO 1 - OAE 2133</v>
      </c>
      <c r="R1531" s="255" t="s">
        <v>6405</v>
      </c>
      <c r="S1531" s="254" t="str">
        <f t="shared" si="105"/>
        <v>FOTO 2 - OAE 2133</v>
      </c>
      <c r="T1531" s="233" t="s">
        <v>7229</v>
      </c>
      <c r="U1531" s="238">
        <v>2015</v>
      </c>
      <c r="V1531" s="16" t="s">
        <v>2</v>
      </c>
      <c r="W1531" s="16" t="s">
        <v>10</v>
      </c>
      <c r="X1531" s="16" t="s">
        <v>12</v>
      </c>
      <c r="Y1531" s="16" t="s">
        <v>9485</v>
      </c>
      <c r="Z1531" s="16" t="s">
        <v>13</v>
      </c>
      <c r="AA1531" s="16" t="s">
        <v>38</v>
      </c>
      <c r="AB1531" s="16" t="s">
        <v>18</v>
      </c>
      <c r="AC1531" s="16"/>
      <c r="AD1531" s="16" t="s">
        <v>18</v>
      </c>
      <c r="AE1531" s="16" t="s">
        <v>7900</v>
      </c>
      <c r="AF1531" s="57" t="s">
        <v>5237</v>
      </c>
      <c r="AG1531" s="57" t="s">
        <v>5124</v>
      </c>
      <c r="AH1531" s="58">
        <v>2</v>
      </c>
      <c r="AI1531" s="56">
        <v>45016</v>
      </c>
      <c r="AJ1531" s="59"/>
      <c r="AK1531" s="61"/>
      <c r="AL1531" s="59"/>
      <c r="AM1531" s="63"/>
    </row>
    <row r="1532" spans="1:39" x14ac:dyDescent="0.2">
      <c r="A1532" s="49" t="s">
        <v>2249</v>
      </c>
      <c r="B1532" s="17" t="s">
        <v>1</v>
      </c>
      <c r="C1532" s="17" t="s">
        <v>596</v>
      </c>
      <c r="D1532" s="17" t="s">
        <v>2242</v>
      </c>
      <c r="E1532" s="17" t="s">
        <v>2243</v>
      </c>
      <c r="F1532" s="48">
        <v>1.1000000000000001</v>
      </c>
      <c r="G1532" s="229">
        <v>7.7</v>
      </c>
      <c r="H1532" s="229">
        <v>5.0999999999999996</v>
      </c>
      <c r="I1532" s="229">
        <v>4.3</v>
      </c>
      <c r="J1532" s="18">
        <v>1</v>
      </c>
      <c r="K1532" s="18">
        <v>24</v>
      </c>
      <c r="L1532" s="17" t="s">
        <v>9</v>
      </c>
      <c r="M1532" s="17" t="s">
        <v>11</v>
      </c>
      <c r="N1532" s="50" t="s">
        <v>71</v>
      </c>
      <c r="O1532" s="259" t="str">
        <f t="shared" si="101"/>
        <v>MAPA - OAE 2052</v>
      </c>
      <c r="P1532" s="258" t="s">
        <v>9431</v>
      </c>
      <c r="Q1532" s="256" t="str">
        <f t="shared" si="104"/>
        <v>FOTO 1 - OAE 2052</v>
      </c>
      <c r="R1532" s="255" t="s">
        <v>6406</v>
      </c>
      <c r="S1532" s="254" t="str">
        <f t="shared" si="105"/>
        <v>FOTO 2 - OAE 2052</v>
      </c>
      <c r="T1532" s="233" t="s">
        <v>7230</v>
      </c>
      <c r="U1532" s="238">
        <v>2018</v>
      </c>
      <c r="V1532" s="16" t="s">
        <v>2</v>
      </c>
      <c r="W1532" s="16" t="s">
        <v>10</v>
      </c>
      <c r="X1532" s="16" t="s">
        <v>12</v>
      </c>
      <c r="Y1532" s="16" t="s">
        <v>9485</v>
      </c>
      <c r="Z1532" s="16" t="s">
        <v>13</v>
      </c>
      <c r="AA1532" s="16" t="s">
        <v>72</v>
      </c>
      <c r="AB1532" s="16" t="s">
        <v>18</v>
      </c>
      <c r="AC1532" s="16"/>
      <c r="AD1532" s="16" t="s">
        <v>18</v>
      </c>
      <c r="AE1532" s="16" t="s">
        <v>7901</v>
      </c>
      <c r="AF1532" s="57" t="s">
        <v>5154</v>
      </c>
      <c r="AG1532" s="57" t="s">
        <v>5153</v>
      </c>
      <c r="AH1532" s="58">
        <v>6</v>
      </c>
      <c r="AI1532" s="56">
        <v>45016</v>
      </c>
      <c r="AJ1532" s="59"/>
      <c r="AK1532" s="62"/>
      <c r="AL1532" s="59"/>
      <c r="AM1532" s="63"/>
    </row>
    <row r="1533" spans="1:39" x14ac:dyDescent="0.2">
      <c r="A1533" s="49" t="s">
        <v>2241</v>
      </c>
      <c r="B1533" s="17" t="s">
        <v>1</v>
      </c>
      <c r="C1533" s="17" t="s">
        <v>596</v>
      </c>
      <c r="D1533" s="17" t="s">
        <v>2242</v>
      </c>
      <c r="E1533" s="17" t="s">
        <v>2243</v>
      </c>
      <c r="F1533" s="48">
        <v>4.9000000000000004</v>
      </c>
      <c r="G1533" s="229">
        <v>7.6</v>
      </c>
      <c r="H1533" s="229">
        <v>5.0999999999999996</v>
      </c>
      <c r="I1533" s="229">
        <v>4.3</v>
      </c>
      <c r="J1533" s="18">
        <v>1</v>
      </c>
      <c r="K1533" s="18">
        <v>24</v>
      </c>
      <c r="L1533" s="17" t="s">
        <v>9</v>
      </c>
      <c r="M1533" s="17" t="s">
        <v>11</v>
      </c>
      <c r="N1533" s="50" t="s">
        <v>71</v>
      </c>
      <c r="O1533" s="259" t="str">
        <f t="shared" si="101"/>
        <v>MAPA - OAE 2053</v>
      </c>
      <c r="P1533" s="258" t="s">
        <v>9432</v>
      </c>
      <c r="Q1533" s="256" t="str">
        <f t="shared" si="104"/>
        <v>FOTO 1 - OAE 2053</v>
      </c>
      <c r="R1533" s="255" t="s">
        <v>6407</v>
      </c>
      <c r="S1533" s="254" t="str">
        <f t="shared" si="105"/>
        <v>FOTO 2 - OAE 2053</v>
      </c>
      <c r="T1533" s="233" t="s">
        <v>7231</v>
      </c>
      <c r="U1533" s="238">
        <v>2018</v>
      </c>
      <c r="V1533" s="16" t="s">
        <v>2</v>
      </c>
      <c r="W1533" s="16" t="s">
        <v>10</v>
      </c>
      <c r="X1533" s="16" t="s">
        <v>12</v>
      </c>
      <c r="Y1533" s="16" t="s">
        <v>9485</v>
      </c>
      <c r="Z1533" s="16" t="s">
        <v>13</v>
      </c>
      <c r="AA1533" s="16" t="s">
        <v>72</v>
      </c>
      <c r="AB1533" s="16" t="s">
        <v>18</v>
      </c>
      <c r="AC1533" s="16"/>
      <c r="AD1533" s="16" t="s">
        <v>18</v>
      </c>
      <c r="AE1533" s="16" t="s">
        <v>7901</v>
      </c>
      <c r="AF1533" s="57" t="s">
        <v>5154</v>
      </c>
      <c r="AG1533" s="57" t="s">
        <v>5153</v>
      </c>
      <c r="AH1533" s="58">
        <v>6</v>
      </c>
      <c r="AI1533" s="56">
        <v>45016</v>
      </c>
      <c r="AJ1533" s="59"/>
      <c r="AK1533" s="61"/>
      <c r="AL1533" s="59"/>
      <c r="AM1533" s="63"/>
    </row>
    <row r="1534" spans="1:39" x14ac:dyDescent="0.2">
      <c r="A1534" s="49" t="s">
        <v>2248</v>
      </c>
      <c r="B1534" s="17" t="s">
        <v>1</v>
      </c>
      <c r="C1534" s="17" t="s">
        <v>596</v>
      </c>
      <c r="D1534" s="17" t="s">
        <v>2242</v>
      </c>
      <c r="E1534" s="17" t="s">
        <v>2243</v>
      </c>
      <c r="F1534" s="48">
        <v>15.2</v>
      </c>
      <c r="G1534" s="229">
        <v>8.25</v>
      </c>
      <c r="H1534" s="229">
        <v>5.0999999999999996</v>
      </c>
      <c r="I1534" s="229">
        <v>4.2</v>
      </c>
      <c r="J1534" s="18">
        <v>1</v>
      </c>
      <c r="K1534" s="18">
        <v>24</v>
      </c>
      <c r="L1534" s="17" t="s">
        <v>9</v>
      </c>
      <c r="M1534" s="17" t="s">
        <v>11</v>
      </c>
      <c r="N1534" s="50" t="s">
        <v>71</v>
      </c>
      <c r="O1534" s="259" t="str">
        <f t="shared" si="101"/>
        <v>MAPA - OAE 2054</v>
      </c>
      <c r="P1534" s="258" t="s">
        <v>9433</v>
      </c>
      <c r="Q1534" s="256" t="str">
        <f t="shared" si="104"/>
        <v>FOTO 1 - OAE 2054</v>
      </c>
      <c r="R1534" s="255" t="s">
        <v>6408</v>
      </c>
      <c r="S1534" s="254" t="str">
        <f t="shared" si="105"/>
        <v>FOTO 2 - OAE 2054</v>
      </c>
      <c r="T1534" s="233" t="s">
        <v>7232</v>
      </c>
      <c r="U1534" s="238">
        <v>2018</v>
      </c>
      <c r="V1534" s="16" t="s">
        <v>2</v>
      </c>
      <c r="W1534" s="16" t="s">
        <v>10</v>
      </c>
      <c r="X1534" s="16" t="s">
        <v>12</v>
      </c>
      <c r="Y1534" s="16" t="s">
        <v>9485</v>
      </c>
      <c r="Z1534" s="16" t="s">
        <v>13</v>
      </c>
      <c r="AA1534" s="16" t="s">
        <v>72</v>
      </c>
      <c r="AB1534" s="16" t="s">
        <v>18</v>
      </c>
      <c r="AC1534" s="16"/>
      <c r="AD1534" s="16" t="s">
        <v>18</v>
      </c>
      <c r="AE1534" s="16" t="s">
        <v>7901</v>
      </c>
      <c r="AF1534" s="57" t="s">
        <v>5154</v>
      </c>
      <c r="AG1534" s="57" t="s">
        <v>5153</v>
      </c>
      <c r="AH1534" s="58">
        <v>6</v>
      </c>
      <c r="AI1534" s="56">
        <v>45016</v>
      </c>
      <c r="AJ1534" s="59"/>
      <c r="AK1534" s="61"/>
      <c r="AL1534" s="59"/>
      <c r="AM1534" s="63"/>
    </row>
    <row r="1535" spans="1:39" x14ac:dyDescent="0.2">
      <c r="A1535" s="49" t="s">
        <v>4772</v>
      </c>
      <c r="B1535" s="17" t="s">
        <v>1</v>
      </c>
      <c r="C1535" s="17" t="s">
        <v>4773</v>
      </c>
      <c r="D1535" s="17" t="s">
        <v>4775</v>
      </c>
      <c r="E1535" s="17" t="s">
        <v>4776</v>
      </c>
      <c r="F1535" s="48">
        <v>9.9499999999999993</v>
      </c>
      <c r="G1535" s="229">
        <v>36</v>
      </c>
      <c r="H1535" s="229">
        <v>5.5</v>
      </c>
      <c r="I1535" s="229">
        <v>3.6</v>
      </c>
      <c r="J1535" s="18">
        <v>1</v>
      </c>
      <c r="K1535" s="18">
        <v>24</v>
      </c>
      <c r="L1535" s="17" t="s">
        <v>9</v>
      </c>
      <c r="M1535" s="17" t="s">
        <v>11</v>
      </c>
      <c r="N1535" s="50" t="s">
        <v>669</v>
      </c>
      <c r="O1535" s="259" t="str">
        <f t="shared" si="101"/>
        <v>MAPA - OAE 2067</v>
      </c>
      <c r="P1535" s="258" t="s">
        <v>9434</v>
      </c>
      <c r="Q1535" s="256" t="str">
        <f t="shared" si="104"/>
        <v>FOTO 1 - OAE 2067</v>
      </c>
      <c r="R1535" s="255" t="s">
        <v>6409</v>
      </c>
      <c r="S1535" s="254" t="str">
        <f t="shared" si="105"/>
        <v>FOTO 2 - OAE 2067</v>
      </c>
      <c r="T1535" s="233" t="s">
        <v>7233</v>
      </c>
      <c r="U1535" s="238">
        <v>2015</v>
      </c>
      <c r="V1535" s="16" t="s">
        <v>2</v>
      </c>
      <c r="W1535" s="16" t="s">
        <v>10</v>
      </c>
      <c r="X1535" s="16" t="s">
        <v>12</v>
      </c>
      <c r="Y1535" s="16" t="s">
        <v>9485</v>
      </c>
      <c r="Z1535" s="16" t="s">
        <v>13</v>
      </c>
      <c r="AA1535" s="16" t="s">
        <v>115</v>
      </c>
      <c r="AB1535" s="16" t="s">
        <v>18</v>
      </c>
      <c r="AC1535" s="16" t="s">
        <v>1577</v>
      </c>
      <c r="AD1535" s="16" t="s">
        <v>4774</v>
      </c>
      <c r="AE1535" s="16" t="s">
        <v>7902</v>
      </c>
      <c r="AF1535" s="57" t="s">
        <v>5338</v>
      </c>
      <c r="AG1535" s="57" t="s">
        <v>5099</v>
      </c>
      <c r="AH1535" s="58">
        <v>9</v>
      </c>
      <c r="AI1535" s="56">
        <v>45016</v>
      </c>
      <c r="AJ1535" s="59"/>
      <c r="AK1535" s="61"/>
      <c r="AL1535" s="59"/>
      <c r="AM1535" s="63"/>
    </row>
    <row r="1536" spans="1:39" x14ac:dyDescent="0.2">
      <c r="A1536" s="49" t="s">
        <v>2003</v>
      </c>
      <c r="B1536" s="17" t="s">
        <v>1</v>
      </c>
      <c r="C1536" s="17" t="s">
        <v>2004</v>
      </c>
      <c r="D1536" s="17" t="s">
        <v>2007</v>
      </c>
      <c r="E1536" s="17" t="s">
        <v>2008</v>
      </c>
      <c r="F1536" s="48">
        <v>11.77</v>
      </c>
      <c r="G1536" s="229">
        <v>25.6</v>
      </c>
      <c r="H1536" s="229">
        <v>8.4</v>
      </c>
      <c r="I1536" s="229">
        <v>7.2</v>
      </c>
      <c r="J1536" s="18">
        <v>2</v>
      </c>
      <c r="K1536" s="18">
        <v>36</v>
      </c>
      <c r="L1536" s="17" t="s">
        <v>9</v>
      </c>
      <c r="M1536" s="17" t="s">
        <v>11</v>
      </c>
      <c r="N1536" s="50" t="s">
        <v>262</v>
      </c>
      <c r="O1536" s="259" t="str">
        <f t="shared" si="101"/>
        <v>MAPA - OAE 2068</v>
      </c>
      <c r="P1536" s="258" t="s">
        <v>9435</v>
      </c>
      <c r="Q1536" s="256" t="str">
        <f t="shared" si="104"/>
        <v>FOTO 1 - OAE 2068</v>
      </c>
      <c r="R1536" s="255" t="s">
        <v>6410</v>
      </c>
      <c r="S1536" s="254" t="str">
        <f t="shared" si="105"/>
        <v>FOTO 2 - OAE 2068</v>
      </c>
      <c r="T1536" s="233" t="s">
        <v>7234</v>
      </c>
      <c r="U1536" s="238">
        <v>2015</v>
      </c>
      <c r="V1536" s="16" t="s">
        <v>2</v>
      </c>
      <c r="W1536" s="16" t="s">
        <v>10</v>
      </c>
      <c r="X1536" s="16" t="s">
        <v>12</v>
      </c>
      <c r="Y1536" s="16" t="s">
        <v>9485</v>
      </c>
      <c r="Z1536" s="16" t="s">
        <v>13</v>
      </c>
      <c r="AA1536" s="16" t="s">
        <v>263</v>
      </c>
      <c r="AB1536" s="16" t="s">
        <v>4</v>
      </c>
      <c r="AC1536" s="16" t="s">
        <v>2005</v>
      </c>
      <c r="AD1536" s="16" t="s">
        <v>2006</v>
      </c>
      <c r="AE1536" s="16" t="s">
        <v>7903</v>
      </c>
      <c r="AF1536" s="57" t="s">
        <v>263</v>
      </c>
      <c r="AG1536" s="57" t="s">
        <v>5179</v>
      </c>
      <c r="AH1536" s="58">
        <v>3</v>
      </c>
      <c r="AI1536" s="56">
        <v>45016</v>
      </c>
      <c r="AJ1536" s="59"/>
      <c r="AK1536" s="61"/>
      <c r="AL1536" s="59"/>
      <c r="AM1536" s="63"/>
    </row>
    <row r="1537" spans="1:39" x14ac:dyDescent="0.2">
      <c r="A1537" s="49" t="s">
        <v>2554</v>
      </c>
      <c r="B1537" s="17" t="s">
        <v>1</v>
      </c>
      <c r="C1537" s="17" t="s">
        <v>2004</v>
      </c>
      <c r="D1537" s="17" t="s">
        <v>2007</v>
      </c>
      <c r="E1537" s="17" t="s">
        <v>2008</v>
      </c>
      <c r="F1537" s="48">
        <v>16.97</v>
      </c>
      <c r="G1537" s="229">
        <v>29.6</v>
      </c>
      <c r="H1537" s="229">
        <v>9.1</v>
      </c>
      <c r="I1537" s="229">
        <v>7.3</v>
      </c>
      <c r="J1537" s="18">
        <v>2</v>
      </c>
      <c r="K1537" s="18">
        <v>36</v>
      </c>
      <c r="L1537" s="17" t="s">
        <v>9</v>
      </c>
      <c r="M1537" s="17" t="s">
        <v>11</v>
      </c>
      <c r="N1537" s="50" t="s">
        <v>262</v>
      </c>
      <c r="O1537" s="259" t="str">
        <f t="shared" si="101"/>
        <v>MAPA - OAE 2069</v>
      </c>
      <c r="P1537" s="258" t="s">
        <v>9436</v>
      </c>
      <c r="Q1537" s="256" t="str">
        <f t="shared" si="104"/>
        <v>FOTO 1 - OAE 2069</v>
      </c>
      <c r="R1537" s="255" t="s">
        <v>6411</v>
      </c>
      <c r="S1537" s="254" t="str">
        <f t="shared" si="105"/>
        <v>FOTO 2 - OAE 2069</v>
      </c>
      <c r="T1537" s="233" t="s">
        <v>7235</v>
      </c>
      <c r="U1537" s="238">
        <v>2015</v>
      </c>
      <c r="V1537" s="16" t="s">
        <v>2</v>
      </c>
      <c r="W1537" s="16" t="s">
        <v>10</v>
      </c>
      <c r="X1537" s="16" t="s">
        <v>12</v>
      </c>
      <c r="Y1537" s="16" t="s">
        <v>9485</v>
      </c>
      <c r="Z1537" s="16" t="s">
        <v>13</v>
      </c>
      <c r="AA1537" s="16" t="s">
        <v>263</v>
      </c>
      <c r="AB1537" s="16" t="s">
        <v>4</v>
      </c>
      <c r="AC1537" s="16" t="s">
        <v>2005</v>
      </c>
      <c r="AD1537" s="16" t="s">
        <v>2006</v>
      </c>
      <c r="AE1537" s="16" t="s">
        <v>7903</v>
      </c>
      <c r="AF1537" s="57" t="s">
        <v>5315</v>
      </c>
      <c r="AG1537" s="57" t="s">
        <v>5179</v>
      </c>
      <c r="AH1537" s="58">
        <v>3</v>
      </c>
      <c r="AI1537" s="56">
        <v>45016</v>
      </c>
      <c r="AJ1537" s="59"/>
      <c r="AK1537" s="61"/>
      <c r="AL1537" s="59"/>
      <c r="AM1537" s="63"/>
    </row>
    <row r="1538" spans="1:39" x14ac:dyDescent="0.2">
      <c r="A1538" s="49" t="s">
        <v>779</v>
      </c>
      <c r="B1538" s="17" t="s">
        <v>1</v>
      </c>
      <c r="C1538" s="17" t="s">
        <v>2499</v>
      </c>
      <c r="D1538" s="17" t="s">
        <v>4781</v>
      </c>
      <c r="E1538" s="17" t="s">
        <v>4782</v>
      </c>
      <c r="F1538" s="48">
        <v>2.06</v>
      </c>
      <c r="G1538" s="229">
        <v>9.9</v>
      </c>
      <c r="H1538" s="229">
        <v>5.05</v>
      </c>
      <c r="I1538" s="229">
        <v>4.45</v>
      </c>
      <c r="J1538" s="18">
        <v>1</v>
      </c>
      <c r="K1538" s="18">
        <v>24</v>
      </c>
      <c r="L1538" s="17" t="s">
        <v>9</v>
      </c>
      <c r="M1538" s="17" t="s">
        <v>11</v>
      </c>
      <c r="N1538" s="50" t="s">
        <v>37</v>
      </c>
      <c r="O1538" s="259" t="str">
        <f t="shared" ref="O1538:O1601" si="106">HYPERLINK(P1538, "MAPA - OAE "&amp;A1538)</f>
        <v>MAPA - OAE 1305</v>
      </c>
      <c r="P1538" s="258" t="s">
        <v>9437</v>
      </c>
      <c r="Q1538" s="256" t="str">
        <f t="shared" si="104"/>
        <v>FOTO 1 - OAE 1305</v>
      </c>
      <c r="R1538" s="255" t="s">
        <v>6412</v>
      </c>
      <c r="S1538" s="254" t="str">
        <f t="shared" si="105"/>
        <v>FOTO 2 - OAE 1305</v>
      </c>
      <c r="T1538" s="233" t="s">
        <v>7236</v>
      </c>
      <c r="U1538" s="238">
        <v>2015</v>
      </c>
      <c r="V1538" s="16" t="s">
        <v>2</v>
      </c>
      <c r="W1538" s="16" t="s">
        <v>10</v>
      </c>
      <c r="X1538" s="16" t="s">
        <v>12</v>
      </c>
      <c r="Y1538" s="16" t="s">
        <v>9485</v>
      </c>
      <c r="Z1538" s="16" t="s">
        <v>13</v>
      </c>
      <c r="AA1538" s="16" t="s">
        <v>38</v>
      </c>
      <c r="AB1538" s="16" t="s">
        <v>18</v>
      </c>
      <c r="AC1538" s="16" t="s">
        <v>2500</v>
      </c>
      <c r="AD1538" s="16" t="s">
        <v>2501</v>
      </c>
      <c r="AE1538" s="16" t="s">
        <v>7904</v>
      </c>
      <c r="AF1538" s="57" t="s">
        <v>5237</v>
      </c>
      <c r="AG1538" s="57" t="s">
        <v>5124</v>
      </c>
      <c r="AH1538" s="58">
        <v>2</v>
      </c>
      <c r="AI1538" s="56">
        <v>45016</v>
      </c>
      <c r="AJ1538" s="59"/>
      <c r="AK1538" s="61"/>
      <c r="AL1538" s="59"/>
      <c r="AM1538" s="63"/>
    </row>
    <row r="1539" spans="1:39" x14ac:dyDescent="0.2">
      <c r="A1539" s="49" t="s">
        <v>2371</v>
      </c>
      <c r="B1539" s="17" t="s">
        <v>1</v>
      </c>
      <c r="C1539" s="17" t="s">
        <v>2372</v>
      </c>
      <c r="D1539" s="17" t="s">
        <v>2375</v>
      </c>
      <c r="E1539" s="17" t="s">
        <v>2376</v>
      </c>
      <c r="F1539" s="48">
        <v>1</v>
      </c>
      <c r="G1539" s="229">
        <v>5</v>
      </c>
      <c r="H1539" s="229">
        <v>4</v>
      </c>
      <c r="I1539" s="229">
        <v>4</v>
      </c>
      <c r="J1539" s="18">
        <v>1</v>
      </c>
      <c r="K1539" s="18">
        <v>24</v>
      </c>
      <c r="L1539" s="17" t="s">
        <v>9</v>
      </c>
      <c r="M1539" s="17" t="s">
        <v>1392</v>
      </c>
      <c r="N1539" s="50" t="s">
        <v>103</v>
      </c>
      <c r="O1539" s="259" t="str">
        <f t="shared" si="106"/>
        <v>MAPA - OAE 2019</v>
      </c>
      <c r="P1539" s="258" t="s">
        <v>9438</v>
      </c>
      <c r="Q1539" s="256"/>
      <c r="R1539" s="255"/>
      <c r="S1539" s="254"/>
      <c r="T1539" s="233"/>
      <c r="U1539" s="238"/>
      <c r="V1539" s="16" t="s">
        <v>2</v>
      </c>
      <c r="W1539" s="16" t="s">
        <v>10</v>
      </c>
      <c r="X1539" s="16" t="s">
        <v>1393</v>
      </c>
      <c r="Y1539" s="16" t="s">
        <v>9485</v>
      </c>
      <c r="Z1539" s="16" t="s">
        <v>1392</v>
      </c>
      <c r="AA1539" s="16" t="s">
        <v>104</v>
      </c>
      <c r="AB1539" s="16" t="s">
        <v>4</v>
      </c>
      <c r="AC1539" s="16" t="s">
        <v>2373</v>
      </c>
      <c r="AD1539" s="16" t="s">
        <v>2374</v>
      </c>
      <c r="AE1539" s="16" t="s">
        <v>7905</v>
      </c>
      <c r="AF1539" s="57" t="s">
        <v>5216</v>
      </c>
      <c r="AG1539" s="57" t="s">
        <v>5217</v>
      </c>
      <c r="AH1539" s="58">
        <v>7</v>
      </c>
      <c r="AI1539" s="56">
        <v>45016</v>
      </c>
      <c r="AJ1539" s="59"/>
      <c r="AK1539" s="61"/>
      <c r="AL1539" s="59"/>
      <c r="AM1539" s="63"/>
    </row>
    <row r="1540" spans="1:39" x14ac:dyDescent="0.2">
      <c r="A1540" s="49" t="s">
        <v>5520</v>
      </c>
      <c r="B1540" s="17" t="s">
        <v>1</v>
      </c>
      <c r="C1540" s="17" t="s">
        <v>5521</v>
      </c>
      <c r="D1540" s="17" t="s">
        <v>4227</v>
      </c>
      <c r="E1540" s="17" t="s">
        <v>5522</v>
      </c>
      <c r="F1540" s="48">
        <v>6.12</v>
      </c>
      <c r="G1540" s="229">
        <v>20</v>
      </c>
      <c r="H1540" s="229">
        <v>10.199999999999999</v>
      </c>
      <c r="I1540" s="229">
        <v>8.1999999999999993</v>
      </c>
      <c r="J1540" s="18">
        <v>2</v>
      </c>
      <c r="K1540" s="18">
        <v>45</v>
      </c>
      <c r="L1540" s="17" t="s">
        <v>9</v>
      </c>
      <c r="M1540" s="17" t="s">
        <v>11</v>
      </c>
      <c r="N1540" s="50" t="s">
        <v>88</v>
      </c>
      <c r="O1540" s="259" t="str">
        <f t="shared" si="106"/>
        <v>MAPA - OAE 2168</v>
      </c>
      <c r="P1540" s="258" t="s">
        <v>9439</v>
      </c>
      <c r="Q1540" s="256" t="str">
        <f>HYPERLINK(R1540, "FOTO 1 - OAE "&amp;A1540)</f>
        <v>FOTO 1 - OAE 2168</v>
      </c>
      <c r="R1540" s="255" t="s">
        <v>6413</v>
      </c>
      <c r="S1540" s="254" t="str">
        <f>HYPERLINK(T1540, "FOTO 2 - OAE "&amp;A1540)</f>
        <v>FOTO 2 - OAE 2168</v>
      </c>
      <c r="T1540" s="233" t="s">
        <v>7237</v>
      </c>
      <c r="U1540" s="238"/>
      <c r="V1540" s="16" t="s">
        <v>2</v>
      </c>
      <c r="W1540" s="16" t="s">
        <v>10</v>
      </c>
      <c r="X1540" s="16" t="s">
        <v>12</v>
      </c>
      <c r="Y1540" s="16" t="s">
        <v>9485</v>
      </c>
      <c r="Z1540" s="16" t="s">
        <v>13</v>
      </c>
      <c r="AA1540" s="16" t="s">
        <v>89</v>
      </c>
      <c r="AB1540" s="16" t="s">
        <v>18</v>
      </c>
      <c r="AC1540" s="16"/>
      <c r="AD1540" s="16"/>
      <c r="AE1540" s="16" t="s">
        <v>7906</v>
      </c>
      <c r="AF1540" s="57" t="s">
        <v>5359</v>
      </c>
      <c r="AG1540" s="57" t="s">
        <v>5102</v>
      </c>
      <c r="AH1540" s="58">
        <v>1</v>
      </c>
      <c r="AI1540" s="56">
        <v>45016</v>
      </c>
      <c r="AJ1540" s="59"/>
      <c r="AK1540" s="61"/>
      <c r="AL1540" s="59"/>
      <c r="AM1540" s="63"/>
    </row>
    <row r="1541" spans="1:39" x14ac:dyDescent="0.2">
      <c r="A1541" s="49" t="s">
        <v>2225</v>
      </c>
      <c r="B1541" s="17" t="s">
        <v>1</v>
      </c>
      <c r="C1541" s="17" t="s">
        <v>4224</v>
      </c>
      <c r="D1541" s="17" t="s">
        <v>4227</v>
      </c>
      <c r="E1541" s="17" t="s">
        <v>4228</v>
      </c>
      <c r="F1541" s="48">
        <v>10.57</v>
      </c>
      <c r="G1541" s="229">
        <v>17.5</v>
      </c>
      <c r="H1541" s="229">
        <v>10.6</v>
      </c>
      <c r="I1541" s="229">
        <v>8.1999999999999993</v>
      </c>
      <c r="J1541" s="18">
        <v>2</v>
      </c>
      <c r="K1541" s="18">
        <v>36</v>
      </c>
      <c r="L1541" s="17" t="s">
        <v>9</v>
      </c>
      <c r="M1541" s="17" t="s">
        <v>11</v>
      </c>
      <c r="N1541" s="50" t="s">
        <v>88</v>
      </c>
      <c r="O1541" s="259" t="str">
        <f t="shared" si="106"/>
        <v>MAPA - OAE 1135</v>
      </c>
      <c r="P1541" s="258" t="s">
        <v>9440</v>
      </c>
      <c r="Q1541" s="256" t="str">
        <f>HYPERLINK(R1541, "FOTO 1 - OAE "&amp;A1541)</f>
        <v>FOTO 1 - OAE 1135</v>
      </c>
      <c r="R1541" s="255" t="s">
        <v>6414</v>
      </c>
      <c r="S1541" s="254" t="str">
        <f>HYPERLINK(T1541, "FOTO 2 - OAE "&amp;A1541)</f>
        <v>FOTO 2 - OAE 1135</v>
      </c>
      <c r="T1541" s="233" t="s">
        <v>7238</v>
      </c>
      <c r="U1541" s="238">
        <v>2015</v>
      </c>
      <c r="V1541" s="16" t="s">
        <v>2</v>
      </c>
      <c r="W1541" s="16" t="s">
        <v>10</v>
      </c>
      <c r="X1541" s="16" t="s">
        <v>12</v>
      </c>
      <c r="Y1541" s="16" t="s">
        <v>9485</v>
      </c>
      <c r="Z1541" s="16" t="s">
        <v>13</v>
      </c>
      <c r="AA1541" s="16" t="s">
        <v>89</v>
      </c>
      <c r="AB1541" s="16" t="s">
        <v>18</v>
      </c>
      <c r="AC1541" s="16" t="s">
        <v>4225</v>
      </c>
      <c r="AD1541" s="16" t="s">
        <v>4226</v>
      </c>
      <c r="AE1541" s="16" t="s">
        <v>7907</v>
      </c>
      <c r="AF1541" s="57" t="s">
        <v>5359</v>
      </c>
      <c r="AG1541" s="57" t="s">
        <v>5102</v>
      </c>
      <c r="AH1541" s="58">
        <v>1</v>
      </c>
      <c r="AI1541" s="56">
        <v>45016</v>
      </c>
      <c r="AJ1541" s="59"/>
      <c r="AK1541" s="61"/>
      <c r="AL1541" s="59"/>
      <c r="AM1541" s="63"/>
    </row>
    <row r="1542" spans="1:39" x14ac:dyDescent="0.2">
      <c r="A1542" s="49" t="s">
        <v>2230</v>
      </c>
      <c r="B1542" s="17" t="s">
        <v>1</v>
      </c>
      <c r="C1542" s="17" t="s">
        <v>4229</v>
      </c>
      <c r="D1542" s="17" t="s">
        <v>4227</v>
      </c>
      <c r="E1542" s="17" t="s">
        <v>4228</v>
      </c>
      <c r="F1542" s="48">
        <v>16.52</v>
      </c>
      <c r="G1542" s="229">
        <v>57.3</v>
      </c>
      <c r="H1542" s="229">
        <v>11.4</v>
      </c>
      <c r="I1542" s="229">
        <v>10.8</v>
      </c>
      <c r="J1542" s="18">
        <v>2</v>
      </c>
      <c r="K1542" s="18">
        <v>36</v>
      </c>
      <c r="L1542" s="17" t="s">
        <v>9</v>
      </c>
      <c r="M1542" s="17" t="s">
        <v>11</v>
      </c>
      <c r="N1542" s="50" t="s">
        <v>88</v>
      </c>
      <c r="O1542" s="259" t="str">
        <f t="shared" si="106"/>
        <v>MAPA - OAE 1136</v>
      </c>
      <c r="P1542" s="258" t="s">
        <v>9441</v>
      </c>
      <c r="Q1542" s="256" t="str">
        <f>HYPERLINK(R1542, "FOTO 1 - OAE "&amp;A1542)</f>
        <v>FOTO 1 - OAE 1136</v>
      </c>
      <c r="R1542" s="255" t="s">
        <v>6415</v>
      </c>
      <c r="S1542" s="254" t="str">
        <f>HYPERLINK(T1542, "FOTO 2 - OAE "&amp;A1542)</f>
        <v>FOTO 2 - OAE 1136</v>
      </c>
      <c r="T1542" s="233" t="s">
        <v>7239</v>
      </c>
      <c r="U1542" s="238">
        <v>2015</v>
      </c>
      <c r="V1542" s="16" t="s">
        <v>2</v>
      </c>
      <c r="W1542" s="16" t="s">
        <v>10</v>
      </c>
      <c r="X1542" s="16" t="s">
        <v>12</v>
      </c>
      <c r="Y1542" s="16" t="s">
        <v>9485</v>
      </c>
      <c r="Z1542" s="16" t="s">
        <v>13</v>
      </c>
      <c r="AA1542" s="16" t="s">
        <v>89</v>
      </c>
      <c r="AB1542" s="16" t="s">
        <v>18</v>
      </c>
      <c r="AC1542" s="16" t="s">
        <v>2123</v>
      </c>
      <c r="AD1542" s="16" t="s">
        <v>4230</v>
      </c>
      <c r="AE1542" s="16" t="s">
        <v>7907</v>
      </c>
      <c r="AF1542" s="57" t="s">
        <v>5360</v>
      </c>
      <c r="AG1542" s="57" t="s">
        <v>5101</v>
      </c>
      <c r="AH1542" s="58">
        <v>1</v>
      </c>
      <c r="AI1542" s="56">
        <v>45016</v>
      </c>
      <c r="AJ1542" s="59"/>
      <c r="AK1542" s="61"/>
      <c r="AL1542" s="59"/>
      <c r="AM1542" s="63"/>
    </row>
    <row r="1543" spans="1:39" ht="13.5" thickBot="1" x14ac:dyDescent="0.25">
      <c r="A1543" s="51" t="s">
        <v>2302</v>
      </c>
      <c r="B1543" s="52" t="s">
        <v>1</v>
      </c>
      <c r="C1543" s="52" t="s">
        <v>2303</v>
      </c>
      <c r="D1543" s="52" t="s">
        <v>2306</v>
      </c>
      <c r="E1543" s="52" t="s">
        <v>2307</v>
      </c>
      <c r="F1543" s="53">
        <v>13.76</v>
      </c>
      <c r="G1543" s="230">
        <v>10.4</v>
      </c>
      <c r="H1543" s="230">
        <v>5.4</v>
      </c>
      <c r="I1543" s="230">
        <v>5</v>
      </c>
      <c r="J1543" s="54">
        <v>1</v>
      </c>
      <c r="K1543" s="54">
        <v>24</v>
      </c>
      <c r="L1543" s="52" t="s">
        <v>9</v>
      </c>
      <c r="M1543" s="52" t="s">
        <v>11</v>
      </c>
      <c r="N1543" s="55" t="s">
        <v>103</v>
      </c>
      <c r="O1543" s="259" t="str">
        <f t="shared" si="106"/>
        <v>MAPA - OAE 2021</v>
      </c>
      <c r="P1543" s="258" t="s">
        <v>9442</v>
      </c>
      <c r="Q1543" s="256" t="str">
        <f>HYPERLINK(R1543, "FOTO 1 - OAE "&amp;A1543)</f>
        <v>FOTO 1 - OAE 2021</v>
      </c>
      <c r="R1543" s="255" t="s">
        <v>6416</v>
      </c>
      <c r="S1543" s="254" t="str">
        <f>HYPERLINK(T1543, "FOTO 2 - OAE "&amp;A1543)</f>
        <v>FOTO 2 - OAE 2021</v>
      </c>
      <c r="T1543" s="233" t="s">
        <v>7240</v>
      </c>
      <c r="U1543" s="238">
        <v>2015</v>
      </c>
      <c r="V1543" s="16" t="s">
        <v>2</v>
      </c>
      <c r="W1543" s="16" t="s">
        <v>10</v>
      </c>
      <c r="X1543" s="16" t="s">
        <v>12</v>
      </c>
      <c r="Y1543" s="16" t="s">
        <v>9485</v>
      </c>
      <c r="Z1543" s="16" t="s">
        <v>13</v>
      </c>
      <c r="AA1543" s="16" t="s">
        <v>104</v>
      </c>
      <c r="AB1543" s="16" t="s">
        <v>4</v>
      </c>
      <c r="AC1543" s="16" t="s">
        <v>2304</v>
      </c>
      <c r="AD1543" s="16" t="s">
        <v>2305</v>
      </c>
      <c r="AE1543" s="16" t="s">
        <v>7908</v>
      </c>
      <c r="AF1543" s="57" t="s">
        <v>5266</v>
      </c>
      <c r="AG1543" s="57" t="s">
        <v>5132</v>
      </c>
      <c r="AH1543" s="58">
        <v>7</v>
      </c>
      <c r="AI1543" s="56">
        <v>45016</v>
      </c>
      <c r="AJ1543" s="59"/>
      <c r="AK1543" s="61"/>
      <c r="AL1543" s="59"/>
      <c r="AM1543" s="63"/>
    </row>
  </sheetData>
  <sheetProtection selectLockedCells="1" selectUnlockedCells="1"/>
  <autoFilter ref="A1:AM1543">
    <sortState ref="A2:AS1543">
      <sortCondition ref="AE2:AE1543"/>
      <sortCondition ref="F2:F1543"/>
    </sortState>
  </autoFilter>
  <pageMargins left="0.43307086614173229" right="0.35433070866141736" top="0.86614173228346458" bottom="0.35433070866141736" header="0.23622047244094491" footer="0.19685039370078741"/>
  <pageSetup paperSize="9" scale="72" fitToHeight="0" orientation="landscape" useFirstPageNumber="1" horizontalDpi="1200" verticalDpi="1200" r:id="rId1"/>
  <headerFooter>
    <oddHeader>&amp;L&amp;G</oddHeader>
    <oddFooter>&amp;R&amp;8Consulta ao Cadastro de Obras de Arte Especiais do RS realizada em 31/03/2023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workbookViewId="0"/>
  </sheetViews>
  <sheetFormatPr defaultRowHeight="12.75" x14ac:dyDescent="0.2"/>
  <cols>
    <col min="1" max="1" width="24.5703125" customWidth="1"/>
    <col min="2" max="2" width="11.42578125" customWidth="1"/>
    <col min="3" max="10" width="15.7109375" customWidth="1"/>
  </cols>
  <sheetData>
    <row r="1" spans="1:11" x14ac:dyDescent="0.2">
      <c r="A1" s="2" t="s">
        <v>5065</v>
      </c>
      <c r="I1" s="1"/>
    </row>
    <row r="2" spans="1:11" ht="13.5" thickBot="1" x14ac:dyDescent="0.25">
      <c r="I2" s="1"/>
    </row>
    <row r="3" spans="1:11" ht="13.5" customHeight="1" x14ac:dyDescent="0.2">
      <c r="A3" s="262" t="s">
        <v>5036</v>
      </c>
      <c r="B3" s="263"/>
      <c r="C3" s="263"/>
      <c r="D3" s="263"/>
      <c r="E3" s="263"/>
      <c r="F3" s="263"/>
      <c r="G3" s="263"/>
      <c r="H3" s="263"/>
      <c r="I3" s="263"/>
      <c r="J3" s="264"/>
      <c r="K3" s="6"/>
    </row>
    <row r="4" spans="1:11" ht="13.5" customHeight="1" thickBot="1" x14ac:dyDescent="0.25">
      <c r="A4" s="265" t="s">
        <v>9486</v>
      </c>
      <c r="B4" s="266"/>
      <c r="C4" s="266"/>
      <c r="D4" s="266"/>
      <c r="E4" s="266"/>
      <c r="F4" s="266"/>
      <c r="G4" s="266"/>
      <c r="H4" s="266"/>
      <c r="I4" s="266"/>
      <c r="J4" s="267"/>
      <c r="K4" s="6"/>
    </row>
    <row r="5" spans="1:11" x14ac:dyDescent="0.2">
      <c r="A5" s="68" t="s">
        <v>5035</v>
      </c>
      <c r="B5" s="69"/>
      <c r="C5" s="70" t="s">
        <v>5016</v>
      </c>
      <c r="D5" s="71"/>
      <c r="E5" s="71"/>
      <c r="F5" s="71"/>
      <c r="G5" s="71"/>
      <c r="H5" s="71"/>
      <c r="I5" s="71"/>
      <c r="J5" s="72"/>
      <c r="K5" s="6"/>
    </row>
    <row r="6" spans="1:11" ht="30" customHeight="1" x14ac:dyDescent="0.2">
      <c r="A6" s="73" t="s">
        <v>5006</v>
      </c>
      <c r="B6" s="74" t="s">
        <v>5015</v>
      </c>
      <c r="C6" s="75" t="s">
        <v>11</v>
      </c>
      <c r="D6" s="76" t="s">
        <v>253</v>
      </c>
      <c r="E6" s="77" t="s">
        <v>5429</v>
      </c>
      <c r="F6" s="78" t="s">
        <v>23</v>
      </c>
      <c r="G6" s="78" t="s">
        <v>35</v>
      </c>
      <c r="H6" s="79" t="s">
        <v>2348</v>
      </c>
      <c r="I6" s="80" t="s">
        <v>1392</v>
      </c>
      <c r="J6" s="81" t="s">
        <v>5028</v>
      </c>
      <c r="K6" s="6"/>
    </row>
    <row r="7" spans="1:11" x14ac:dyDescent="0.2">
      <c r="A7" s="82" t="s">
        <v>1</v>
      </c>
      <c r="B7" s="83" t="s">
        <v>9</v>
      </c>
      <c r="C7" s="84">
        <v>576</v>
      </c>
      <c r="D7" s="85">
        <v>54</v>
      </c>
      <c r="E7" s="86">
        <v>63</v>
      </c>
      <c r="F7" s="87">
        <v>102</v>
      </c>
      <c r="G7" s="87">
        <v>338</v>
      </c>
      <c r="H7" s="88">
        <v>24</v>
      </c>
      <c r="I7" s="89">
        <v>25</v>
      </c>
      <c r="J7" s="90">
        <v>1182</v>
      </c>
      <c r="K7" s="6"/>
    </row>
    <row r="8" spans="1:11" x14ac:dyDescent="0.2">
      <c r="A8" s="91"/>
      <c r="B8" s="92" t="s">
        <v>2069</v>
      </c>
      <c r="C8" s="93">
        <v>33</v>
      </c>
      <c r="D8" s="94"/>
      <c r="E8" s="95"/>
      <c r="F8" s="96"/>
      <c r="G8" s="97">
        <v>3</v>
      </c>
      <c r="H8" s="98">
        <v>3</v>
      </c>
      <c r="I8" s="99"/>
      <c r="J8" s="100">
        <v>39</v>
      </c>
      <c r="K8" s="6"/>
    </row>
    <row r="9" spans="1:11" x14ac:dyDescent="0.2">
      <c r="A9" s="91"/>
      <c r="B9" s="92" t="s">
        <v>226</v>
      </c>
      <c r="C9" s="93">
        <v>5</v>
      </c>
      <c r="D9" s="94"/>
      <c r="E9" s="95">
        <v>1</v>
      </c>
      <c r="F9" s="96"/>
      <c r="G9" s="97"/>
      <c r="H9" s="98"/>
      <c r="I9" s="99">
        <v>1</v>
      </c>
      <c r="J9" s="100">
        <v>7</v>
      </c>
      <c r="K9" s="6"/>
    </row>
    <row r="10" spans="1:11" x14ac:dyDescent="0.2">
      <c r="A10" s="91"/>
      <c r="B10" s="92" t="s">
        <v>94</v>
      </c>
      <c r="C10" s="101">
        <v>51</v>
      </c>
      <c r="D10" s="102"/>
      <c r="E10" s="103"/>
      <c r="F10" s="104"/>
      <c r="G10" s="105"/>
      <c r="H10" s="106"/>
      <c r="I10" s="107">
        <v>6</v>
      </c>
      <c r="J10" s="108">
        <v>57</v>
      </c>
      <c r="K10" s="6"/>
    </row>
    <row r="11" spans="1:11" x14ac:dyDescent="0.2">
      <c r="A11" s="82" t="s">
        <v>5029</v>
      </c>
      <c r="B11" s="109"/>
      <c r="C11" s="19">
        <v>665</v>
      </c>
      <c r="D11" s="110">
        <v>54</v>
      </c>
      <c r="E11" s="111">
        <v>64</v>
      </c>
      <c r="F11" s="112">
        <v>102</v>
      </c>
      <c r="G11" s="112">
        <v>341</v>
      </c>
      <c r="H11" s="113">
        <v>27</v>
      </c>
      <c r="I11" s="114">
        <v>32</v>
      </c>
      <c r="J11" s="20">
        <v>1285</v>
      </c>
      <c r="K11" s="6"/>
    </row>
    <row r="12" spans="1:11" x14ac:dyDescent="0.2">
      <c r="A12" s="82" t="s">
        <v>48</v>
      </c>
      <c r="B12" s="83" t="s">
        <v>9</v>
      </c>
      <c r="C12" s="93">
        <v>89</v>
      </c>
      <c r="D12" s="115">
        <v>22</v>
      </c>
      <c r="E12" s="116">
        <v>35</v>
      </c>
      <c r="F12" s="97">
        <v>35</v>
      </c>
      <c r="G12" s="97">
        <v>57</v>
      </c>
      <c r="H12" s="98">
        <v>4</v>
      </c>
      <c r="I12" s="99">
        <v>2</v>
      </c>
      <c r="J12" s="100">
        <v>244</v>
      </c>
      <c r="K12" s="6"/>
    </row>
    <row r="13" spans="1:11" x14ac:dyDescent="0.2">
      <c r="A13" s="91"/>
      <c r="B13" s="92" t="s">
        <v>226</v>
      </c>
      <c r="C13" s="101">
        <v>2</v>
      </c>
      <c r="D13" s="102"/>
      <c r="E13" s="103"/>
      <c r="F13" s="96"/>
      <c r="G13" s="96"/>
      <c r="H13" s="117"/>
      <c r="I13" s="25"/>
      <c r="J13" s="100">
        <v>2</v>
      </c>
      <c r="K13" s="6"/>
    </row>
    <row r="14" spans="1:11" x14ac:dyDescent="0.2">
      <c r="A14" s="82" t="s">
        <v>5030</v>
      </c>
      <c r="B14" s="109"/>
      <c r="C14" s="19">
        <v>91</v>
      </c>
      <c r="D14" s="110">
        <v>22</v>
      </c>
      <c r="E14" s="111">
        <v>35</v>
      </c>
      <c r="F14" s="112">
        <v>35</v>
      </c>
      <c r="G14" s="118">
        <v>57</v>
      </c>
      <c r="H14" s="113">
        <v>4</v>
      </c>
      <c r="I14" s="114">
        <v>2</v>
      </c>
      <c r="J14" s="119">
        <v>246</v>
      </c>
      <c r="K14" s="6"/>
    </row>
    <row r="15" spans="1:11" x14ac:dyDescent="0.2">
      <c r="A15" s="82" t="s">
        <v>2560</v>
      </c>
      <c r="B15" s="83" t="s">
        <v>9</v>
      </c>
      <c r="C15" s="93"/>
      <c r="D15" s="115">
        <v>1</v>
      </c>
      <c r="E15" s="116"/>
      <c r="F15" s="97"/>
      <c r="G15" s="97">
        <v>1</v>
      </c>
      <c r="H15" s="98"/>
      <c r="I15" s="99"/>
      <c r="J15" s="90">
        <v>2</v>
      </c>
      <c r="K15" s="6"/>
    </row>
    <row r="16" spans="1:11" x14ac:dyDescent="0.2">
      <c r="A16" s="91"/>
      <c r="B16" s="92" t="s">
        <v>2069</v>
      </c>
      <c r="C16" s="101"/>
      <c r="D16" s="102">
        <v>1</v>
      </c>
      <c r="E16" s="103"/>
      <c r="F16" s="97"/>
      <c r="G16" s="97"/>
      <c r="H16" s="117"/>
      <c r="I16" s="25"/>
      <c r="J16" s="100">
        <v>1</v>
      </c>
      <c r="K16" s="6"/>
    </row>
    <row r="17" spans="1:11" x14ac:dyDescent="0.2">
      <c r="A17" s="82" t="s">
        <v>5031</v>
      </c>
      <c r="B17" s="109"/>
      <c r="C17" s="120"/>
      <c r="D17" s="121">
        <v>2</v>
      </c>
      <c r="E17" s="122"/>
      <c r="F17" s="123"/>
      <c r="G17" s="118">
        <v>1</v>
      </c>
      <c r="H17" s="124"/>
      <c r="I17" s="125"/>
      <c r="J17" s="126">
        <v>3</v>
      </c>
      <c r="K17" s="6"/>
    </row>
    <row r="18" spans="1:11" x14ac:dyDescent="0.2">
      <c r="A18" s="82" t="s">
        <v>3945</v>
      </c>
      <c r="B18" s="83" t="s">
        <v>9</v>
      </c>
      <c r="C18" s="127">
        <v>4</v>
      </c>
      <c r="D18" s="128"/>
      <c r="E18" s="129"/>
      <c r="F18" s="130"/>
      <c r="G18" s="130"/>
      <c r="H18" s="131"/>
      <c r="I18" s="132"/>
      <c r="J18" s="90">
        <v>4</v>
      </c>
      <c r="K18" s="6"/>
    </row>
    <row r="19" spans="1:11" x14ac:dyDescent="0.2">
      <c r="A19" s="82" t="s">
        <v>5032</v>
      </c>
      <c r="B19" s="109"/>
      <c r="C19" s="120">
        <v>4</v>
      </c>
      <c r="D19" s="121"/>
      <c r="E19" s="122"/>
      <c r="F19" s="123"/>
      <c r="G19" s="118"/>
      <c r="H19" s="124"/>
      <c r="I19" s="125"/>
      <c r="J19" s="126">
        <v>4</v>
      </c>
      <c r="K19" s="6"/>
    </row>
    <row r="20" spans="1:11" x14ac:dyDescent="0.2">
      <c r="A20" s="82" t="s">
        <v>1125</v>
      </c>
      <c r="B20" s="83" t="s">
        <v>9</v>
      </c>
      <c r="C20" s="127">
        <v>1</v>
      </c>
      <c r="D20" s="128"/>
      <c r="E20" s="129">
        <v>3</v>
      </c>
      <c r="F20" s="130"/>
      <c r="G20" s="130"/>
      <c r="H20" s="131"/>
      <c r="I20" s="132"/>
      <c r="J20" s="90">
        <v>4</v>
      </c>
      <c r="K20" s="6"/>
    </row>
    <row r="21" spans="1:11" x14ac:dyDescent="0.2">
      <c r="A21" s="82" t="s">
        <v>5033</v>
      </c>
      <c r="B21" s="109"/>
      <c r="C21" s="133">
        <v>1</v>
      </c>
      <c r="D21" s="121"/>
      <c r="E21" s="122">
        <v>3</v>
      </c>
      <c r="F21" s="134"/>
      <c r="G21" s="134"/>
      <c r="H21" s="124"/>
      <c r="I21" s="125"/>
      <c r="J21" s="126">
        <v>4</v>
      </c>
      <c r="K21" s="6"/>
    </row>
    <row r="22" spans="1:11" ht="13.5" thickBot="1" x14ac:dyDescent="0.25">
      <c r="A22" s="135" t="s">
        <v>5028</v>
      </c>
      <c r="B22" s="136"/>
      <c r="C22" s="21">
        <v>761</v>
      </c>
      <c r="D22" s="137">
        <v>78</v>
      </c>
      <c r="E22" s="138">
        <v>102</v>
      </c>
      <c r="F22" s="139">
        <v>137</v>
      </c>
      <c r="G22" s="139">
        <v>399</v>
      </c>
      <c r="H22" s="140">
        <v>31</v>
      </c>
      <c r="I22" s="141">
        <v>34</v>
      </c>
      <c r="J22" s="142">
        <v>1542</v>
      </c>
      <c r="K22" s="6"/>
    </row>
    <row r="23" spans="1:11" x14ac:dyDescent="0.2">
      <c r="I23" s="1"/>
    </row>
  </sheetData>
  <mergeCells count="2">
    <mergeCell ref="A3:J3"/>
    <mergeCell ref="A4:J4"/>
  </mergeCells>
  <pageMargins left="0.78740157480314965" right="0.31496062992125984" top="1.2598425196850394" bottom="0.35433070866141736" header="0.35433070866141736" footer="0.19685039370078741"/>
  <pageSetup paperSize="9" scale="85" fitToHeight="0" orientation="landscape" horizontalDpi="1200" verticalDpi="1200" r:id="rId2"/>
  <headerFooter>
    <oddHeader>&amp;L&amp;G</oddHeader>
    <oddFooter>&amp;R&amp;8Consulta ao Cadastro de Obras de Arte Especiais do RS realizada em 31/03/2023</oddFooter>
  </headerFooter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9"/>
  <sheetViews>
    <sheetView zoomScaleNormal="100" workbookViewId="0"/>
  </sheetViews>
  <sheetFormatPr defaultRowHeight="12.75" x14ac:dyDescent="0.2"/>
  <cols>
    <col min="1" max="1" width="20.85546875" customWidth="1"/>
    <col min="2" max="5" width="15.5703125" customWidth="1"/>
    <col min="6" max="6" width="9.7109375" customWidth="1"/>
    <col min="7" max="9" width="15.7109375" customWidth="1"/>
  </cols>
  <sheetData>
    <row r="1" spans="1:6" x14ac:dyDescent="0.2">
      <c r="A1" s="2" t="s">
        <v>5065</v>
      </c>
    </row>
    <row r="2" spans="1:6" ht="13.5" thickBot="1" x14ac:dyDescent="0.25"/>
    <row r="3" spans="1:6" ht="12.75" customHeight="1" x14ac:dyDescent="0.2">
      <c r="A3" s="262" t="s">
        <v>5036</v>
      </c>
      <c r="B3" s="263"/>
      <c r="C3" s="263"/>
      <c r="D3" s="263"/>
      <c r="E3" s="263"/>
      <c r="F3" s="264"/>
    </row>
    <row r="4" spans="1:6" ht="13.5" customHeight="1" thickBot="1" x14ac:dyDescent="0.25">
      <c r="A4" s="270" t="s">
        <v>9487</v>
      </c>
      <c r="B4" s="271"/>
      <c r="C4" s="271"/>
      <c r="D4" s="271"/>
      <c r="E4" s="271"/>
      <c r="F4" s="272"/>
    </row>
    <row r="5" spans="1:6" x14ac:dyDescent="0.2">
      <c r="A5" s="143" t="s">
        <v>5016</v>
      </c>
      <c r="B5" s="144" t="s">
        <v>5039</v>
      </c>
      <c r="C5" s="273" t="s">
        <v>5042</v>
      </c>
      <c r="D5" s="273"/>
      <c r="E5" s="38"/>
      <c r="F5" s="39"/>
    </row>
    <row r="6" spans="1:6" ht="3.75" hidden="1" customHeight="1" x14ac:dyDescent="0.2">
      <c r="A6" s="23"/>
      <c r="B6" s="6"/>
      <c r="C6" s="6"/>
      <c r="D6" s="6"/>
      <c r="E6" s="6"/>
      <c r="F6" s="24"/>
    </row>
    <row r="7" spans="1:6" ht="12.75" hidden="1" customHeight="1" x14ac:dyDescent="0.2">
      <c r="A7" s="32" t="s">
        <v>5035</v>
      </c>
      <c r="B7" s="26" t="s">
        <v>5015</v>
      </c>
      <c r="C7" s="31"/>
      <c r="D7" s="31"/>
      <c r="E7" s="31"/>
      <c r="F7" s="28"/>
    </row>
    <row r="8" spans="1:6" x14ac:dyDescent="0.2">
      <c r="A8" s="29" t="s">
        <v>5006</v>
      </c>
      <c r="B8" s="145" t="s">
        <v>9</v>
      </c>
      <c r="C8" s="145" t="s">
        <v>2069</v>
      </c>
      <c r="D8" s="145" t="s">
        <v>226</v>
      </c>
      <c r="E8" s="27" t="s">
        <v>94</v>
      </c>
      <c r="F8" s="20" t="s">
        <v>5028</v>
      </c>
    </row>
    <row r="9" spans="1:6" x14ac:dyDescent="0.2">
      <c r="A9" s="146" t="s">
        <v>1</v>
      </c>
      <c r="B9" s="147">
        <v>576</v>
      </c>
      <c r="C9" s="147">
        <v>33</v>
      </c>
      <c r="D9" s="147">
        <v>5</v>
      </c>
      <c r="E9" s="147">
        <v>51</v>
      </c>
      <c r="F9" s="148">
        <v>665</v>
      </c>
    </row>
    <row r="10" spans="1:6" x14ac:dyDescent="0.2">
      <c r="A10" s="146" t="s">
        <v>48</v>
      </c>
      <c r="B10" s="147">
        <v>89</v>
      </c>
      <c r="C10" s="147"/>
      <c r="D10" s="147">
        <v>2</v>
      </c>
      <c r="E10" s="147"/>
      <c r="F10" s="148">
        <v>91</v>
      </c>
    </row>
    <row r="11" spans="1:6" x14ac:dyDescent="0.2">
      <c r="A11" s="22" t="s">
        <v>2560</v>
      </c>
      <c r="B11" s="147"/>
      <c r="C11" s="147"/>
      <c r="D11" s="147"/>
      <c r="E11" s="147"/>
      <c r="F11" s="148"/>
    </row>
    <row r="12" spans="1:6" x14ac:dyDescent="0.2">
      <c r="A12" s="146" t="s">
        <v>3945</v>
      </c>
      <c r="B12" s="147">
        <v>4</v>
      </c>
      <c r="C12" s="147"/>
      <c r="D12" s="147"/>
      <c r="E12" s="147"/>
      <c r="F12" s="148">
        <v>4</v>
      </c>
    </row>
    <row r="13" spans="1:6" x14ac:dyDescent="0.2">
      <c r="A13" s="146" t="s">
        <v>1125</v>
      </c>
      <c r="B13" s="147">
        <v>1</v>
      </c>
      <c r="C13" s="147"/>
      <c r="D13" s="147"/>
      <c r="E13" s="147"/>
      <c r="F13" s="148">
        <v>1</v>
      </c>
    </row>
    <row r="14" spans="1:6" ht="13.5" thickBot="1" x14ac:dyDescent="0.25">
      <c r="A14" s="30" t="s">
        <v>5028</v>
      </c>
      <c r="B14" s="21">
        <v>670</v>
      </c>
      <c r="C14" s="21">
        <v>33</v>
      </c>
      <c r="D14" s="21">
        <v>7</v>
      </c>
      <c r="E14" s="21">
        <v>51</v>
      </c>
      <c r="F14" s="149">
        <v>761</v>
      </c>
    </row>
    <row r="15" spans="1:6" ht="8.1" customHeight="1" thickBot="1" x14ac:dyDescent="0.25">
      <c r="A15" s="23"/>
      <c r="B15" s="6"/>
      <c r="C15" s="6"/>
      <c r="D15" s="6"/>
      <c r="E15" s="6"/>
      <c r="F15" s="24"/>
    </row>
    <row r="16" spans="1:6" x14ac:dyDescent="0.2">
      <c r="A16" s="150" t="s">
        <v>5016</v>
      </c>
      <c r="B16" s="151" t="s">
        <v>5039</v>
      </c>
      <c r="C16" s="274" t="s">
        <v>5041</v>
      </c>
      <c r="D16" s="274"/>
      <c r="E16" s="37"/>
      <c r="F16" s="36"/>
    </row>
    <row r="17" spans="1:6" ht="12.75" hidden="1" customHeight="1" x14ac:dyDescent="0.2">
      <c r="A17" s="23"/>
      <c r="B17" s="6"/>
      <c r="C17" s="6"/>
      <c r="D17" s="6"/>
      <c r="E17" s="6"/>
      <c r="F17" s="24"/>
    </row>
    <row r="18" spans="1:6" ht="12.75" hidden="1" customHeight="1" x14ac:dyDescent="0.2">
      <c r="A18" s="32" t="s">
        <v>5035</v>
      </c>
      <c r="B18" s="31" t="s">
        <v>5015</v>
      </c>
      <c r="C18" s="31"/>
      <c r="D18" s="31"/>
      <c r="E18" s="31"/>
      <c r="F18" s="28"/>
    </row>
    <row r="19" spans="1:6" x14ac:dyDescent="0.2">
      <c r="A19" s="29" t="s">
        <v>5006</v>
      </c>
      <c r="B19" s="145" t="s">
        <v>9</v>
      </c>
      <c r="C19" s="145" t="s">
        <v>2069</v>
      </c>
      <c r="D19" s="145" t="s">
        <v>226</v>
      </c>
      <c r="E19" s="27" t="s">
        <v>94</v>
      </c>
      <c r="F19" s="20" t="s">
        <v>5028</v>
      </c>
    </row>
    <row r="20" spans="1:6" x14ac:dyDescent="0.2">
      <c r="A20" s="146" t="s">
        <v>1</v>
      </c>
      <c r="B20" s="152">
        <v>54</v>
      </c>
      <c r="C20" s="153"/>
      <c r="D20" s="154"/>
      <c r="E20" s="154"/>
      <c r="F20" s="155">
        <v>54</v>
      </c>
    </row>
    <row r="21" spans="1:6" x14ac:dyDescent="0.2">
      <c r="A21" s="146" t="s">
        <v>48</v>
      </c>
      <c r="B21" s="152">
        <v>22</v>
      </c>
      <c r="C21" s="153"/>
      <c r="D21" s="154"/>
      <c r="E21" s="154"/>
      <c r="F21" s="155">
        <v>22</v>
      </c>
    </row>
    <row r="22" spans="1:6" x14ac:dyDescent="0.2">
      <c r="A22" s="22" t="s">
        <v>2560</v>
      </c>
      <c r="B22" s="156">
        <v>1</v>
      </c>
      <c r="C22" s="157">
        <v>1</v>
      </c>
      <c r="D22" s="158"/>
      <c r="E22" s="158"/>
      <c r="F22" s="155">
        <v>2</v>
      </c>
    </row>
    <row r="23" spans="1:6" x14ac:dyDescent="0.2">
      <c r="A23" s="146" t="s">
        <v>3945</v>
      </c>
      <c r="B23" s="159"/>
      <c r="C23" s="154"/>
      <c r="D23" s="154"/>
      <c r="E23" s="154"/>
      <c r="F23" s="155"/>
    </row>
    <row r="24" spans="1:6" x14ac:dyDescent="0.2">
      <c r="A24" s="146" t="s">
        <v>1125</v>
      </c>
      <c r="B24" s="152"/>
      <c r="C24" s="153"/>
      <c r="D24" s="154"/>
      <c r="E24" s="154"/>
      <c r="F24" s="155"/>
    </row>
    <row r="25" spans="1:6" ht="13.5" thickBot="1" x14ac:dyDescent="0.25">
      <c r="A25" s="30" t="s">
        <v>5028</v>
      </c>
      <c r="B25" s="160">
        <v>77</v>
      </c>
      <c r="C25" s="160">
        <v>1</v>
      </c>
      <c r="D25" s="160"/>
      <c r="E25" s="161"/>
      <c r="F25" s="162">
        <v>78</v>
      </c>
    </row>
    <row r="26" spans="1:6" ht="6" customHeight="1" thickBot="1" x14ac:dyDescent="0.25">
      <c r="A26" s="23"/>
      <c r="B26" s="6"/>
      <c r="C26" s="6"/>
      <c r="D26" s="6"/>
      <c r="E26" s="6"/>
      <c r="F26" s="24"/>
    </row>
    <row r="27" spans="1:6" x14ac:dyDescent="0.2">
      <c r="A27" s="163" t="s">
        <v>5016</v>
      </c>
      <c r="B27" s="164" t="s">
        <v>5039</v>
      </c>
      <c r="C27" s="275" t="s">
        <v>5434</v>
      </c>
      <c r="D27" s="275"/>
      <c r="E27" s="66"/>
      <c r="F27" s="67"/>
    </row>
    <row r="28" spans="1:6" ht="3.75" hidden="1" customHeight="1" x14ac:dyDescent="0.2">
      <c r="A28" s="23"/>
      <c r="B28" s="6"/>
      <c r="C28" s="6"/>
      <c r="D28" s="6"/>
      <c r="E28" s="6"/>
      <c r="F28" s="24"/>
    </row>
    <row r="29" spans="1:6" ht="12.75" hidden="1" customHeight="1" x14ac:dyDescent="0.2">
      <c r="A29" s="32" t="s">
        <v>5035</v>
      </c>
      <c r="B29" s="31" t="s">
        <v>5015</v>
      </c>
      <c r="C29" s="31"/>
      <c r="D29" s="31"/>
      <c r="E29" s="31"/>
      <c r="F29" s="28"/>
    </row>
    <row r="30" spans="1:6" x14ac:dyDescent="0.2">
      <c r="A30" s="29" t="s">
        <v>5006</v>
      </c>
      <c r="B30" s="145" t="s">
        <v>9</v>
      </c>
      <c r="C30" s="145" t="s">
        <v>2069</v>
      </c>
      <c r="D30" s="145" t="s">
        <v>226</v>
      </c>
      <c r="E30" s="27" t="s">
        <v>94</v>
      </c>
      <c r="F30" s="20" t="s">
        <v>5028</v>
      </c>
    </row>
    <row r="31" spans="1:6" x14ac:dyDescent="0.2">
      <c r="A31" s="146" t="s">
        <v>1</v>
      </c>
      <c r="B31" s="165">
        <v>63</v>
      </c>
      <c r="C31" s="166"/>
      <c r="D31" s="167">
        <v>1</v>
      </c>
      <c r="E31" s="167"/>
      <c r="F31" s="168">
        <v>64</v>
      </c>
    </row>
    <row r="32" spans="1:6" x14ac:dyDescent="0.2">
      <c r="A32" s="146" t="s">
        <v>48</v>
      </c>
      <c r="B32" s="165">
        <v>35</v>
      </c>
      <c r="C32" s="166"/>
      <c r="D32" s="167"/>
      <c r="E32" s="167"/>
      <c r="F32" s="168">
        <v>35</v>
      </c>
    </row>
    <row r="33" spans="1:6" x14ac:dyDescent="0.2">
      <c r="A33" s="22" t="s">
        <v>2560</v>
      </c>
      <c r="B33" s="169"/>
      <c r="C33" s="170"/>
      <c r="D33" s="171"/>
      <c r="E33" s="171"/>
      <c r="F33" s="168"/>
    </row>
    <row r="34" spans="1:6" x14ac:dyDescent="0.2">
      <c r="A34" s="146" t="s">
        <v>3945</v>
      </c>
      <c r="B34" s="172"/>
      <c r="C34" s="167"/>
      <c r="D34" s="167"/>
      <c r="E34" s="167"/>
      <c r="F34" s="168"/>
    </row>
    <row r="35" spans="1:6" x14ac:dyDescent="0.2">
      <c r="A35" s="146" t="s">
        <v>1125</v>
      </c>
      <c r="B35" s="165">
        <v>3</v>
      </c>
      <c r="C35" s="166"/>
      <c r="D35" s="167"/>
      <c r="E35" s="167"/>
      <c r="F35" s="168">
        <v>3</v>
      </c>
    </row>
    <row r="36" spans="1:6" ht="13.5" thickBot="1" x14ac:dyDescent="0.25">
      <c r="A36" s="30" t="s">
        <v>5028</v>
      </c>
      <c r="B36" s="173">
        <v>101</v>
      </c>
      <c r="C36" s="174"/>
      <c r="D36" s="173">
        <v>1</v>
      </c>
      <c r="E36" s="175"/>
      <c r="F36" s="176">
        <v>102</v>
      </c>
    </row>
    <row r="37" spans="1:6" ht="8.1" customHeight="1" thickBot="1" x14ac:dyDescent="0.25">
      <c r="A37" s="23"/>
      <c r="B37" s="6"/>
      <c r="C37" s="6"/>
      <c r="D37" s="6"/>
      <c r="E37" s="6"/>
      <c r="F37" s="24"/>
    </row>
    <row r="38" spans="1:6" x14ac:dyDescent="0.2">
      <c r="A38" s="177" t="s">
        <v>5016</v>
      </c>
      <c r="B38" s="178" t="s">
        <v>5039</v>
      </c>
      <c r="C38" s="42" t="s">
        <v>5040</v>
      </c>
      <c r="D38" s="42"/>
      <c r="E38" s="43"/>
      <c r="F38" s="35"/>
    </row>
    <row r="39" spans="1:6" ht="12.75" hidden="1" customHeight="1" x14ac:dyDescent="0.2">
      <c r="A39" s="23"/>
      <c r="B39" s="6"/>
      <c r="C39" s="6"/>
      <c r="D39" s="6"/>
      <c r="E39" s="6"/>
      <c r="F39" s="24"/>
    </row>
    <row r="40" spans="1:6" ht="12.75" hidden="1" customHeight="1" x14ac:dyDescent="0.2">
      <c r="A40" s="32" t="s">
        <v>5035</v>
      </c>
      <c r="B40" s="26" t="s">
        <v>5015</v>
      </c>
      <c r="C40" s="31"/>
      <c r="D40" s="31"/>
      <c r="E40" s="31"/>
      <c r="F40" s="28"/>
    </row>
    <row r="41" spans="1:6" x14ac:dyDescent="0.2">
      <c r="A41" s="29" t="s">
        <v>5006</v>
      </c>
      <c r="B41" s="145" t="s">
        <v>9</v>
      </c>
      <c r="C41" s="145" t="s">
        <v>2069</v>
      </c>
      <c r="D41" s="145" t="s">
        <v>226</v>
      </c>
      <c r="E41" s="27" t="s">
        <v>94</v>
      </c>
      <c r="F41" s="20" t="s">
        <v>5028</v>
      </c>
    </row>
    <row r="42" spans="1:6" x14ac:dyDescent="0.2">
      <c r="A42" s="146" t="s">
        <v>1</v>
      </c>
      <c r="B42" s="179">
        <v>440</v>
      </c>
      <c r="C42" s="179">
        <v>3</v>
      </c>
      <c r="D42" s="179"/>
      <c r="E42" s="179"/>
      <c r="F42" s="180">
        <v>443</v>
      </c>
    </row>
    <row r="43" spans="1:6" x14ac:dyDescent="0.2">
      <c r="A43" s="146" t="s">
        <v>48</v>
      </c>
      <c r="B43" s="179">
        <v>92</v>
      </c>
      <c r="C43" s="179"/>
      <c r="D43" s="179"/>
      <c r="E43" s="179"/>
      <c r="F43" s="180">
        <v>92</v>
      </c>
    </row>
    <row r="44" spans="1:6" x14ac:dyDescent="0.2">
      <c r="A44" s="22" t="s">
        <v>2560</v>
      </c>
      <c r="B44" s="181">
        <v>1</v>
      </c>
      <c r="C44" s="181"/>
      <c r="D44" s="181"/>
      <c r="E44" s="181"/>
      <c r="F44" s="180">
        <v>1</v>
      </c>
    </row>
    <row r="45" spans="1:6" x14ac:dyDescent="0.2">
      <c r="A45" s="146" t="s">
        <v>3945</v>
      </c>
      <c r="B45" s="112"/>
      <c r="C45" s="112"/>
      <c r="D45" s="112"/>
      <c r="E45" s="112"/>
      <c r="F45" s="180"/>
    </row>
    <row r="46" spans="1:6" x14ac:dyDescent="0.2">
      <c r="A46" s="146" t="s">
        <v>1125</v>
      </c>
      <c r="B46" s="112"/>
      <c r="C46" s="112"/>
      <c r="D46" s="112"/>
      <c r="E46" s="112"/>
      <c r="F46" s="180"/>
    </row>
    <row r="47" spans="1:6" ht="13.5" thickBot="1" x14ac:dyDescent="0.25">
      <c r="A47" s="30" t="s">
        <v>5028</v>
      </c>
      <c r="B47" s="139">
        <v>533</v>
      </c>
      <c r="C47" s="139">
        <v>3</v>
      </c>
      <c r="D47" s="139"/>
      <c r="E47" s="139"/>
      <c r="F47" s="182">
        <v>536</v>
      </c>
    </row>
    <row r="48" spans="1:6" ht="8.1" customHeight="1" thickBot="1" x14ac:dyDescent="0.25">
      <c r="A48" s="23"/>
      <c r="B48" s="6"/>
      <c r="C48" s="6"/>
      <c r="D48" s="6"/>
      <c r="E48" s="6"/>
      <c r="F48" s="24"/>
    </row>
    <row r="49" spans="1:6" x14ac:dyDescent="0.2">
      <c r="A49" s="183" t="s">
        <v>5016</v>
      </c>
      <c r="B49" s="184" t="s">
        <v>5039</v>
      </c>
      <c r="C49" s="268" t="s">
        <v>2348</v>
      </c>
      <c r="D49" s="268"/>
      <c r="E49" s="41"/>
      <c r="F49" s="34"/>
    </row>
    <row r="50" spans="1:6" ht="12.75" hidden="1" customHeight="1" x14ac:dyDescent="0.2">
      <c r="A50" s="23"/>
      <c r="B50" s="6"/>
      <c r="C50" s="6"/>
      <c r="D50" s="6"/>
      <c r="E50" s="6"/>
      <c r="F50" s="24"/>
    </row>
    <row r="51" spans="1:6" ht="12.75" hidden="1" customHeight="1" x14ac:dyDescent="0.2">
      <c r="A51" s="32" t="s">
        <v>5035</v>
      </c>
      <c r="B51" s="26" t="s">
        <v>5015</v>
      </c>
      <c r="C51" s="31"/>
      <c r="D51" s="31"/>
      <c r="E51" s="31"/>
      <c r="F51" s="28"/>
    </row>
    <row r="52" spans="1:6" x14ac:dyDescent="0.2">
      <c r="A52" s="29" t="s">
        <v>5006</v>
      </c>
      <c r="B52" s="145" t="s">
        <v>9</v>
      </c>
      <c r="C52" s="145" t="s">
        <v>2069</v>
      </c>
      <c r="D52" s="145" t="s">
        <v>226</v>
      </c>
      <c r="E52" s="27" t="s">
        <v>94</v>
      </c>
      <c r="F52" s="20" t="s">
        <v>5028</v>
      </c>
    </row>
    <row r="53" spans="1:6" x14ac:dyDescent="0.2">
      <c r="A53" s="146" t="s">
        <v>1</v>
      </c>
      <c r="B53" s="185">
        <v>24</v>
      </c>
      <c r="C53" s="185">
        <v>3</v>
      </c>
      <c r="D53" s="185"/>
      <c r="E53" s="185"/>
      <c r="F53" s="186">
        <v>27</v>
      </c>
    </row>
    <row r="54" spans="1:6" x14ac:dyDescent="0.2">
      <c r="A54" s="146" t="s">
        <v>48</v>
      </c>
      <c r="B54" s="187">
        <v>4</v>
      </c>
      <c r="C54" s="187"/>
      <c r="D54" s="187"/>
      <c r="E54" s="187"/>
      <c r="F54" s="186">
        <v>4</v>
      </c>
    </row>
    <row r="55" spans="1:6" x14ac:dyDescent="0.2">
      <c r="A55" s="22" t="s">
        <v>2560</v>
      </c>
      <c r="B55" s="187"/>
      <c r="C55" s="187"/>
      <c r="D55" s="187"/>
      <c r="E55" s="187"/>
      <c r="F55" s="186"/>
    </row>
    <row r="56" spans="1:6" x14ac:dyDescent="0.2">
      <c r="A56" s="146" t="s">
        <v>3945</v>
      </c>
      <c r="B56" s="187"/>
      <c r="C56" s="187"/>
      <c r="D56" s="187"/>
      <c r="E56" s="187"/>
      <c r="F56" s="186"/>
    </row>
    <row r="57" spans="1:6" x14ac:dyDescent="0.2">
      <c r="A57" s="146" t="s">
        <v>1125</v>
      </c>
      <c r="B57" s="187"/>
      <c r="C57" s="187"/>
      <c r="D57" s="187"/>
      <c r="E57" s="187"/>
      <c r="F57" s="186"/>
    </row>
    <row r="58" spans="1:6" ht="13.5" thickBot="1" x14ac:dyDescent="0.25">
      <c r="A58" s="30" t="s">
        <v>5028</v>
      </c>
      <c r="B58" s="188">
        <v>28</v>
      </c>
      <c r="C58" s="188">
        <v>3</v>
      </c>
      <c r="D58" s="188"/>
      <c r="E58" s="188"/>
      <c r="F58" s="189">
        <v>31</v>
      </c>
    </row>
    <row r="59" spans="1:6" ht="8.1" customHeight="1" thickBot="1" x14ac:dyDescent="0.25">
      <c r="A59" s="23"/>
      <c r="B59" s="6"/>
      <c r="C59" s="6"/>
      <c r="D59" s="6"/>
      <c r="E59" s="6"/>
      <c r="F59" s="24"/>
    </row>
    <row r="60" spans="1:6" x14ac:dyDescent="0.2">
      <c r="A60" s="190" t="s">
        <v>5016</v>
      </c>
      <c r="B60" s="191" t="s">
        <v>5039</v>
      </c>
      <c r="C60" s="269" t="s">
        <v>1392</v>
      </c>
      <c r="D60" s="269"/>
      <c r="E60" s="40"/>
      <c r="F60" s="33"/>
    </row>
    <row r="61" spans="1:6" ht="12.75" hidden="1" customHeight="1" x14ac:dyDescent="0.2">
      <c r="A61" s="23"/>
      <c r="B61" s="6"/>
      <c r="C61" s="6"/>
      <c r="D61" s="6"/>
      <c r="E61" s="6"/>
      <c r="F61" s="24"/>
    </row>
    <row r="62" spans="1:6" ht="12.75" hidden="1" customHeight="1" x14ac:dyDescent="0.2">
      <c r="A62" s="32" t="s">
        <v>5035</v>
      </c>
      <c r="B62" s="26" t="s">
        <v>5015</v>
      </c>
      <c r="C62" s="31"/>
      <c r="D62" s="31"/>
      <c r="E62" s="31"/>
      <c r="F62" s="28"/>
    </row>
    <row r="63" spans="1:6" x14ac:dyDescent="0.2">
      <c r="A63" s="29" t="s">
        <v>5006</v>
      </c>
      <c r="B63" s="145" t="s">
        <v>9</v>
      </c>
      <c r="C63" s="145" t="s">
        <v>2069</v>
      </c>
      <c r="D63" s="145" t="s">
        <v>226</v>
      </c>
      <c r="E63" s="27" t="s">
        <v>94</v>
      </c>
      <c r="F63" s="20" t="s">
        <v>5028</v>
      </c>
    </row>
    <row r="64" spans="1:6" x14ac:dyDescent="0.2">
      <c r="A64" s="146" t="s">
        <v>1</v>
      </c>
      <c r="B64" s="192">
        <v>25</v>
      </c>
      <c r="C64" s="192"/>
      <c r="D64" s="192">
        <v>1</v>
      </c>
      <c r="E64" s="192">
        <v>6</v>
      </c>
      <c r="F64" s="193">
        <v>32</v>
      </c>
    </row>
    <row r="65" spans="1:6" x14ac:dyDescent="0.2">
      <c r="A65" s="146" t="s">
        <v>48</v>
      </c>
      <c r="B65" s="192">
        <v>2</v>
      </c>
      <c r="C65" s="192"/>
      <c r="D65" s="192"/>
      <c r="E65" s="192"/>
      <c r="F65" s="193">
        <v>2</v>
      </c>
    </row>
    <row r="66" spans="1:6" x14ac:dyDescent="0.2">
      <c r="A66" s="22" t="s">
        <v>2560</v>
      </c>
      <c r="B66" s="194"/>
      <c r="C66" s="194"/>
      <c r="D66" s="194"/>
      <c r="E66" s="194"/>
      <c r="F66" s="193"/>
    </row>
    <row r="67" spans="1:6" x14ac:dyDescent="0.2">
      <c r="A67" s="146" t="s">
        <v>3945</v>
      </c>
      <c r="B67" s="192"/>
      <c r="C67" s="192"/>
      <c r="D67" s="192"/>
      <c r="E67" s="192"/>
      <c r="F67" s="193"/>
    </row>
    <row r="68" spans="1:6" x14ac:dyDescent="0.2">
      <c r="A68" s="146" t="s">
        <v>1125</v>
      </c>
      <c r="B68" s="192"/>
      <c r="C68" s="192"/>
      <c r="D68" s="192"/>
      <c r="E68" s="192"/>
      <c r="F68" s="193"/>
    </row>
    <row r="69" spans="1:6" ht="13.5" thickBot="1" x14ac:dyDescent="0.25">
      <c r="A69" s="30" t="s">
        <v>5028</v>
      </c>
      <c r="B69" s="141">
        <v>27</v>
      </c>
      <c r="C69" s="141"/>
      <c r="D69" s="141">
        <v>1</v>
      </c>
      <c r="E69" s="141">
        <v>6</v>
      </c>
      <c r="F69" s="195">
        <v>34</v>
      </c>
    </row>
  </sheetData>
  <mergeCells count="7">
    <mergeCell ref="C49:D49"/>
    <mergeCell ref="C60:D60"/>
    <mergeCell ref="A4:F4"/>
    <mergeCell ref="A3:F3"/>
    <mergeCell ref="C5:D5"/>
    <mergeCell ref="C16:D16"/>
    <mergeCell ref="C27:D27"/>
  </mergeCells>
  <pageMargins left="0.78740157480314965" right="0.39370078740157483" top="1.2598425196850394" bottom="0.35433070866141736" header="0.35433070866141736" footer="0.19685039370078741"/>
  <pageSetup paperSize="9" scale="99" fitToHeight="0" orientation="portrait" horizontalDpi="1200" verticalDpi="1200" r:id="rId7"/>
  <headerFooter>
    <oddHeader>&amp;L&amp;G</oddHeader>
    <oddFooter>&amp;R&amp;8Consulta ao Cadastro de Obras de Arte Especiais do RS realizada em 31/03/2023</oddFooter>
  </headerFooter>
  <legacyDrawingHF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1"/>
  <sheetViews>
    <sheetView zoomScaleNormal="100" workbookViewId="0"/>
  </sheetViews>
  <sheetFormatPr defaultRowHeight="12.75" x14ac:dyDescent="0.2"/>
  <cols>
    <col min="1" max="1" width="7.42578125" customWidth="1"/>
    <col min="2" max="2" width="24" customWidth="1"/>
    <col min="3" max="3" width="20.85546875" customWidth="1"/>
    <col min="4" max="8" width="10.7109375" customWidth="1"/>
    <col min="9" max="11" width="11.28515625" bestFit="1" customWidth="1"/>
    <col min="12" max="12" width="11.85546875" bestFit="1" customWidth="1"/>
    <col min="13" max="13" width="11.28515625" bestFit="1" customWidth="1"/>
    <col min="14" max="14" width="11.42578125" bestFit="1" customWidth="1"/>
    <col min="15" max="16" width="11.28515625" bestFit="1" customWidth="1"/>
    <col min="17" max="17" width="13.7109375" bestFit="1" customWidth="1"/>
    <col min="18" max="18" width="10" bestFit="1" customWidth="1"/>
  </cols>
  <sheetData>
    <row r="1" spans="1:8" x14ac:dyDescent="0.2">
      <c r="A1" s="2" t="s">
        <v>5065</v>
      </c>
    </row>
    <row r="2" spans="1:8" ht="13.5" thickBot="1" x14ac:dyDescent="0.25"/>
    <row r="3" spans="1:8" ht="12.75" customHeight="1" x14ac:dyDescent="0.2">
      <c r="A3" s="262" t="s">
        <v>5036</v>
      </c>
      <c r="B3" s="263"/>
      <c r="C3" s="263"/>
      <c r="D3" s="263"/>
      <c r="E3" s="263"/>
      <c r="F3" s="263"/>
      <c r="G3" s="263"/>
      <c r="H3" s="264"/>
    </row>
    <row r="4" spans="1:8" ht="13.5" customHeight="1" x14ac:dyDescent="0.2">
      <c r="A4" s="278" t="s">
        <v>9488</v>
      </c>
      <c r="B4" s="279"/>
      <c r="C4" s="279"/>
      <c r="D4" s="279"/>
      <c r="E4" s="279"/>
      <c r="F4" s="279"/>
      <c r="G4" s="279"/>
      <c r="H4" s="280"/>
    </row>
    <row r="5" spans="1:8" x14ac:dyDescent="0.2">
      <c r="A5" s="196" t="s">
        <v>5016</v>
      </c>
      <c r="B5" s="197" t="s">
        <v>5039</v>
      </c>
      <c r="C5" s="276" t="s">
        <v>5060</v>
      </c>
      <c r="D5" s="276"/>
      <c r="E5" s="276"/>
      <c r="F5" s="276"/>
      <c r="G5" s="276"/>
      <c r="H5" s="277"/>
    </row>
    <row r="6" spans="1:8" ht="12.75" hidden="1" customHeight="1" x14ac:dyDescent="0.2">
      <c r="A6" s="23"/>
      <c r="B6" s="6"/>
      <c r="C6" s="6"/>
      <c r="D6" s="6"/>
      <c r="E6" s="6"/>
      <c r="F6" s="6"/>
      <c r="G6" s="6"/>
      <c r="H6" s="24"/>
    </row>
    <row r="7" spans="1:8" ht="12.75" hidden="1" customHeight="1" x14ac:dyDescent="0.2">
      <c r="A7" s="281" t="s">
        <v>5034</v>
      </c>
      <c r="B7" s="198"/>
      <c r="C7" s="198"/>
      <c r="D7" s="199" t="s">
        <v>5015</v>
      </c>
      <c r="E7" s="198"/>
      <c r="F7" s="198"/>
      <c r="G7" s="198"/>
      <c r="H7" s="200"/>
    </row>
    <row r="8" spans="1:8" ht="15" customHeight="1" x14ac:dyDescent="0.2">
      <c r="A8" s="201" t="s">
        <v>5017</v>
      </c>
      <c r="B8" s="202" t="s">
        <v>5022</v>
      </c>
      <c r="C8" s="202" t="s">
        <v>5006</v>
      </c>
      <c r="D8" s="203" t="s">
        <v>9</v>
      </c>
      <c r="E8" s="203" t="s">
        <v>2069</v>
      </c>
      <c r="F8" s="203" t="s">
        <v>226</v>
      </c>
      <c r="G8" s="204" t="s">
        <v>94</v>
      </c>
      <c r="H8" s="205" t="s">
        <v>5028</v>
      </c>
    </row>
    <row r="9" spans="1:8" ht="15" customHeight="1" x14ac:dyDescent="0.2">
      <c r="A9" s="206" t="s">
        <v>88</v>
      </c>
      <c r="B9" s="207" t="s">
        <v>89</v>
      </c>
      <c r="C9" s="208" t="s">
        <v>1</v>
      </c>
      <c r="D9" s="209">
        <v>42</v>
      </c>
      <c r="E9" s="210"/>
      <c r="F9" s="210">
        <v>1</v>
      </c>
      <c r="G9" s="211">
        <v>5</v>
      </c>
      <c r="H9" s="212">
        <v>48</v>
      </c>
    </row>
    <row r="10" spans="1:8" ht="15" customHeight="1" x14ac:dyDescent="0.2">
      <c r="A10" s="213"/>
      <c r="B10" s="214"/>
      <c r="C10" s="215" t="s">
        <v>48</v>
      </c>
      <c r="D10" s="216">
        <v>17</v>
      </c>
      <c r="E10" s="217"/>
      <c r="F10" s="217">
        <v>2</v>
      </c>
      <c r="G10" s="218"/>
      <c r="H10" s="219">
        <v>19</v>
      </c>
    </row>
    <row r="11" spans="1:8" ht="15" customHeight="1" x14ac:dyDescent="0.2">
      <c r="A11" s="220" t="s">
        <v>5043</v>
      </c>
      <c r="B11" s="221"/>
      <c r="C11" s="221"/>
      <c r="D11" s="222">
        <v>59</v>
      </c>
      <c r="E11" s="222"/>
      <c r="F11" s="222">
        <v>3</v>
      </c>
      <c r="G11" s="222">
        <v>5</v>
      </c>
      <c r="H11" s="223">
        <v>67</v>
      </c>
    </row>
    <row r="12" spans="1:8" ht="15" customHeight="1" x14ac:dyDescent="0.2">
      <c r="A12" s="206" t="s">
        <v>262</v>
      </c>
      <c r="B12" s="207" t="s">
        <v>263</v>
      </c>
      <c r="C12" s="208" t="s">
        <v>1</v>
      </c>
      <c r="D12" s="209">
        <v>39</v>
      </c>
      <c r="E12" s="210">
        <v>1</v>
      </c>
      <c r="F12" s="210"/>
      <c r="G12" s="211"/>
      <c r="H12" s="212">
        <v>40</v>
      </c>
    </row>
    <row r="13" spans="1:8" ht="15" customHeight="1" x14ac:dyDescent="0.2">
      <c r="A13" s="213"/>
      <c r="B13" s="214"/>
      <c r="C13" s="215" t="s">
        <v>48</v>
      </c>
      <c r="D13" s="216">
        <v>4</v>
      </c>
      <c r="E13" s="217"/>
      <c r="F13" s="217"/>
      <c r="G13" s="218"/>
      <c r="H13" s="219">
        <v>4</v>
      </c>
    </row>
    <row r="14" spans="1:8" ht="15" customHeight="1" x14ac:dyDescent="0.2">
      <c r="A14" s="220" t="s">
        <v>5044</v>
      </c>
      <c r="B14" s="221"/>
      <c r="C14" s="221"/>
      <c r="D14" s="222">
        <v>43</v>
      </c>
      <c r="E14" s="222">
        <v>1</v>
      </c>
      <c r="F14" s="222"/>
      <c r="G14" s="222"/>
      <c r="H14" s="223">
        <v>44</v>
      </c>
    </row>
    <row r="15" spans="1:8" ht="15" customHeight="1" x14ac:dyDescent="0.2">
      <c r="A15" s="206" t="s">
        <v>37</v>
      </c>
      <c r="B15" s="207" t="s">
        <v>38</v>
      </c>
      <c r="C15" s="208" t="s">
        <v>1</v>
      </c>
      <c r="D15" s="209">
        <v>54</v>
      </c>
      <c r="E15" s="210">
        <v>3</v>
      </c>
      <c r="F15" s="210">
        <v>2</v>
      </c>
      <c r="G15" s="211">
        <v>3</v>
      </c>
      <c r="H15" s="212">
        <v>62</v>
      </c>
    </row>
    <row r="16" spans="1:8" ht="15" customHeight="1" x14ac:dyDescent="0.2">
      <c r="A16" s="213"/>
      <c r="B16" s="214"/>
      <c r="C16" s="215" t="s">
        <v>48</v>
      </c>
      <c r="D16" s="216">
        <v>17</v>
      </c>
      <c r="E16" s="217"/>
      <c r="F16" s="217"/>
      <c r="G16" s="218"/>
      <c r="H16" s="219">
        <v>17</v>
      </c>
    </row>
    <row r="17" spans="1:8" ht="15" customHeight="1" x14ac:dyDescent="0.2">
      <c r="A17" s="220" t="s">
        <v>5045</v>
      </c>
      <c r="B17" s="221"/>
      <c r="C17" s="221"/>
      <c r="D17" s="222">
        <v>71</v>
      </c>
      <c r="E17" s="222">
        <v>3</v>
      </c>
      <c r="F17" s="222">
        <v>2</v>
      </c>
      <c r="G17" s="222">
        <v>3</v>
      </c>
      <c r="H17" s="223">
        <v>79</v>
      </c>
    </row>
    <row r="18" spans="1:8" ht="15" customHeight="1" x14ac:dyDescent="0.2">
      <c r="A18" s="206" t="s">
        <v>44</v>
      </c>
      <c r="B18" s="207" t="s">
        <v>45</v>
      </c>
      <c r="C18" s="208" t="s">
        <v>1</v>
      </c>
      <c r="D18" s="209">
        <v>19</v>
      </c>
      <c r="E18" s="210">
        <v>2</v>
      </c>
      <c r="F18" s="210"/>
      <c r="G18" s="211">
        <v>1</v>
      </c>
      <c r="H18" s="212">
        <v>22</v>
      </c>
    </row>
    <row r="19" spans="1:8" ht="15" customHeight="1" x14ac:dyDescent="0.2">
      <c r="A19" s="213"/>
      <c r="B19" s="214"/>
      <c r="C19" s="215" t="s">
        <v>48</v>
      </c>
      <c r="D19" s="216">
        <v>8</v>
      </c>
      <c r="E19" s="217"/>
      <c r="F19" s="217"/>
      <c r="G19" s="218"/>
      <c r="H19" s="219">
        <v>8</v>
      </c>
    </row>
    <row r="20" spans="1:8" ht="15" customHeight="1" x14ac:dyDescent="0.2">
      <c r="A20" s="220" t="s">
        <v>5046</v>
      </c>
      <c r="B20" s="221"/>
      <c r="C20" s="221"/>
      <c r="D20" s="222">
        <v>27</v>
      </c>
      <c r="E20" s="222">
        <v>2</v>
      </c>
      <c r="F20" s="222"/>
      <c r="G20" s="222">
        <v>1</v>
      </c>
      <c r="H20" s="223">
        <v>30</v>
      </c>
    </row>
    <row r="21" spans="1:8" ht="15" customHeight="1" x14ac:dyDescent="0.2">
      <c r="A21" s="206" t="s">
        <v>317</v>
      </c>
      <c r="B21" s="207" t="s">
        <v>318</v>
      </c>
      <c r="C21" s="208" t="s">
        <v>1</v>
      </c>
      <c r="D21" s="209">
        <v>27</v>
      </c>
      <c r="E21" s="210"/>
      <c r="F21" s="210"/>
      <c r="G21" s="211"/>
      <c r="H21" s="212">
        <v>27</v>
      </c>
    </row>
    <row r="22" spans="1:8" ht="15" customHeight="1" x14ac:dyDescent="0.2">
      <c r="A22" s="213"/>
      <c r="B22" s="214"/>
      <c r="C22" s="215" t="s">
        <v>48</v>
      </c>
      <c r="D22" s="216">
        <v>2</v>
      </c>
      <c r="E22" s="217"/>
      <c r="F22" s="217"/>
      <c r="G22" s="218"/>
      <c r="H22" s="219">
        <v>2</v>
      </c>
    </row>
    <row r="23" spans="1:8" ht="15" customHeight="1" x14ac:dyDescent="0.2">
      <c r="A23" s="220" t="s">
        <v>5047</v>
      </c>
      <c r="B23" s="221"/>
      <c r="C23" s="221"/>
      <c r="D23" s="222">
        <v>29</v>
      </c>
      <c r="E23" s="222"/>
      <c r="F23" s="222"/>
      <c r="G23" s="222"/>
      <c r="H23" s="223">
        <v>29</v>
      </c>
    </row>
    <row r="24" spans="1:8" ht="15" customHeight="1" x14ac:dyDescent="0.2">
      <c r="A24" s="206" t="s">
        <v>669</v>
      </c>
      <c r="B24" s="207" t="s">
        <v>115</v>
      </c>
      <c r="C24" s="208" t="s">
        <v>1</v>
      </c>
      <c r="D24" s="209">
        <v>43</v>
      </c>
      <c r="E24" s="210"/>
      <c r="F24" s="210"/>
      <c r="G24" s="211"/>
      <c r="H24" s="212">
        <v>43</v>
      </c>
    </row>
    <row r="25" spans="1:8" ht="15" customHeight="1" x14ac:dyDescent="0.2">
      <c r="A25" s="213"/>
      <c r="B25" s="214"/>
      <c r="C25" s="215" t="s">
        <v>48</v>
      </c>
      <c r="D25" s="216">
        <v>2</v>
      </c>
      <c r="E25" s="217"/>
      <c r="F25" s="217"/>
      <c r="G25" s="218"/>
      <c r="H25" s="219">
        <v>2</v>
      </c>
    </row>
    <row r="26" spans="1:8" ht="15" customHeight="1" x14ac:dyDescent="0.2">
      <c r="A26" s="220" t="s">
        <v>5048</v>
      </c>
      <c r="B26" s="221"/>
      <c r="C26" s="221"/>
      <c r="D26" s="222">
        <v>45</v>
      </c>
      <c r="E26" s="222"/>
      <c r="F26" s="222"/>
      <c r="G26" s="222"/>
      <c r="H26" s="223">
        <v>45</v>
      </c>
    </row>
    <row r="27" spans="1:8" ht="15" customHeight="1" x14ac:dyDescent="0.2">
      <c r="A27" s="206" t="s">
        <v>26</v>
      </c>
      <c r="B27" s="207" t="s">
        <v>27</v>
      </c>
      <c r="C27" s="208" t="s">
        <v>1</v>
      </c>
      <c r="D27" s="209">
        <v>30</v>
      </c>
      <c r="E27" s="210">
        <v>1</v>
      </c>
      <c r="F27" s="210"/>
      <c r="G27" s="211"/>
      <c r="H27" s="212">
        <v>31</v>
      </c>
    </row>
    <row r="28" spans="1:8" ht="15" customHeight="1" x14ac:dyDescent="0.2">
      <c r="A28" s="213"/>
      <c r="B28" s="214"/>
      <c r="C28" s="215" t="s">
        <v>48</v>
      </c>
      <c r="D28" s="216">
        <v>4</v>
      </c>
      <c r="E28" s="217"/>
      <c r="F28" s="217"/>
      <c r="G28" s="218"/>
      <c r="H28" s="219">
        <v>4</v>
      </c>
    </row>
    <row r="29" spans="1:8" ht="15" customHeight="1" x14ac:dyDescent="0.2">
      <c r="A29" s="220" t="s">
        <v>5049</v>
      </c>
      <c r="B29" s="221"/>
      <c r="C29" s="221"/>
      <c r="D29" s="222">
        <v>34</v>
      </c>
      <c r="E29" s="222">
        <v>1</v>
      </c>
      <c r="F29" s="222"/>
      <c r="G29" s="222"/>
      <c r="H29" s="223">
        <v>35</v>
      </c>
    </row>
    <row r="30" spans="1:8" ht="15" customHeight="1" x14ac:dyDescent="0.2">
      <c r="A30" s="206" t="s">
        <v>71</v>
      </c>
      <c r="B30" s="207" t="s">
        <v>72</v>
      </c>
      <c r="C30" s="208" t="s">
        <v>1</v>
      </c>
      <c r="D30" s="209">
        <v>24</v>
      </c>
      <c r="E30" s="210">
        <v>1</v>
      </c>
      <c r="F30" s="210"/>
      <c r="G30" s="211">
        <v>8</v>
      </c>
      <c r="H30" s="212">
        <v>33</v>
      </c>
    </row>
    <row r="31" spans="1:8" ht="15" customHeight="1" x14ac:dyDescent="0.2">
      <c r="A31" s="213"/>
      <c r="B31" s="214"/>
      <c r="C31" s="215" t="s">
        <v>48</v>
      </c>
      <c r="D31" s="216">
        <v>1</v>
      </c>
      <c r="E31" s="217"/>
      <c r="F31" s="217"/>
      <c r="G31" s="218"/>
      <c r="H31" s="219">
        <v>1</v>
      </c>
    </row>
    <row r="32" spans="1:8" ht="15" customHeight="1" x14ac:dyDescent="0.2">
      <c r="A32" s="220" t="s">
        <v>5050</v>
      </c>
      <c r="B32" s="221"/>
      <c r="C32" s="221"/>
      <c r="D32" s="222">
        <v>25</v>
      </c>
      <c r="E32" s="222">
        <v>1</v>
      </c>
      <c r="F32" s="222"/>
      <c r="G32" s="222">
        <v>8</v>
      </c>
      <c r="H32" s="223">
        <v>34</v>
      </c>
    </row>
    <row r="33" spans="1:8" ht="15" customHeight="1" x14ac:dyDescent="0.2">
      <c r="A33" s="206" t="s">
        <v>171</v>
      </c>
      <c r="B33" s="207" t="s">
        <v>172</v>
      </c>
      <c r="C33" s="208" t="s">
        <v>1</v>
      </c>
      <c r="D33" s="209">
        <v>38</v>
      </c>
      <c r="E33" s="210">
        <v>1</v>
      </c>
      <c r="F33" s="210">
        <v>1</v>
      </c>
      <c r="G33" s="211"/>
      <c r="H33" s="212">
        <v>40</v>
      </c>
    </row>
    <row r="34" spans="1:8" ht="15" customHeight="1" x14ac:dyDescent="0.2">
      <c r="A34" s="213"/>
      <c r="B34" s="214"/>
      <c r="C34" s="215" t="s">
        <v>48</v>
      </c>
      <c r="D34" s="216">
        <v>4</v>
      </c>
      <c r="E34" s="217"/>
      <c r="F34" s="217"/>
      <c r="G34" s="218"/>
      <c r="H34" s="219">
        <v>4</v>
      </c>
    </row>
    <row r="35" spans="1:8" ht="15" customHeight="1" x14ac:dyDescent="0.2">
      <c r="A35" s="220" t="s">
        <v>5051</v>
      </c>
      <c r="B35" s="221"/>
      <c r="C35" s="221"/>
      <c r="D35" s="222">
        <v>42</v>
      </c>
      <c r="E35" s="222">
        <v>1</v>
      </c>
      <c r="F35" s="222">
        <v>1</v>
      </c>
      <c r="G35" s="222"/>
      <c r="H35" s="223">
        <v>44</v>
      </c>
    </row>
    <row r="36" spans="1:8" ht="15" customHeight="1" x14ac:dyDescent="0.2">
      <c r="A36" s="206" t="s">
        <v>62</v>
      </c>
      <c r="B36" s="207" t="s">
        <v>63</v>
      </c>
      <c r="C36" s="208" t="s">
        <v>1</v>
      </c>
      <c r="D36" s="209">
        <v>29</v>
      </c>
      <c r="E36" s="210">
        <v>2</v>
      </c>
      <c r="F36" s="210"/>
      <c r="G36" s="211">
        <v>4</v>
      </c>
      <c r="H36" s="212">
        <v>35</v>
      </c>
    </row>
    <row r="37" spans="1:8" ht="15" customHeight="1" x14ac:dyDescent="0.2">
      <c r="A37" s="213"/>
      <c r="B37" s="214"/>
      <c r="C37" s="215" t="s">
        <v>48</v>
      </c>
      <c r="D37" s="216">
        <v>1</v>
      </c>
      <c r="E37" s="217"/>
      <c r="F37" s="217"/>
      <c r="G37" s="218"/>
      <c r="H37" s="219">
        <v>1</v>
      </c>
    </row>
    <row r="38" spans="1:8" ht="15" customHeight="1" x14ac:dyDescent="0.2">
      <c r="A38" s="220" t="s">
        <v>5052</v>
      </c>
      <c r="B38" s="221"/>
      <c r="C38" s="221"/>
      <c r="D38" s="222">
        <v>30</v>
      </c>
      <c r="E38" s="222">
        <v>2</v>
      </c>
      <c r="F38" s="222"/>
      <c r="G38" s="222">
        <v>4</v>
      </c>
      <c r="H38" s="223">
        <v>36</v>
      </c>
    </row>
    <row r="39" spans="1:8" ht="15" customHeight="1" x14ac:dyDescent="0.2">
      <c r="A39" s="206" t="s">
        <v>881</v>
      </c>
      <c r="B39" s="207" t="s">
        <v>882</v>
      </c>
      <c r="C39" s="208" t="s">
        <v>1</v>
      </c>
      <c r="D39" s="209">
        <v>43</v>
      </c>
      <c r="E39" s="210">
        <v>1</v>
      </c>
      <c r="F39" s="210">
        <v>1</v>
      </c>
      <c r="G39" s="211">
        <v>1</v>
      </c>
      <c r="H39" s="212">
        <v>46</v>
      </c>
    </row>
    <row r="40" spans="1:8" ht="15" customHeight="1" x14ac:dyDescent="0.2">
      <c r="A40" s="213"/>
      <c r="B40" s="214"/>
      <c r="C40" s="215" t="s">
        <v>48</v>
      </c>
      <c r="D40" s="216">
        <v>5</v>
      </c>
      <c r="E40" s="217"/>
      <c r="F40" s="217"/>
      <c r="G40" s="218"/>
      <c r="H40" s="219">
        <v>5</v>
      </c>
    </row>
    <row r="41" spans="1:8" ht="15" customHeight="1" x14ac:dyDescent="0.2">
      <c r="A41" s="220" t="s">
        <v>5053</v>
      </c>
      <c r="B41" s="221"/>
      <c r="C41" s="221"/>
      <c r="D41" s="222">
        <v>48</v>
      </c>
      <c r="E41" s="222">
        <v>1</v>
      </c>
      <c r="F41" s="222">
        <v>1</v>
      </c>
      <c r="G41" s="222">
        <v>1</v>
      </c>
      <c r="H41" s="223">
        <v>51</v>
      </c>
    </row>
    <row r="42" spans="1:8" ht="15" customHeight="1" x14ac:dyDescent="0.2">
      <c r="A42" s="206" t="s">
        <v>157</v>
      </c>
      <c r="B42" s="207" t="s">
        <v>158</v>
      </c>
      <c r="C42" s="208" t="s">
        <v>1</v>
      </c>
      <c r="D42" s="209">
        <v>18</v>
      </c>
      <c r="E42" s="210">
        <v>6</v>
      </c>
      <c r="F42" s="210"/>
      <c r="G42" s="211">
        <v>1</v>
      </c>
      <c r="H42" s="212">
        <v>25</v>
      </c>
    </row>
    <row r="43" spans="1:8" ht="15" customHeight="1" x14ac:dyDescent="0.2">
      <c r="A43" s="213"/>
      <c r="B43" s="214"/>
      <c r="C43" s="215" t="s">
        <v>48</v>
      </c>
      <c r="D43" s="216">
        <v>4</v>
      </c>
      <c r="E43" s="217"/>
      <c r="F43" s="217"/>
      <c r="G43" s="218"/>
      <c r="H43" s="219">
        <v>4</v>
      </c>
    </row>
    <row r="44" spans="1:8" ht="15" customHeight="1" x14ac:dyDescent="0.2">
      <c r="A44" s="220" t="s">
        <v>5054</v>
      </c>
      <c r="B44" s="221"/>
      <c r="C44" s="221"/>
      <c r="D44" s="222">
        <v>22</v>
      </c>
      <c r="E44" s="222">
        <v>6</v>
      </c>
      <c r="F44" s="222"/>
      <c r="G44" s="222">
        <v>1</v>
      </c>
      <c r="H44" s="223">
        <v>29</v>
      </c>
    </row>
    <row r="45" spans="1:8" ht="15" customHeight="1" x14ac:dyDescent="0.2">
      <c r="A45" s="206" t="s">
        <v>83</v>
      </c>
      <c r="B45" s="207" t="s">
        <v>84</v>
      </c>
      <c r="C45" s="208" t="s">
        <v>1</v>
      </c>
      <c r="D45" s="209">
        <v>43</v>
      </c>
      <c r="E45" s="210"/>
      <c r="F45" s="210"/>
      <c r="G45" s="211">
        <v>1</v>
      </c>
      <c r="H45" s="212">
        <v>44</v>
      </c>
    </row>
    <row r="46" spans="1:8" ht="15" customHeight="1" x14ac:dyDescent="0.2">
      <c r="A46" s="213"/>
      <c r="B46" s="214"/>
      <c r="C46" s="215" t="s">
        <v>48</v>
      </c>
      <c r="D46" s="216">
        <v>1</v>
      </c>
      <c r="E46" s="217"/>
      <c r="F46" s="217"/>
      <c r="G46" s="218"/>
      <c r="H46" s="219">
        <v>1</v>
      </c>
    </row>
    <row r="47" spans="1:8" ht="15" customHeight="1" x14ac:dyDescent="0.2">
      <c r="A47" s="220" t="s">
        <v>5055</v>
      </c>
      <c r="B47" s="221"/>
      <c r="C47" s="221"/>
      <c r="D47" s="222">
        <v>44</v>
      </c>
      <c r="E47" s="222"/>
      <c r="F47" s="222"/>
      <c r="G47" s="222">
        <v>1</v>
      </c>
      <c r="H47" s="223">
        <v>45</v>
      </c>
    </row>
    <row r="48" spans="1:8" ht="15" customHeight="1" x14ac:dyDescent="0.2">
      <c r="A48" s="206" t="s">
        <v>103</v>
      </c>
      <c r="B48" s="207" t="s">
        <v>104</v>
      </c>
      <c r="C48" s="208" t="s">
        <v>1</v>
      </c>
      <c r="D48" s="209">
        <v>47</v>
      </c>
      <c r="E48" s="210">
        <v>4</v>
      </c>
      <c r="F48" s="210"/>
      <c r="G48" s="211">
        <v>6</v>
      </c>
      <c r="H48" s="212">
        <v>57</v>
      </c>
    </row>
    <row r="49" spans="1:8" ht="15" customHeight="1" x14ac:dyDescent="0.2">
      <c r="A49" s="213"/>
      <c r="B49" s="214"/>
      <c r="C49" s="215" t="s">
        <v>48</v>
      </c>
      <c r="D49" s="216">
        <v>4</v>
      </c>
      <c r="E49" s="217"/>
      <c r="F49" s="217"/>
      <c r="G49" s="218"/>
      <c r="H49" s="219">
        <v>4</v>
      </c>
    </row>
    <row r="50" spans="1:8" ht="15" customHeight="1" x14ac:dyDescent="0.2">
      <c r="A50" s="220" t="s">
        <v>5056</v>
      </c>
      <c r="B50" s="221"/>
      <c r="C50" s="221"/>
      <c r="D50" s="222">
        <v>51</v>
      </c>
      <c r="E50" s="222">
        <v>4</v>
      </c>
      <c r="F50" s="222"/>
      <c r="G50" s="222">
        <v>6</v>
      </c>
      <c r="H50" s="223">
        <v>61</v>
      </c>
    </row>
    <row r="51" spans="1:8" ht="15" customHeight="1" x14ac:dyDescent="0.2">
      <c r="A51" s="206" t="s">
        <v>1244</v>
      </c>
      <c r="B51" s="207" t="s">
        <v>1245</v>
      </c>
      <c r="C51" s="208" t="s">
        <v>1</v>
      </c>
      <c r="D51" s="209">
        <v>15</v>
      </c>
      <c r="E51" s="210">
        <v>5</v>
      </c>
      <c r="F51" s="210"/>
      <c r="G51" s="211">
        <v>17</v>
      </c>
      <c r="H51" s="212">
        <v>37</v>
      </c>
    </row>
    <row r="52" spans="1:8" ht="15" customHeight="1" x14ac:dyDescent="0.2">
      <c r="A52" s="213"/>
      <c r="B52" s="214"/>
      <c r="C52" s="215" t="s">
        <v>48</v>
      </c>
      <c r="D52" s="216">
        <v>1</v>
      </c>
      <c r="E52" s="217"/>
      <c r="F52" s="217"/>
      <c r="G52" s="218"/>
      <c r="H52" s="219">
        <v>1</v>
      </c>
    </row>
    <row r="53" spans="1:8" ht="15" customHeight="1" x14ac:dyDescent="0.2">
      <c r="A53" s="220" t="s">
        <v>5057</v>
      </c>
      <c r="B53" s="221"/>
      <c r="C53" s="221"/>
      <c r="D53" s="222">
        <v>16</v>
      </c>
      <c r="E53" s="222">
        <v>5</v>
      </c>
      <c r="F53" s="222"/>
      <c r="G53" s="222">
        <v>17</v>
      </c>
      <c r="H53" s="223">
        <v>38</v>
      </c>
    </row>
    <row r="54" spans="1:8" ht="15" customHeight="1" x14ac:dyDescent="0.2">
      <c r="A54" s="206" t="s">
        <v>14</v>
      </c>
      <c r="B54" s="207" t="s">
        <v>15</v>
      </c>
      <c r="C54" s="208" t="s">
        <v>1</v>
      </c>
      <c r="D54" s="209">
        <v>32</v>
      </c>
      <c r="E54" s="210">
        <v>4</v>
      </c>
      <c r="F54" s="210"/>
      <c r="G54" s="211"/>
      <c r="H54" s="212">
        <v>36</v>
      </c>
    </row>
    <row r="55" spans="1:8" ht="15" customHeight="1" x14ac:dyDescent="0.2">
      <c r="A55" s="47"/>
      <c r="B55" s="214"/>
      <c r="C55" s="215" t="s">
        <v>48</v>
      </c>
      <c r="D55" s="216">
        <v>14</v>
      </c>
      <c r="E55" s="217"/>
      <c r="F55" s="217"/>
      <c r="G55" s="218"/>
      <c r="H55" s="219">
        <v>14</v>
      </c>
    </row>
    <row r="56" spans="1:8" ht="15" customHeight="1" x14ac:dyDescent="0.2">
      <c r="A56" s="47"/>
      <c r="B56" s="214"/>
      <c r="C56" s="215" t="s">
        <v>1125</v>
      </c>
      <c r="D56" s="216">
        <v>1</v>
      </c>
      <c r="E56" s="217"/>
      <c r="F56" s="217"/>
      <c r="G56" s="218"/>
      <c r="H56" s="219">
        <v>1</v>
      </c>
    </row>
    <row r="57" spans="1:8" ht="15" customHeight="1" x14ac:dyDescent="0.2">
      <c r="A57" s="213"/>
      <c r="B57" s="224"/>
      <c r="C57" s="225" t="s">
        <v>3945</v>
      </c>
      <c r="D57" s="216">
        <v>4</v>
      </c>
      <c r="E57" s="217"/>
      <c r="F57" s="217"/>
      <c r="G57" s="218"/>
      <c r="H57" s="219">
        <v>4</v>
      </c>
    </row>
    <row r="58" spans="1:8" ht="15" customHeight="1" x14ac:dyDescent="0.2">
      <c r="A58" s="220" t="s">
        <v>5058</v>
      </c>
      <c r="B58" s="221"/>
      <c r="C58" s="221"/>
      <c r="D58" s="222">
        <v>51</v>
      </c>
      <c r="E58" s="222">
        <v>4</v>
      </c>
      <c r="F58" s="222"/>
      <c r="G58" s="222"/>
      <c r="H58" s="223">
        <v>55</v>
      </c>
    </row>
    <row r="59" spans="1:8" ht="15" customHeight="1" x14ac:dyDescent="0.2">
      <c r="A59" s="206" t="s">
        <v>235</v>
      </c>
      <c r="B59" s="207" t="s">
        <v>236</v>
      </c>
      <c r="C59" s="208" t="s">
        <v>1</v>
      </c>
      <c r="D59" s="216">
        <v>33</v>
      </c>
      <c r="E59" s="217">
        <v>2</v>
      </c>
      <c r="F59" s="217"/>
      <c r="G59" s="218">
        <v>4</v>
      </c>
      <c r="H59" s="219">
        <v>39</v>
      </c>
    </row>
    <row r="60" spans="1:8" ht="15" customHeight="1" x14ac:dyDescent="0.2">
      <c r="A60" s="220" t="s">
        <v>5059</v>
      </c>
      <c r="B60" s="221"/>
      <c r="C60" s="221"/>
      <c r="D60" s="222">
        <v>33</v>
      </c>
      <c r="E60" s="222">
        <v>2</v>
      </c>
      <c r="F60" s="222"/>
      <c r="G60" s="222">
        <v>4</v>
      </c>
      <c r="H60" s="223">
        <v>39</v>
      </c>
    </row>
    <row r="61" spans="1:8" ht="15" customHeight="1" thickBot="1" x14ac:dyDescent="0.25">
      <c r="A61" s="44" t="s">
        <v>5028</v>
      </c>
      <c r="B61" s="45"/>
      <c r="C61" s="46"/>
      <c r="D61" s="226">
        <v>670</v>
      </c>
      <c r="E61" s="226">
        <v>33</v>
      </c>
      <c r="F61" s="226">
        <v>7</v>
      </c>
      <c r="G61" s="226">
        <v>51</v>
      </c>
      <c r="H61" s="227">
        <v>761</v>
      </c>
    </row>
  </sheetData>
  <mergeCells count="3">
    <mergeCell ref="C5:H5"/>
    <mergeCell ref="A3:H3"/>
    <mergeCell ref="A4:H4"/>
  </mergeCells>
  <pageMargins left="0.51181102362204722" right="0.51181102362204722" top="0.98425196850393704" bottom="0.78740157480314965" header="0.31496062992125984" footer="0.31496062992125984"/>
  <pageSetup paperSize="9" scale="87" orientation="portrait" horizontalDpi="1200" verticalDpi="1200" r:id="rId2"/>
  <headerFooter>
    <oddHeader>&amp;L&amp;G</oddHeader>
    <oddFooter>&amp;R&amp;9Consulta ao Cadastro de Obras de Arte Especiais do RS realizada em 31/03/2023</oddFoot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41"/>
  <sheetViews>
    <sheetView zoomScaleNormal="100" workbookViewId="0"/>
  </sheetViews>
  <sheetFormatPr defaultRowHeight="12.75" x14ac:dyDescent="0.2"/>
  <cols>
    <col min="1" max="1" width="36.5703125" customWidth="1"/>
    <col min="2" max="2" width="123.42578125" customWidth="1"/>
  </cols>
  <sheetData>
    <row r="1" spans="1:2" x14ac:dyDescent="0.2">
      <c r="A1" s="5" t="s">
        <v>5587</v>
      </c>
    </row>
    <row r="2" spans="1:2" ht="15" x14ac:dyDescent="0.25">
      <c r="A2" s="231" t="s">
        <v>2146</v>
      </c>
      <c r="B2" s="232" t="s">
        <v>5590</v>
      </c>
    </row>
    <row r="3" spans="1:2" x14ac:dyDescent="0.2">
      <c r="A3" s="3" t="s">
        <v>5005</v>
      </c>
      <c r="B3" s="8" t="s">
        <v>5559</v>
      </c>
    </row>
    <row r="4" spans="1:2" x14ac:dyDescent="0.2">
      <c r="A4" s="283" t="s">
        <v>5006</v>
      </c>
      <c r="B4" s="8" t="s">
        <v>5575</v>
      </c>
    </row>
    <row r="5" spans="1:2" x14ac:dyDescent="0.2">
      <c r="A5" s="284"/>
      <c r="B5" s="9" t="s">
        <v>5570</v>
      </c>
    </row>
    <row r="6" spans="1:2" x14ac:dyDescent="0.2">
      <c r="A6" s="284"/>
      <c r="B6" s="9" t="s">
        <v>5571</v>
      </c>
    </row>
    <row r="7" spans="1:2" x14ac:dyDescent="0.2">
      <c r="A7" s="284"/>
      <c r="B7" s="9" t="s">
        <v>5572</v>
      </c>
    </row>
    <row r="8" spans="1:2" x14ac:dyDescent="0.2">
      <c r="A8" s="284"/>
      <c r="B8" s="9" t="s">
        <v>5573</v>
      </c>
    </row>
    <row r="9" spans="1:2" ht="16.5" customHeight="1" x14ac:dyDescent="0.2">
      <c r="A9" s="285"/>
      <c r="B9" s="14" t="s">
        <v>5574</v>
      </c>
    </row>
    <row r="10" spans="1:2" x14ac:dyDescent="0.2">
      <c r="A10" s="3" t="s">
        <v>5007</v>
      </c>
      <c r="B10" s="7" t="s">
        <v>5576</v>
      </c>
    </row>
    <row r="11" spans="1:2" x14ac:dyDescent="0.2">
      <c r="A11" s="3" t="s">
        <v>5008</v>
      </c>
      <c r="B11" s="7" t="s">
        <v>5577</v>
      </c>
    </row>
    <row r="12" spans="1:2" x14ac:dyDescent="0.2">
      <c r="A12" s="3" t="s">
        <v>5009</v>
      </c>
      <c r="B12" s="7" t="s">
        <v>5578</v>
      </c>
    </row>
    <row r="13" spans="1:2" x14ac:dyDescent="0.2">
      <c r="A13" s="3" t="s">
        <v>5010</v>
      </c>
      <c r="B13" s="10" t="s">
        <v>5581</v>
      </c>
    </row>
    <row r="14" spans="1:2" ht="18.75" customHeight="1" x14ac:dyDescent="0.2">
      <c r="A14" s="3" t="s">
        <v>5011</v>
      </c>
      <c r="B14" s="10" t="s">
        <v>5561</v>
      </c>
    </row>
    <row r="15" spans="1:2" ht="32.25" customHeight="1" x14ac:dyDescent="0.2">
      <c r="A15" s="3" t="s">
        <v>5012</v>
      </c>
      <c r="B15" s="7" t="s">
        <v>5562</v>
      </c>
    </row>
    <row r="16" spans="1:2" ht="38.25" x14ac:dyDescent="0.2">
      <c r="A16" s="3" t="s">
        <v>5013</v>
      </c>
      <c r="B16" s="7" t="s">
        <v>5563</v>
      </c>
    </row>
    <row r="17" spans="1:2" x14ac:dyDescent="0.2">
      <c r="A17" s="3" t="s">
        <v>5014</v>
      </c>
      <c r="B17" s="10" t="s">
        <v>5582</v>
      </c>
    </row>
    <row r="18" spans="1:2" x14ac:dyDescent="0.2">
      <c r="A18" s="3" t="s">
        <v>5026</v>
      </c>
      <c r="B18" s="10" t="s">
        <v>5583</v>
      </c>
    </row>
    <row r="19" spans="1:2" x14ac:dyDescent="0.2">
      <c r="A19" s="3" t="s">
        <v>5015</v>
      </c>
      <c r="B19" s="11" t="s">
        <v>5564</v>
      </c>
    </row>
    <row r="20" spans="1:2" ht="25.5" x14ac:dyDescent="0.2">
      <c r="A20" s="282" t="s">
        <v>5037</v>
      </c>
      <c r="B20" s="8" t="s">
        <v>5038</v>
      </c>
    </row>
    <row r="21" spans="1:2" ht="25.5" x14ac:dyDescent="0.2">
      <c r="A21" s="282"/>
      <c r="B21" s="12" t="s">
        <v>5565</v>
      </c>
    </row>
    <row r="22" spans="1:2" ht="51" x14ac:dyDescent="0.2">
      <c r="A22" s="282"/>
      <c r="B22" s="12" t="s">
        <v>5566</v>
      </c>
    </row>
    <row r="23" spans="1:2" ht="25.5" x14ac:dyDescent="0.2">
      <c r="A23" s="282"/>
      <c r="B23" s="12" t="s">
        <v>5567</v>
      </c>
    </row>
    <row r="24" spans="1:2" ht="25.5" x14ac:dyDescent="0.2">
      <c r="A24" s="282"/>
      <c r="B24" s="12" t="s">
        <v>5560</v>
      </c>
    </row>
    <row r="25" spans="1:2" ht="25.5" x14ac:dyDescent="0.2">
      <c r="A25" s="282"/>
      <c r="B25" s="12" t="s">
        <v>5568</v>
      </c>
    </row>
    <row r="26" spans="1:2" ht="25.5" x14ac:dyDescent="0.2">
      <c r="A26" s="282"/>
      <c r="B26" s="13" t="s">
        <v>5569</v>
      </c>
    </row>
    <row r="27" spans="1:2" ht="9" customHeight="1" x14ac:dyDescent="0.2"/>
    <row r="28" spans="1:2" ht="9" customHeight="1" x14ac:dyDescent="0.2"/>
    <row r="29" spans="1:2" x14ac:dyDescent="0.2">
      <c r="A29" s="286" t="s">
        <v>5580</v>
      </c>
      <c r="B29" s="4" t="s">
        <v>5591</v>
      </c>
    </row>
    <row r="30" spans="1:2" ht="38.25" x14ac:dyDescent="0.2">
      <c r="A30" s="286"/>
      <c r="B30" s="4" t="s">
        <v>5579</v>
      </c>
    </row>
    <row r="31" spans="1:2" ht="38.25" x14ac:dyDescent="0.2">
      <c r="A31" s="286"/>
      <c r="B31" s="4" t="s">
        <v>5586</v>
      </c>
    </row>
    <row r="32" spans="1:2" ht="38.25" x14ac:dyDescent="0.2">
      <c r="A32" s="286"/>
      <c r="B32" s="4" t="s">
        <v>5584</v>
      </c>
    </row>
    <row r="33" spans="1:2" ht="38.25" x14ac:dyDescent="0.2">
      <c r="A33" s="286"/>
      <c r="B33" s="4" t="s">
        <v>5585</v>
      </c>
    </row>
    <row r="34" spans="1:2" x14ac:dyDescent="0.2">
      <c r="B34" s="15"/>
    </row>
    <row r="36" spans="1:2" x14ac:dyDescent="0.2">
      <c r="A36" t="s">
        <v>5064</v>
      </c>
    </row>
    <row r="37" spans="1:2" x14ac:dyDescent="0.2">
      <c r="A37" t="s">
        <v>5061</v>
      </c>
    </row>
    <row r="38" spans="1:2" x14ac:dyDescent="0.2">
      <c r="A38" t="s">
        <v>5592</v>
      </c>
    </row>
    <row r="39" spans="1:2" x14ac:dyDescent="0.2">
      <c r="A39" t="s">
        <v>5062</v>
      </c>
    </row>
    <row r="40" spans="1:2" x14ac:dyDescent="0.2">
      <c r="A40" t="s">
        <v>5593</v>
      </c>
    </row>
    <row r="41" spans="1:2" x14ac:dyDescent="0.2">
      <c r="A41" t="s">
        <v>5063</v>
      </c>
    </row>
  </sheetData>
  <mergeCells count="3">
    <mergeCell ref="A20:A26"/>
    <mergeCell ref="A4:A9"/>
    <mergeCell ref="A29:A33"/>
  </mergeCells>
  <hyperlinks>
    <hyperlink ref="B29" r:id="rId1" display="https://www.daer.rs.gov.br/sistema-rodoviario-estadual"/>
    <hyperlink ref="B33" r:id="rId2" display="https://www.gov.br/dnit/pt-br/download/rodovias/rodovias-federais/terminologias-rodoviarias/terminologias-rodoviarias-versao-11.1.pdf"/>
  </hyperlinks>
  <pageMargins left="0.51181102362204722" right="0.51181102362204722" top="0.97" bottom="0.94488188976377963" header="0.31496062992125984" footer="0.31496062992125984"/>
  <pageSetup paperSize="9" scale="86" fitToHeight="0" orientation="landscape" r:id="rId3"/>
  <headerFooter>
    <oddHeader>&amp;L&amp;G</oddHeader>
  </headerFooter>
  <rowBreaks count="1" manualBreakCount="1">
    <brk id="27" max="1" man="1"/>
  </rowBreaks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6</vt:i4>
      </vt:variant>
    </vt:vector>
  </HeadingPairs>
  <TitlesOfParts>
    <vt:vector size="11" baseType="lpstr">
      <vt:lpstr>GERAL</vt:lpstr>
      <vt:lpstr>TOTAL-GERAL</vt:lpstr>
      <vt:lpstr>TOTAL-ADMINISTRAÇÃO</vt:lpstr>
      <vt:lpstr>TOTAL-SR-DAER</vt:lpstr>
      <vt:lpstr>DEFINIÇÕES</vt:lpstr>
      <vt:lpstr>DEFINIÇÕES!Area_de_impressao</vt:lpstr>
      <vt:lpstr>GERAL!Area_de_impressao</vt:lpstr>
      <vt:lpstr>'TOTAL-ADMINISTRAÇÃO'!Area_de_impressao</vt:lpstr>
      <vt:lpstr>'TOTAL-GERAL'!Area_de_impressao</vt:lpstr>
      <vt:lpstr>'TOTAL-SR-DAER'!Area_de_impressao</vt:lpstr>
      <vt:lpstr>GERAL!Titulos_de_impressao</vt:lpstr>
    </vt:vector>
  </TitlesOfParts>
  <Company>DAER/DGP/SPR/EC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CADASTRO DE OBRAS DE ARTE ESPECIAIS DO RS</dc:title>
  <dc:creator>equipedecadastro@daer.rs.gov.br</dc:creator>
  <cp:lastModifiedBy>ALINE DRUZINA</cp:lastModifiedBy>
  <cp:lastPrinted>2023-04-24T14:33:41Z</cp:lastPrinted>
  <dcterms:created xsi:type="dcterms:W3CDTF">2018-01-15T21:01:15Z</dcterms:created>
  <dcterms:modified xsi:type="dcterms:W3CDTF">2023-04-24T18:57:30Z</dcterms:modified>
</cp:coreProperties>
</file>